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nikhi\Downloads\"/>
    </mc:Choice>
  </mc:AlternateContent>
  <xr:revisionPtr revIDLastSave="0" documentId="8_{EE29E6C3-7287-4D86-9FF0-40B3D7943AA6}" xr6:coauthVersionLast="47" xr6:coauthVersionMax="47" xr10:uidLastSave="{00000000-0000-0000-0000-000000000000}"/>
  <bookViews>
    <workbookView xWindow="-108" yWindow="-108" windowWidth="23256" windowHeight="12456" firstSheet="2" activeTab="7" xr2:uid="{321532F3-183C-4DC9-8977-21E3396FF342}"/>
  </bookViews>
  <sheets>
    <sheet name="SalesByCategory" sheetId="2" r:id="rId1"/>
    <sheet name="Profit Gained" sheetId="3" r:id="rId2"/>
    <sheet name="Monthly Sales" sheetId="4" r:id="rId3"/>
    <sheet name="Top5Customer Count" sheetId="5" r:id="rId4"/>
    <sheet name="salesdata" sheetId="1" r:id="rId5"/>
    <sheet name="SalesByState" sheetId="6" r:id="rId6"/>
    <sheet name="CustomerCount" sheetId="7" r:id="rId7"/>
    <sheet name="Dashboard" sheetId="8" r:id="rId8"/>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60" i="1"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D6" i="2"/>
  <c r="D7" i="2"/>
  <c r="D8" i="2"/>
  <c r="D9" i="2"/>
  <c r="D10" i="2"/>
  <c r="D11" i="2"/>
  <c r="D12" i="2"/>
  <c r="D13" i="2"/>
  <c r="D14" i="2"/>
  <c r="D15" i="2"/>
  <c r="D16" i="2"/>
  <c r="D17" i="2"/>
  <c r="D18" i="2"/>
  <c r="D19" i="2"/>
  <c r="D20" i="2"/>
  <c r="E20" i="2"/>
  <c r="E5" i="2"/>
  <c r="E6" i="2"/>
  <c r="E7" i="2"/>
  <c r="E8" i="2"/>
  <c r="E9" i="2"/>
  <c r="E10" i="2"/>
  <c r="E11" i="2"/>
  <c r="E12" i="2"/>
  <c r="E13" i="2"/>
  <c r="E14" i="2"/>
  <c r="E15" i="2"/>
  <c r="E16" i="2"/>
  <c r="E17" i="2"/>
  <c r="E18" i="2"/>
  <c r="E19"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<sst xmlns="http://schemas.openxmlformats.org/spreadsheetml/2006/main" count="52832" uniqueCount="2731">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</sst>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rial"/>
      <family val="2"/>
      <scheme val="minor"/>
    </font>
    <font>
      <sz val="11"/>
      <color theme="1"/>
      <name val="Arial"/>
      <family val="2"/>
      <scheme val="minor"/>
    </font>
    <font>
      <sz val="18"/>
      <color theme="3"/>
      <name val="Arial Black"/>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8"/>
      <name val="Arial"/>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4" borderId="10" xfId="0" applyFill="1" applyBorder="1"/>
    <xf numFmtId="0" fontId="0" fillId="0" borderId="10" xfId="0" applyBorder="1"/>
    <xf numFmtId="1" fontId="0" fillId="34" borderId="10" xfId="0" applyNumberFormat="1" applyFill="1" applyBorder="1"/>
    <xf numFmtId="1" fontId="0" fillId="0" borderId="10" xfId="0" applyNumberFormat="1" applyBorder="1"/>
    <xf numFmtId="1" fontId="13" fillId="33" borderId="11" xfId="0" applyNumberFormat="1" applyFont="1" applyFill="1" applyBorder="1"/>
    <xf numFmtId="0" fontId="13" fillId="33" borderId="11" xfId="0" applyFont="1" applyFill="1" applyBorder="1"/>
    <xf numFmtId="1" fontId="0" fillId="34" borderId="12" xfId="0" applyNumberFormat="1" applyFill="1" applyBorder="1"/>
    <xf numFmtId="0" fontId="0" fillId="34" borderId="12" xfId="0" applyFill="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val="0"/>
        <i val="0"/>
        <strike val="0"/>
        <condense val="0"/>
        <extend val="0"/>
        <outline val="0"/>
        <shadow val="0"/>
        <u val="none"/>
        <vertAlign val="baseline"/>
        <sz val="11"/>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rial"/>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u val="none"/>
        <color theme="1"/>
      </font>
      <fill>
        <patternFill>
          <bgColor theme="2"/>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F7DCB26B-00C0-42AF-B6D4-D0C979B4E8A1}">
      <tableStyleElement type="wholeTable" dxfId="12"/>
      <tableStyleElement type="headerRow" dxfId="11"/>
    </tableStyle>
  </tableStyles>
  <colors>
    <mruColors>
      <color rgb="FFF5EBE0"/>
      <color rgb="FFFFC2D1"/>
      <color rgb="FFEE9B00"/>
      <color rgb="FFCA6702"/>
      <color rgb="FFD5BDAF"/>
      <color rgb="FF778DA9"/>
      <color rgb="FF415A77"/>
      <color rgb="FFCCDBF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4851585886056091"/>
          <c:w val="0.78618232592955117"/>
          <c:h val="0.54604549690634208"/>
        </c:manualLayout>
      </c:layout>
      <c:lineChart>
        <c:grouping val="standard"/>
        <c:varyColors val="0"/>
        <c:ser>
          <c:idx val="0"/>
          <c:order val="0"/>
          <c:tx>
            <c:strRef>
              <c:f>'Profit Gained'!$B$3:$B$4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5B4-4766-95DB-5DBDB8F195F9}"/>
            </c:ext>
          </c:extLst>
        </c:ser>
        <c:ser>
          <c:idx val="1"/>
          <c:order val="1"/>
          <c:tx>
            <c:strRef>
              <c:f>'Profit Gained'!$C$3:$C$4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5B4-4766-95DB-5DBDB8F195F9}"/>
            </c:ext>
          </c:extLst>
        </c:ser>
        <c:ser>
          <c:idx val="2"/>
          <c:order val="2"/>
          <c:tx>
            <c:strRef>
              <c:f>'Profit Gained'!$D$3:$D$4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5B4-4766-95DB-5DBDB8F195F9}"/>
            </c:ext>
          </c:extLst>
        </c:ser>
        <c:dLbls>
          <c:showLegendKey val="0"/>
          <c:showVal val="0"/>
          <c:showCatName val="0"/>
          <c:showSerName val="0"/>
          <c:showPercent val="0"/>
          <c:showBubbleSize val="0"/>
        </c:dLbls>
        <c:marker val="1"/>
        <c:smooth val="0"/>
        <c:axId val="79212752"/>
        <c:axId val="79219952"/>
      </c:lineChart>
      <c:catAx>
        <c:axId val="7921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9219952"/>
        <c:crosses val="autoZero"/>
        <c:auto val="1"/>
        <c:lblAlgn val="ctr"/>
        <c:lblOffset val="100"/>
        <c:noMultiLvlLbl val="0"/>
      </c:catAx>
      <c:valAx>
        <c:axId val="7921995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12752"/>
        <c:crosses val="autoZero"/>
        <c:crossBetween val="between"/>
      </c:valAx>
      <c:spPr>
        <a:noFill/>
        <a:ln>
          <a:noFill/>
        </a:ln>
        <a:effectLst/>
      </c:spPr>
    </c:plotArea>
    <c:legend>
      <c:legendPos val="r"/>
      <c:layout>
        <c:manualLayout>
          <c:xMode val="edge"/>
          <c:yMode val="edge"/>
          <c:x val="0.1936380139982502"/>
          <c:y val="5.4107976086322541E-2"/>
          <c:w val="0.64247309711286094"/>
          <c:h val="0.16179637265794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5620.0699999999988</c:v>
                </c:pt>
                <c:pt idx="1">
                  <c:v>12258.92</c:v>
                </c:pt>
                <c:pt idx="2">
                  <c:v>21567.85</c:v>
                </c:pt>
                <c:pt idx="3">
                  <c:v>14890.509999999998</c:v>
                </c:pt>
                <c:pt idx="4">
                  <c:v>28832.719999999994</c:v>
                </c:pt>
                <c:pt idx="5">
                  <c:v>16372.150000000001</c:v>
                </c:pt>
                <c:pt idx="6">
                  <c:v>13268.999999999996</c:v>
                </c:pt>
                <c:pt idx="7">
                  <c:v>9672.3999999999978</c:v>
                </c:pt>
                <c:pt idx="8">
                  <c:v>22883.4</c:v>
                </c:pt>
                <c:pt idx="9">
                  <c:v>31533.38</c:v>
                </c:pt>
                <c:pt idx="10">
                  <c:v>27141.08</c:v>
                </c:pt>
                <c:pt idx="11">
                  <c:v>22322.760000000002</c:v>
                </c:pt>
              </c:numCache>
            </c:numRef>
          </c:val>
          <c:extLst>
            <c:ext xmlns:c16="http://schemas.microsoft.com/office/drawing/2014/chart" uri="{C3380CC4-5D6E-409C-BE32-E72D297353CC}">
              <c16:uniqueId val="{00000000-64A6-48BC-A645-DA72C9F9F6B8}"/>
            </c:ext>
          </c:extLst>
        </c:ser>
        <c:dLbls>
          <c:showLegendKey val="0"/>
          <c:showVal val="0"/>
          <c:showCatName val="0"/>
          <c:showSerName val="0"/>
          <c:showPercent val="0"/>
          <c:showBubbleSize val="0"/>
        </c:dLbls>
        <c:axId val="40397040"/>
        <c:axId val="40398480"/>
      </c:areaChart>
      <c:catAx>
        <c:axId val="4039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98480"/>
        <c:crosses val="autoZero"/>
        <c:auto val="1"/>
        <c:lblAlgn val="ctr"/>
        <c:lblOffset val="100"/>
        <c:noMultiLvlLbl val="0"/>
      </c:catAx>
      <c:valAx>
        <c:axId val="40398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97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783706130055873E-2"/>
          <c:y val="0.12449155445933696"/>
          <c:w val="0.56229629132854941"/>
          <c:h val="0.7436052791514222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A6-4EE8-87C1-EFCBFE1A44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A6-4EE8-87C1-EFCBFE1A44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A6-4EE8-87C1-EFCBFE1A44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A6-4EE8-87C1-EFCBFE1A440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1A6-4EE8-87C1-EFCBFE1A4401}"/>
              </c:ext>
            </c:extLst>
          </c:dPt>
          <c:cat>
            <c:strRef>
              <c:f>'Top5Customer Count'!$D$4:$D$8</c:f>
              <c:strCache>
                <c:ptCount val="5"/>
                <c:pt idx="0">
                  <c:v>Tamara Chand</c:v>
                </c:pt>
                <c:pt idx="1">
                  <c:v>Sanjit Engle</c:v>
                </c:pt>
                <c:pt idx="2">
                  <c:v>Daniel Raglin</c:v>
                </c:pt>
                <c:pt idx="3">
                  <c:v>Karen Daniels</c:v>
                </c:pt>
                <c:pt idx="4">
                  <c:v>Bill Shonely</c:v>
                </c:pt>
              </c:strCache>
            </c:strRef>
          </c:cat>
          <c:val>
            <c:numRef>
              <c:f>'Top5Customer Count'!$E$4:$E$8</c:f>
              <c:numCache>
                <c:formatCode>0.00</c:formatCode>
                <c:ptCount val="5"/>
                <c:pt idx="0">
                  <c:v>8399.98</c:v>
                </c:pt>
                <c:pt idx="1">
                  <c:v>2932.57</c:v>
                </c:pt>
                <c:pt idx="2">
                  <c:v>2591.96</c:v>
                </c:pt>
                <c:pt idx="3">
                  <c:v>2400.9699999999998</c:v>
                </c:pt>
                <c:pt idx="4">
                  <c:v>2366.5300000000002</c:v>
                </c:pt>
              </c:numCache>
            </c:numRef>
          </c:val>
          <c:extLst>
            <c:ext xmlns:c16="http://schemas.microsoft.com/office/drawing/2014/chart" uri="{C3380CC4-5D6E-409C-BE32-E72D297353CC}">
              <c16:uniqueId val="{0000000A-D1A6-4EE8-87C1-EFCBFE1A44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4B9-4A4E-8B12-821480907C57}"/>
            </c:ext>
          </c:extLst>
        </c:ser>
        <c:dLbls>
          <c:showLegendKey val="0"/>
          <c:showVal val="0"/>
          <c:showCatName val="0"/>
          <c:showSerName val="0"/>
          <c:showPercent val="0"/>
          <c:showBubbleSize val="0"/>
        </c:dLbls>
        <c:gapWidth val="182"/>
        <c:axId val="1000472783"/>
        <c:axId val="1000474223"/>
      </c:barChart>
      <c:catAx>
        <c:axId val="1000472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74223"/>
        <c:crosses val="autoZero"/>
        <c:auto val="1"/>
        <c:lblAlgn val="ctr"/>
        <c:lblOffset val="100"/>
        <c:noMultiLvlLbl val="0"/>
      </c:catAx>
      <c:valAx>
        <c:axId val="1000474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7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3EA93181-2226-4F9F-A251-A7B510D91586}">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1308AB6-3AAA-4F0B-AC12-9EA4FA48C94E}">
          <cx:dataId val="0"/>
          <cx:layoutPr>
            <cx:geography cultureLanguage="en-US" cultureRegion="IN" attribution="Powered by Bing">
              <cx:geoCache provider="{E9337A44-BEBE-4D9F-B70C-5C5E7DAFC167}">
                <cx:binary>7H1pc9vGtu1fcfnzg4JGz6dOblUAUqRm27Jlx19QtCxjRmOefv1dtCRbgmlJuUf3VenVY1JxLLLV
G716T2vvbv77cvjXZXq1qV4NWZrX/7oc/nwdNk3xrz/+qC/Dq2xT72XRZWVq863ZuzTZH+bbt+jy
6o+v1aaP8uAPxybsj8twUzVXw+v/+jd+W3Bljs3lpolM/ra9qsZ3V3WbNvUD7+1869Xmaxbli6hu
quiyIX++/ivdfNlkm9evrvImasb3Y3H15+t7H3r96o/5r/pl2lcpJGvarxhLnT0pBHMcR75+lZo8
uPm5pcSeYjalju3o69ftpKebDAOfIMl3OTZfv1ZXdY0n+f7nnYH3xMbPj1+/ujRt3mxXK8DC/fn6
Qx41V19fnTeb5qp+/SqqjXf9Ac9sZf9w/v1h/7i/3v/179kP8Pizn9yBZL5Wj731CyLvr/Icz3d1
dbs8z4AJx9Jj1W2l7O8v5xdoKKMOE0xcv09v576G5kki7QbnztAZPO9PXyQ8f1XRZPLnVBi252jq
OIqwa7WY6Q0hZA8KxbXg1+iQ++A8QaDd0PwYOAPmr88vEpjFVbrpN9Vzqo3es20lhUP5D4t116JJ
vseEEowSdf0+v4/MUyTaDc3PkTNsFssXiY23SaNvpsqj59QbuedwJoQm+tpoQS/uokOI3hNEOpIw
ssvfPE2m3fjcHTtDyPvrRSL0V5Vs8noDp/hsgQDbg1oom5Ib7VH38dHOHqOacM5vnNJMe54i0W50
fo6cYfPXuxeJjWdSU22+mmfERu0BGs5t5uzWHZvvcSYVFbNI4Cmi7Abl58gZKN7ZiwTlY1RfmryO
8udDhbE9QbXmVNg7/Y3Se5I6mnNNd4ZpTxJpNzp3hs7g+XjwIuHZh8pEX5/R3Thqj2PpiUP1fTum
YMeUpMxRu1F5giS7MfkxcIbI/svMazyDvOayiS7b5hlVhuxxyQmnlO80ZBLZKFWIrZ2Zd3miNLuR
uTd4ho73/kXqy6ra5F9fvTfNJn0Mnf/F3PcsjJ7RyzF7jyG+oEzLH/byboQIzZW2plw5NwEiNPs6
+rlOex+TZvfmuB412xVn65e5K65MFTxr0O7sCQZ9ZJrs1FdF9xhjVDL7JiicxR+rxwXajcqPgTNg
Vi8zXD+J6nr7b1FEt3v2GWgi6IODhFfdprtzT4eEigsHQeNN1Chu577WlycKtRuge4NnIJ2cv0jt
OUjTKDfRM+ZUsGjEYYQhcr+OEGc5FSJEwpSASbuF8D5CT5FoNzw/R86wOXiZ0chB/jXaPCuNp/fA
RGjJnZ+W656zEXsIQ5Qt9E2kwmbQPC7Qb5C5HTgH5mXyq6emasJX3qYyUJ5njN8pMlqqqeT0RnVm
NKuE6ihOlRA3HPjMuD1drt0wzcfP0Dr1XqaJM/0zYsScPVsywSVjOwM2Tfe2yiOIffP+DKODR6TZ
jcz1qBkeBy8zLjh6bhJPIbll0tHyJoQm95NfrfaosmHWbilyaNXdEPpxeXZjcjtuhsrRywwEjrAk
7WUy3q7NM4Rqco87IINQf7gPiOJwMwCLMXEdIczczFNE+Q0kPx5iDsrfL9J0nV71r9abrKjD6DmL
RozuCcUFQV6504bJLWOBmpK2b8oWqMXe1Zgni7UbpdnwGVSnLzMNPTZtVD9zuGbvaYUcVACp69d9
PdIE1QuiUJa9CRdmevQkkXZDdGfoDJ7jl+l0TjZRfnW7i/9z28b4HkVdj/E7PuVuJC30nkMEYQgV
dpq4R8XZDcvNsBkkJy+z4HqyqcYUjN7zoUJRMtq6HD4jBaQAiUbQwaBv0KC3c96QAk+Q5HeA3D7D
HJPFi3Q4b9DYU49pt3nWMjgoAaVRBb/JOm17FqFJuaeoUtsA7lpbEDDc9TdPlWo3RvdHz3B681LN
WV1vLsO2vmqa5+RunD10I4DalDd1ojlQaPOxORrk1CyGPtk8UZ7dEM2GzzA6eZkYbcOcw6uqvnrG
mHpLrlGEZZzecNOzLjmJ8iy4UfRm3kQMs5DgaTLtBunu2BlCp4cv0tqdRJdhFGyetzyuoD1aqhsA
fk19oFpa6i0Pt33N2IGnSLQbnZ8jZ9icHLxQbLYtpqj13bqCZwjaBII2TdDRc+OIZtZNsz2iUSFH
o+PtpLdFgyfI8jtYfgyd4/Iyuc9tDcS0VXS7Qv85LIjaqJDosGK7bdq2CUtKKsltCXRWJn+KRL8D
5/ZZ5ti8zH6f06sv1aZOnlNlwASgO5GCDbhmCmb+Rus9ZKjg3m5VaobNUyTajc3PkTNsTl9mtvNx
AxInDxrznN5GonmAUC4VHMr2NasXEMfe4xzF7FvVgsG7G1c/Tabd+NwdO0Po418v0uOcXnWb5+zG
onqPYvHBEfzMau5yBIQI1KpRzpE3Rx5m6Dwuz25kbsfNUDm9eKGo9K/+NlVyu3P/c3+DCg6YAIdt
j/l8f4ENuIsLWubRQGCDH71hC2Yx2jYOfkyi3yFzO3KOzd8vEpuzJN2E5llPZqECqigKAzfE9Jwp
0Kgp2NsmRnlj8fTtvrhph3qCRLux+fksM2zOjl4mNtVV8Ky+hkJrFI6S0JuiDVb+rtZc+xoFdzQz
Y2ePCvIbQG7GzeF49yLheBfi9N6rg/p5CU8GPsZRaLe+OdyjZ+nmtpBD4F22R7O+v2bE51Ol2o3Q
/dEznN4dvEiczk37v9PaAfWxwT875CbJmTkdtaVI0VGIk3TXSM2cztPl2o3VfPwMrXPvRaL1/mp4
1uNABIflqGJA4ToygCm7a+OQ7VBEDeCpb44Hz3jqR8XZjc3NsBkk7z+9SEg+NJvw1if/57HaNoYG
H41a9E1AMMs/vx88lSiBOmKmMI/JsRuK61EzJD68f5FIXFxVmcmb5wMDZ39s9A7in5nxwgkGIRyh
hcLRoO1rxgI8QZLdcPwYOEPk4oUiEqFT/VkraxTxMHGUBoF2vfLzAEDtbctujN7y0XNkniDRb6D5
MXKOzcvM/u3H9OQZj5RcPnjjwzVDc207733yn95yoZErgRzCUYWdeS68GbricHzytio+qxXNLqL4
vVi7N8hs+L0n+b90y8XvIftxO8hi02yW368VuXMJxsPvfn9c3HUyG3rDrO30eddrd/D1z9cS+dMd
HLe/4x4l9/MI6nzM1aZu/nxtERsNqNDn72cwCUW/9utX/dXNW0AUjJPgaLDXDmjB16/ybavyn6+R
KKABAo0RaCVCVwrc6etX9TbUxWUoAuds0RyhwMFzsOy2/nGbyxuTjkgifyzHzd9f5W32xkR5U+MX
Q2+K649tHw/JOdisrS2CU6acaQYZisvNO1Cf+DT5P3YWFrZvTdaRavwy1vsId9XYfqo6zfLqMLYz
GZVuopUK45WsGxHxY6rTrF8GmWZcNi43IyuCQ6Z9ldCT3HKoLUbXasLAjgtXpVVUr9okbgZ/laiI
R9ExD/quDN0JP/XbtV9OmOuDzbu+nAI3aLN2CI9Jl/FxStxeScsNldV7VidUnh2iGE5bL6F9Go1u
6fud/beTV37jGdFUxXgelxNy3qViQS/fqnBoQ30WRc2ybzTzUzdTjpV5vM1p7qZtNVmjK0fLT7yA
m1IV7t3LXO4t96UpxioKwpv7c3789b/emwz/fr/d5ecPt9fv/PwbaoHX9/Y8+CkcN9qSJvX8Q1ut
+fG7ft4js92qPy6Vme3965t+fqMYD775NK1xGNi4h9TmPsmw3Yk3Q261BlzrttsU3Q1awuQ52Ja3
WuOwPY6oXylsV7hKAWLjVmtwHgJdkBgnbYlLAu5oDRQKm3xbl8LlGugH/2daQx0YgXtqwxm44m1w
ZUNtlO1s1eqO2iR1OyV9q6M3caJprD3U/4fSrYJEnGm/YOwtE2VVr0xq59W+76O8zN2+i4SX+J3p
h9OSClK4MikTt26ipKHvQpVa6fCRq85KbE8kVeYWXZ6sgym3+zdNWtpfM7vo7d6VdR4pryKhsl2n
JSYIXRM6iepWRrNgmYVlfJjFOflGgzw0rq5L9cVyksgbhAoOZcJK15hg8oZGpu+46v1VMJlpAbW2
z5IkMp2XU9G2bulUWeJOaVFxd6LM+iBt64saRLjIuBW7OdXyVIRddBBNU3w8JCw6kB1vP/dx6yyZ
XWjhVrkI31VSJeGiNsP4pmsnXy8Kp8+qJS3wxK5qp0Yt6zItFtoOw6PST/aDLgq8JujFl6jvmg91
J8L4lDuDtcDpNXkWVTbr3TEawshLxci9RoZh6Pp60J1b2000nkveNPkCSIyf/NHkrmXrrnXHwQ/O
YT987dZmhNKPEP8gEn54NPXD8IlFEeErwQb7IMhpt9QiqXPPJnFG9mUjwsCVES0+jtVQeUFQxrWn
ZJcdWnVuG9fiqmi9zJ/UmUp62bo0ZdgS8RQ5sSuHsJ4WMa/raiFSOf7dtGMp3uBJHNtzki4bFjoN
h0Vkt3RZ25VwMysOv8kqZcswiJJ1HbF2vw+oWPAyahetCeXbcmJD4OZhEiycsTFvE5FVh6Nhvmtn
JXlrcd0v8y4Thz6DjXOriouvfaHJYoCrOZUOmQo3HE0WJm4worN1v8yt4pjBbo8ndt7asjh0Etar
wtM8r5VaYiFY4WVdmBdvWFKG5mDKI8Jcm0ZjkMNMR6Jy26xmx72f5CRywxxsV+IWqPGzRTZh9d62
dQCsJtLJ86zIo34hrUEXF2nVyRK+pLYXY6iF71Y2mGyPDoOsF8IJanMYG7/Sx6IIwq9ZKcfCi1OZ
SDdVY2YddzwKas9XgzmtLRUdd3kTHgk/7zdOForCTeq+XY5Fno0HQzCG3KsN3IZrpcIO12OcOmat
bZYStyFjQ7x+CqxmbVeZ3MdtZNGbaBjJ5IVlF8auqfwMmu0r6bu0GKNmUcWm7b3CL7rueJqitlw4
FqOeCYHmouiyjnh2blWTG1u5Dt6I3I5qr8raTJ4MU9afpjW3V1Ui20UY0GDEjmNW58WyUIvUktGp
ZUza7Xe+n4YuJ7aoFlmq+k8O7iJbNXoo4X3t+t00NPH0VrfWpTXpHDplCTN4iscjP20Mraf9pgyz
Zj9oR/Np8I3NXHj68P00KcesmF9U+Qo/jANXW3nTrGGJxnNW6sEcOFw0pRelqSNWqR06/YGMfXpA
TVF96y32gbdCHdOI19N5lzhdse6TkJiDyh+HhSosckTr2j6Z/Nh5y/Ie+ugzHWfLOIA1462du8lY
xqtpoOowttSYLFRvDcPxQHpzJGmdTwvMlKyU8utlSgLf8iJgZfaDYooXzsToW6sY7W6ftmG6EDp2
jozI9ZKq2NJLKyqycMHCgbwvJhYtbJo6wDlhQfylKmW8ie3G+kCrtPu7toeuWlaGMegaG7qFFU90
mRFhNQdVEDAvpW1cL0VYB9URPsBal1iFlbrcEcUYuEJNWXjIaos7mTcyyQvbjceUdYuhFaHn1MIO
XC6qgLp5V3Rrq6yoWfpN1geNa3jWshOTF61yVe6n78kY0Iuunz4ybOHGjeohATa57ayFQnAjeEQW
QeOPi8YJywOpc2kv86lxlqnF/cAzQz+8y/2anaaZ03ZuVsmMnPSVMSdTM4l4pUpDP5XN8CkYhk67
iO0msiCRnyqv6+ymdtsuHtqTrMjI6TSS+l0Wm7jyDPxX8JYMnV85bszScRrXGZWN5LHHLD/wD8sa
VuOUqYTs//946vd3JP7MKBwb8cZD8dSsIfOXkTdhFdrctaMEIbepA1LIm7BKbs/B4ZQvzppeF8ER
v92GVc4ecgQKmlXidh+Fo/Y/khGEVc42t7G39/p8z1T+STKCpOZuUIVfTdBRjH5wwjGZrUEe3g2q
NB2FlRRWsVZR+i00gV5ZyvhupGAm7qzOTVx+N+3ZNRNqxozaSPAcpGX3Z0pzlrNpIJjJmXoXcdXn
IjeD2/thC+b9x+WVT5wJc+B6HRx5Y0xtJbkTKAaN5U9VkRTrpk9az2/ts7rLYleU08U/nghN2Q6z
OaZDiw+gvTtRJ1OiTTUV67FOviVp8s23om8x/vyfTMMVI4jL0dk6WzlEQVMd8qFY+1avl1qVpVuH
IvWSIfofLB32KlJSqZEbo/3i/hMFhZ0xE+KJOj+rjge7TVzfOOq4yuNHHmr7m+4kwduNp4TjaFzE
Qwn6b2ZrhyBOWY3ui3XY94kr2vHdGAwXxBov4NLV4uEV3GbUv0xGcSYYKTdSFT57LItwg7TeFGtd
1moh66xax6r0XWNFG1sFGXxbRV0yIqd9eOIdm357syCOLEtkQGIOnahM66SI3dZFGZnztiqpy7WV
XFgx/u/hqbYL9sszcon7iwTILGj1feimNm7HyGTF2mrLap21xbiMHds/f3iWnQ90ZxaYrLtbHicU
WGe1KWbRAz9yquGiy/r88Dsd8J/NNNv1fZKFpssxU5i240IM8WYyVooI9FH1sn99KI2KltomsSg/
OnK2PYyfcZWZIlsXnWMWhY100B2LZngzsWxcat82C6IrBOu4WQoR6mAWcUoR65QsP+xKLoTXGzks
1RC0XmXy/lKGUeZ9j9eQNpP9VibfRsXoQYAg/KSQNWLtYqqF62hTuqbAR8bQz5Z20jteC4+xlkOZ
vR0r7XxMpGMOuB/7nxHUjos+G/jal6BpzJjrVR9jPydyEIFXj62VuUk+qEVXBuygacJ82SZpvmwc
mZ83VswObT31l6UPK08aAdkFwSwxM0e9qrvYC6UKzXJkqf0lTkJEfDXksRzNNpmPh066ptg3OijO
Amcyi4aDkvA66vuxS9pUD25JG70SflXsl7Y/LOOyVQurKiwvs/F0UwbDlcWy8WSTO54vYVyQaOVL
IeACcjmQ/SYsTON1mtBDlnXRKq4mc0TsxixUVkYrpTPLk6ntfAzCjh8NAYk/B8qkF6JPolVZ0+Lv
UmTORx/Pjky/J8XfRcbaCTJ1IKJCWejGo3SErg+CWZFrsSq9qHvFj5RVZ28tK2o++1iaozAuizPR
xt9sAkzbWDgfMxV9G+reP2/EZA76rWkM0Tt7NCKRSfar1EakiBaDNHwTR2J4Fw8RO4BFbzy/y6JV
F6TURRgQhW7qtPlhFFBFXdYG0WlAC30WiyD/JixNTomJsYhtynOkNL1S7vdtn9YBO5xsXx2HAkuW
RFgEvw1jb2Lh6GVlEbxXk4NHCmSUfNbTABdb9mbh8zDOFmnTmckzUyXSVZQ7dnFC2q7QCxH63afQ
LxCyO6SrlZebJJpcAQbl2DLR9FFZOX8/5En2zZGhOcQzjsu8geXEjavlmsVEXxhHkPc0N9g/vLJ5
5FWMd4mrw7Az++2Q6eNqKKirtQMIGn9IuDs4RYDsPUgsz46FvqjLCmrH7MnyOgYXNyE1XjW0AH/A
074IL5rcCrpVq/J4o3vH2tc59EhIQwI30l26qjt/eNdXuvs0VVOy4kXbpPu9VTnRflxQPi2nWCXg
iuqgb10xJOTLpIv6qzNBtxA/j2SR9rz+0Mmm+DuIGT+SYwobOhgIW7UWPRQ2i8YF6yPLIwmQ4GGQ
fC4DJz8Ev5Evq6F2vKSKvzkq1Mc+EfQQgpB9EmTjwhrrsl+EmQhPg0QPyzZI9Sq2gFBL4fpaCqsW
qkoteKj987ir2mQRFkN4lRear/NEdC5IEzEdM9J+KuqxW9HMZJWrW2yEqVf5Yc+ib7UP0ri0Gtur
SbrSVXDVtJVchPVwnpfOujHdlzYco8MsF86y9QtxBFco34YtlJLkEMsmaXfSNZVeBgn0nIGcdp1C
Jh8VKaYjWw/7YBNSL5iGovGyPqkTN4niyKVNik0Nqzi8CdNiXORtrM8ogsr90oLWJ206LrquQOJe
x+NyqmDdsr7pVmTrdwuG53ayeBOBQjhTfcw36VCrt7RryKkJevI+Zj49HFrsqAQG9XOr/dSz09Es
uhyPj/QXapSpUp81edtf1laVVm5Qw+aELFFviahKl9nphnMYyqqC/RChJd9O0ZC4TlWNC1+Wue9y
2qq3vkmqYwKKcXC/R1qtrkrk3lm7iMcYRsxpzUL0mBr5XLWOatV46GXpL0OeHxR5mruBrm3sYNtZ
VlF6RovG7Ic9VQAhK87qchtXG8ccpaTAZurLsI3cjDAvkVidyNf9IhMtWX63un0Y/d0kilzZPaxV
t90j3J7IaeI30WnMh2C/G0GMyB6RhGtZDT+NA75fs3jyOlM5HqcTLGIDNqKbhPkQDVihSfr5YrBl
hZyx7r0WCMdualfVOoA3eN8Vge8pkeeH/tRmb+sWtscKYD16DaUHYYY116bdpzEv3SDvolPqO/YX
TdrmqLM44lHTgoer0zVy7m4Vh0avMh1YJ7jE/oxGtPtkxXF9Ng5hc+LH08fIpv1HlYxqoUYTrdhE
+HrS0bTMwzI7K6zKf5Mmf8uyyhYRDb+ZAAk2a6IP0OeLqrODtaOMBaouK73GpsUZG2snhVsMVjDu
XyxuWteRcHqJhje0ojC9KHNYXvCj+sLOFHkf2aQw3gRIi2sjK1hd7E/AYB+5V+8mYpAe/HbudWM6
tOsMFxlXqzzUrkPConebWse5O6YpjFmMJK/EFol15pHATg7yvrS1qwoZuTmI5WoxduVUuWlBo8yl
QdnYLvf7Eoxz5nyoMyc77EuaHRrZ2IVnVFse0rQG60iy0UkXfjkYKY7G3hmyCc4H3N2JyGTvvyud
HoyencShtWJRBy6kjzXtBtfJ/E4dsq7dcj+ipZJ6iMWrVriTruS3eoxDkB5dkl0VXAQuiQJ5MChZ
gIkbdVUjuuH2sqwH2PVRyWSMvKZqmje5kIFbxazVrVerIF42RVixxURb1I9ge+rPKrET1IaG9LyP
6ZCCihQBIoTRZ5FbyLE7zNM4WUSF/YWpdl3EcexaI81cxq1w3xHQLxiO7i3nsXVCaG7Fi0ZmA3y1
M66gpw51TVyPbpuqZu2UbbMcSn+ThDxZyt5Jlo5t1MLIknzKGmc4beGjiTsElb3ImdNank7pdAp1
DS6DVJLWTUhtuakcNEJLyzqIBhTw9mWQwb4xAfPNAkQnyJbAf/dMp3xR4IHXSdtnmadG3q0eDnvJ
Nq69F8fjQgnk/vb2BKNDcev1/Qi7nqaAtbWdrks4UPCwfXfSBGCGXVUhTgDvHp2O1AKh60yIKxJd
mSMoPD9qaBZELtGPJWo4IPGrPGAIiESbPpLdeaIWOAF0APJUGblo7fGoSmBTe4mLHtL2nT/CzT28
Ar9khtoGoepgJrI9BWjPyqM163gW9EW67koEYbnf+nBQcMc5KitHFhsN2iofogvIL+H/dkLJUVDF
NZI4uDvLnPIKAQ4TSQqDUvaWCyth8NUbYAsXcZVtGsvoZVKHiAdRuHnz3e30ZiJiBVKW7IcktTw/
SfnGTGW3Gmr49Yflo7vk295Yi+qXxK1J86S8GCJjKdYm6zDL2GHb1dk3Q0voVN/0tZ25AUOwnaYp
FCmMSXPaCcSaJIHEBUGgHeEhEMrkh8op1WJ0kHmippNnXjq2/Ig5kT7Oq7g6TkStl01XRoXbtD5f
Bz6sMh2QuC6ZzPxzymy2oYJNnavxn5WyiHw7+uifcEE6pxd2FMWfv3vFPLe1AqGfOOEja0FmtXMU
7W0CZhfNh0LgIl812xxB2/sxvFeybgRYc27Vxm2GOPB6yj6VkbTWFsJGV8Whs88rzb2ganAw96Ht
8kuejZMRQjkcgjgU23QmQTOKXhQRidYa+faKW4E5Klj/mBn4hbHALCAqHIHiuiPlHPM2ajtf4FbC
tWAInkUAw5UXovFKRyPPEImh7hgjeQgTBL0PP6Dz6xojRNkemUIjBKFsng6PJGFdlfbhmtV94K9T
ZvSxhYLqZ5Dl/Kg2PR/PNEpdFzkbLxI9lt+sgvfLZuw4aogmD6Otva0at0xbRZdBUyCcZEm1Rvyt
j2N0U3wtfeI3B5ZfI3H9Lv1Nn8qba0t53W5xtwJ/tyD//3L9/16P0G0/1nUxHxv1xz7+pWlm1mp0
h63eGvRbrhp9LpJS3Nz2g1q+4arRFLDtooMxxoVI+LqGrd7dUNVooEcXy3XHwN3yP8FNI9ThaF4h
OB6p8Q0O/4SnpvSeG9rOiOMT6M2hoGdwymKudimJq5z0Cb9S2Dkt8tWCoQrk2UUXTRect0WyYVbF
6/28HOuRoUAz8HDwLOPbX4K8YrnlGWdI5KEO+dguEhTcynWvs7Q+SXlWoCnFJAMvvvCkicF1WEKk
MfUC0HrkSg5mbN+hWCzTDXokCv+SZrQUp4GISmhnRpC9pB4reJWdhaAr+nwRpLxKChe6kmXHRI4l
RA6yjIxHTkZBplp1t2Wz7kB6s/XvUuz3XTXaMsANM7CbbHuTCJZr7qpJFrWhCNWVj4JfXK6bjKUM
+tvVlVxPddBEvTdFBb7kI7X9yPEfcdyz0AXzb88g4zYzUBdA6heieoqpQugvoq8xSSiaH1AC5TTc
pv5WGe9XQw9rvKjCJmAhwjlrKvI3PaMI2z3CEIbTQ1DdOeIuY0pakVOY/xLvPbxGM2dqo78LX19l
41YieFKCr4W5H14lIiyxNazuNKwTC8KhGCzF56Lmeft2tFTLcFHqDzXbgcmu+VDCue4v3N5KeX8+
OQwFulPt9nTKKu6UsIzoFXFt8CzcgJDA3Qv/bD5JQKwrPN/2CBgDs35/Ptr7hCA3i0/9OOis8zyJ
R9tZyCSVdJnXpcQjPzzh/XAND4aQCZfVor8WhwG3en5/QnSEWE5YUeursJCVOYtgkoEs91PFGmq7
edUI8TnhNsz9w/PONvt2XvTOSWfbD4QrCebzFiipS2NR9TUYocTC7ewirT+FzHfywO3jqI0QO+Lb
3Bo3DA2a4x95bLQ83QmLt48tUTDDJdhouUNz/XwfBbyLLHsI6VdLprKkHu9twTewTKhbmymS6Wlk
EUNOaFKO7XlS2/YUomwTpViUhxfi/g6DJIgSUOTianurs4Ok4T4AqCGjeyTJ/UtfTzmvVqYsMn9c
gnyp9bgaVTUAlYen/PXhlVTbLkpEzNsjO7NNHcrQT7Gvqq9M9DCb+yMRE0kQcfVtzZaR8pn4XLVY
dVSqENSKz8YeOzBLXWTQT/XIRiAz14AFQJ8IzA4sHwqjv8TvgZ5irovG+oIrAmVmrQc0QsLCIOYN
8c1xbR+ziXlRVo9O4Q4oSEEqHtlhi24YEY9ebpEqP9dZmFX5ouRIpt6Be87rLw+v2f2IjkmEUrjO
0WYcJV1cKzhXTASuqrLLafgyVE2FTQAC2cZi2UNPueUOFYW2Fk5SbpWm6c32j6gI2n+6WEgfUIlC
QyhKHhQE/cw+qNKpm7EW5kuecgtOMYY7QD22G+1m5EfU53CkddDie4aymOdwUVWRVWBmlBVbIOHQ
zoKUHK50DDEqj6a0O2JDUqBx6OHlIvM9hlNeqGQ525IdEBbbGzLvVpoG2oP/zCf6pfYdYaFzpamL
tH1TTg2SF68vxxLCWTLr8J4Zy8yMC5VMo3XeF4V/UOsqRVqQTRMyVrTn5WAzc20LVPhablvpOwFq
asq2lMiWu3WseCT5oT1pdAR6SQRmpnxETck2cf+Z2MNSCXzBGE6A2LiOYJu7zDwPdmZedsgqP0tu
eMy9wsYtRaXr+63WlUcmuXVH/nhtPdOW4b32uzkpyH8z9m1NcuJYt7+ICEBcX4HMrLvLVa4a2y8K
X3oQIIEkdINf/y1cnjjTNRHt0w+d4azMBIS0tffaay1ohT8Fb0ihztaTPy/o7H0UR6GB7C5Hwg9y
AQLJu2kxhWkVlC1oymusInUi61Rl98C5yAYmEZhzqqmp4/urYGHbysYyDQCzRcD3xVOvdhoBHwD6
+KojuxYPoKUdGVfInADYPdn8uD3LSmpMoc2VuXuSepz2150XEzDwmPMjCxgw+geteK4Z3kSfBqld
JULAvSPgVOFl3ePeVJ3MV7Kei9L+wt1DPyBjU78OX1d9tPmmWsKIn1iQjeHMh2g+ki0jczF9C2sx
K3munU7cc0aW3dxpPVFAc1xocIiinopwBaaR77/MIAVlry52CSZZWfVI3JyaF+R8/zzZ34fwo8yD
XhulMqotGFe9mxqEbnOf1JJ/3ROx6h4NEjAB18Yv48KviVUegeKfj/g+GqWHOXOKFjwYJNi73x9x
1fHKvCD+C9ntMRm9zY7wl67g96lzcXQ1v9KR7JiEPrVm7e9Ro5aYp/98Ggc9+G+LguApo2mJjQuG
XGmGsuPvq3wnzqqoLsSryGZhSGMWm0d/LYopRCMGLmhy0rRchkd0p3pEHMnypT/1lUnd0sBB13PX
mLRXt5xWxXMApazamtUnhXsyVRQPrcr3sNxiEsWsGeOMAt3IKFJDLHYWYx4ujiG7uKbjZI6V7wCC
fTieiiq3hkyahD8V9u/jWnUATIcWL/31XC4oDf5+xROor8CG1/LF2TlGVZBrnaIqcODFeyCOSZZd
scQHTNsAnjNeejTvjlBXyGNKgw3nU/pMQ3G8maoBeeXVIFNyhEi1r+glK+7kOlz2fJuw6qhHd/Ag
N1QCq7NMFJbRH27iu8hWIQOClAGMRHCICISh70K1IrPYl3FOXyrDCNaWkf1xAiYi9li6v9YxqEEb
zo2ycCxxxMojpGipsNFELEFdlIT8eGtR6Cx94/VYZleD58c4qM0vxQMgcHxqYOS4xK0XxXqeolKT
s6y0I2u7Yb/A5f7h0t5lmbg0NJshScZSASEM+d7f75ZBr7DkdtleSO+OSGW0wtTa+T4sP0xcTSka
AGYBs6hM52N/FNGS4IaEQnC0SndRJKY/1ySy/gVZqsZw+HIkmH3E7Ygm8wAehbtknssjulmEzash
lR7B0CAjwQEHQ2P8C0VrgqEQfYahMECBI9Pm3I5YEqxOR/zrbXyOUHi4H/3/lzCg5hRQ9GL/yivU
8fH/pLqJ37NiK1T0yYkSwPr5Lb1NWRXc1KJUZ/38p7Dwbjs6DgnWDJjY2JYgzX9fycYgHmeFDOWn
1SaYIWaDxyP6WbvB+GSjzJb8RH20hLUB1rlhwLmjM1IWBD2MkteBm8eyWCs6nqnJKgQDLEj3pCFl
xg4gIix8E2ZsVL9vW6/8jKEMvJqxVrCKjtvRT+G4EdE4JHipt7F2T/EiFpxJDtL+/joV5ij8/3m0
s5r8PSbi4o9NAEEiAfr/vxUV0sE16uOwfWJsKzgFGjsR2VIf0/GhAPVWbyfFdCGrpgbBamSgmatB
3cTckpCjn8RUdKt7EWX3VDC0fcADCP2PeODxlac2K0AYmRf+Mxv5rp/EAgr7N78n3H/IHCQVe1eN
c53LViF/XMGA92AlP2jFQAFpChGL5I7EOqm7edZ10o7BWA0mVajUDvx5djoLbR8mh8Xgdu033oQo
H7PxXKeJzZ4Lbrasb+OQWG8vsvYsocjfaG+uDYPagbflzv2+AyfAVJTXYdoodBGrHIuzq8uedLmI
wv7JF0s6vNqM97QjmUmTdkN9umzAStGX6+oh9YfCiPdXcPM0nVpiv99SUHnjS+ITwMN9tFYsPslp
EdkL+jhgI7zUSxzCp2ACMffRCtbBE3aM0v7MdVHol710/bw0clkStn6sw86nCx0AF533JQOBqKkB
y6asLfV+6D8SMVbzT5bKxYUOU2VTf9XWeB+3E/drMl4ZOqu86lAH5Ly4UBFNxQPkOdE0XVwh05Wz
v1g1E4NRDgmpdHa/k8VhSu+JXiX7SIrYFOAfz5mU5TU64+hx3s15mFR/Gl1vvLvzYCUPw5lmwtv8
ic4pUdfFmLG+OmOuFARCAbfH2Nb5Wg2+bvooK5TpGNX7uF37fo3YcPGDwG7TTrXPEGCdHGz+eYls
ka/XmBw+okDfkbYkD1Yi6wKreSOQrHzgwLXxYt7ejIaB42/owGQ43L6smfq+W1Wn7mYstOzTqyRE
UYmG65hPtryEeUwEWN6gm2FfjPMIupS7nuTYVL4FukFt1I4gTOT9h81LL8vHkUaj5+dyIlEqrycL
Don7UIwkH+pG1fWBSZTa5Gx6LXsK+d1tlvEVIxVtCiH7HlFbsfw2IlSX/C4Z1JDwx3H0Y0VPfkQg
6E/LAONR3SJkHae0uQhMpFPcg1WhulhOI6gMs4mjfP6cghmC44mR1/WL7cHYbDXqYIxsWtkBO0ib
gIaAH8H5I2VpFCj/KNIzhq4sCgOWQA10Hpk/RoxwM+FlWZkBnCPKI+RnzvRV2dbeLJgA+4x8A6oE
LfA5+XapzOQ7hk+NJf7DXrJSHI2z5ICEkuG4PYnMWJr/K+HhGOcZ6gCAc5GNNG5FNE8Vy/5SCgWN
OuthQKbV+irZSkgSKpajG4Epb5V9NeMMGgrGK2L7cmF2z5JwX43lccoD7rTcnwvMLByB4E/qO43C
McEKHR13Pt8ivMdrcQyNcwk+ii0WXTicg8NTO3GNv69Ha0LUdyCYDO+BC7sUz1Oe0Zq0IAwBAEJn
mSUYi9+zh+5rjZ8sx+i4OGq2X4NhMWs0JAG/ctw63/PjX2TNp3sSDzp6/j3U0dvH/zPIb58DUpBO
92UqBU4gmSPmvk8DGkEahCqy4aJVugccq09JP8TPKMD7pW7ytxu17M5gqqHytrq/npN6o/nRoXNb
8aEWdsEouVRwfCSFWAhnBZiDQh8wxduR9PYiT/EmL/tYfa/fRnCRWEGIa2/XxNIBNVorl7nwydVm
q6M6j99u7dv0KNCjxPgU2YBvnPKSHxcfio1hnvaJPg7DMlbgzW1Rccle9gj6J3ODKyXH8L5NpN1u
FmeJizx+JRn0iu+hlUQwu1bDjlN/G9Bo96AZQMpLlqw8RXEOIPJ6hyA3yEt/IFrxyQ92wZquf+GU
cvW4v4MrU/UdfIEZ02cFKfO4eA1yV/FhRXPg+MHUHS+Z6yu88Dk+loPY8+P8Z1v0zL9Y3vN+gIio
wmRniiQ9uZrWrUzMLXmbK8O41qa8/B7yGpQrnE4YyIQfwQ6w4OCjHCbs8y5RexG/IHMbK9dJ8Kvm
oY3XnuLgORguKJkMl8A2OQADQDa4Tcxel0t/LGeL/RXvTZstxuo8IVkM2w2pVx6WK5MtMQgEvM64
cA1doX26RjvO4vPMqBUvSBpz/iCUxf+3XyB1HvsEUJFCc4Q/uMlQgAJejzh6wvrFvRYzDagC0JI/
5r6vEcrHcyDQFHKQB0CjrU5cYIsVpxDNtF6v8xpbVfgSg1yLeNPzZZmmq9/4/Gg40+MZ6h7Uuz+2
bIVZHMgaDMNxIb/WjFoqjgFbqZ/o/kpYtXjzoohnvrgyb5ce6n7FEBEZ9glXNPV+zU/FDnkfFIQ6
O4YvAT6OwQRedUzxN/y0WiePEUhselyvGYYULxoTHJ9XA6DQqBn4DlwZbN5prhtAFlsh7olMND5R
oIGJSQ1Z5ApE7Q1kAbeIa3q2s9I0ve4hgMZvgCR5QG9HBxuoocoz9DIvNJlQ+gqB2mluDbrqqEMF
uga4UgP+H7oa/VSBCdORgm7Y89YNkWY8o7I9Bs8O5IAKUltNaG6MfO7xdfjj4yq/eKRnNLrxdNV6
eICE9QApF4vt7r6cKCnMxwww1kZPgY7Rxs6FlzlfO0AXQPmbEiBQ8TXrIcEF4Qt7NW7+HmU7rqqA
xA4DKnJ6TDed6gST720kR7MAiSZDDPrVjd9zQcuP02599KyRTANV2KWqi6+ItwBpIy93jMCYxcc1
UDlHCP6/2xYchNMDC6jF4uXXot6YSr5ngRf8oSiU3Og5S5fVRP/2QzIGesKORnjerBz4d9RWPCn1
KxBJP5lPMWScfd/SfCMMrE3wfon6WbvBqfTLSitAExDmWSdqUI/3dXrdM5tmS2OxOwQU+0myIKcs
weewicUsF2Odtg5vRqUDHw6tvtD9vpK3e6nkCIC4hbJ/Oy7rV7jh3B3xr976I5og+z8W77CK4xPz
L/QewrnjPWj/Inxi67fjg5QAnRAnVO5Hb2PgVGIp98gW6cNutkSeRizUY1XW4vjL7ymLnBKRCBSi
409vePgRTqO+1QFc5LJJUh1Xj5aVvV8aH89Az7MNqt302oOciC/10X7AgSuaPnjJkJaZa7XHmN9Z
jP7DA3DL48zRU8JXfx8I9AdsaQpTJXp+q9jmYdzLqRkhd8s+Tm8Ba3oDGhW0QZgNEVcHCLnqQmdQ
j4JaB84iU4WNnu2QS1yz8WiLupsh7Y80jmUBxygdP07L/lpw0TJhH2lobo9FLtOjb9vNPhxzsqQ7
NNFNztZZiBMbOVbj+W1AgAMfQW+CuR5+N1uTaLxlKeFl9Qfg611BDywH8QEzGASOskj+B1ZmBj0E
4NXpM1uWAmdd9n3AavALwqwCHxwnwR2AF9a4QR3n/ofq7u+13XF4PBMF3o3HQ6hx/Hc4q7Zhifxa
Aqp6C40jMGCcBeoArKR/PtQ7AB2rCYr8GMcCZIX/Fwf09l8yKA/Gc0WRSv5njsRTWJZWSZplH2DP
fszuumDHTbXDiDu8ZDrDLfsdHP/5XP4O8+VgtAEVwvOd4aBB4FVF0r+fC3UEcmksvecaXbXi65An
Rz6+goFMTvuC1PlP4/y/B4T/GICDAi4fABcPE/n/vviJafCZITt4UmHGRtFP2PGvy21CmPu9sv/5
At8Tk3CFwG4hBEMzN8WD7d4DmYGPWT8bXjz9jhiegZnMwNwmW56fQ7ZWDlx0CNM+Wk+2sRN2PuI5
0QgN0bqD/PgHVC75+0zHmKOUOh5+RKDlgsXue1rbVseRLzeinvjbovLI67DGg50o4vpQuQG3gGX2
6A/XBJsDUouIHScCzryyIBIrVPbnXJAlj5uA0LK1CPUKH8f6oMnDsBHUk61/62fJtzD7z8N6LIf/
1zMBnAiWFcb1IKWgy4h///02+m0Pg97z6aqEmHvK21KIknwtNO7vn2bM/x4KvIAKXZrqIFyV71em
oKnYbF/0V287p8tRzOOyUyXw8s9X9a4VhF8HQwMiu/R4hEgNL5p3s3OODaNjkPWPeASq+nsWpMV0
ZDYaPE5UP75yoOjFItNp2cCUAEVLw5E5ra0hcyhfRihQouc/nNcbReS/BhyQG4agBnHnV3+7et91
i2O0N8qBrRe9pzFbT2kejqa+xdOE7fLvdZ/RF26XtQdEWTdwXkDR1Zi8N4m4xaYHkwOIoCcJAOUu
zVDCx4+C5n2/XG3YYvPlgYZhSsLW0hSdmy+rUgLVhB7TbFYnwe2emjZe4mIVXaVzIFZ3JCQLKR7r
t7bYVCCnJx/oLBIV7ieogGpQeawrhgTQwggKyRXy9XKA4iUaIa7vfu/zZYSvsWZ6252R6IIK2RS/
osFbxj79Gk3PQODOW1RYx27qHXxroivIH5Fuz6nFcCNTKWz5QFZ+dO6itxRBoseI+xbLKtkHuB4Y
kezNvOp6HrpClny0zX+QA4XdB1qJt3zgVyKCBpXH+O6qOvbCUjkANEjRJ4g0ZLXgkGJCcu5uYoD+
cOjgQeBx0hfA4nzkLwTZY00eig1GO/J6LOLoqKlXpwFXbm/lTO23laiOTVYAvQSQUQKsb0ZmoPJt
IwuJBQikCtYvefpYq1qWcBlS8EpVn/KtdvvyCbD90RhCKhWnxcNiVmDxn0DeLrK+wzxHV/7MtEqS
sRUJcrd/b6jg1uomL4JPvyZ52Axk6cJT+XGu63FKT+O8RjEKSjA8g2lhzYSW9GleNtzbzod011sT
RyjwXYsMJ8kriPo36u+mejXr3qCr6wcUpXWl0V4cWLxewE02/nsRi2ljHYWpwjw3opyF/jwDwIhs
U711rn5nsgpt5b64qwTC33ieGS9SiITf0hXgx0e6tc3miN1vU4P/Sqrmkk+ofHQNYolsnI4LkRx6
oqXEaaTTlDZ+ilz9CbFwqZ7lXEf8LIa8zyFx6/1zvg352G0DjF+GzJEraB/2a6GDuwIgsDyVukjb
UOfsoRwMjwG9Ov2JYlJfZTBJWhusPvZ91JJ/7uNh6UKdQEtVcWIuqBmBzKQzFGwy/rpMWI6zl8Vd
4QfZlRljuLtxpM9jGbLTuAz2wz5yE5+Q3JpTtcGYATO2ED+YtM9pkslbnUX9rXCrOeUrkFzwOfor
t9i6Y7WvPpaSKbTH5fBzWBXtOJN9s2Xz3OW0VjdQoInzRmc0U2eZZ/jpapvbbJzLs8dPXlcoa75D
PmkvoA/Qn6qe+GUKCd+brR7zMxvj5VlmgLgbDqRjbSKy9C8+7NU3Dh0aKmIrPvkqHU5xamIYcNRg
mi5RRO4yoF1nbVY8LmUs6UdgcANoP4bUPxN0TFAWJDJ5cunIhrPc5uiUrMI8rS5D3Y5Q0K1bsDdk
1dvU5MJXkCbWlFWfB5fW2zUa+fbHmkLrdlqsNKgWBsG2xsGj6K/K5KXoIhrpG1Gjq99liRk/Bkcm
lBtiuc1XkyhYpLDlWzyu8i6UWXy7FskxQ2l+tCJ7528CssL7uJzcNUDk6GaYCEu7CtHvZ+I9TLPg
FpIwVJ8y+uKl8n+pKAptOiT7t3UdlxSNeQla4w6ReLNBgsUbEI+07eTup3BT2F71DZQukA0kJQIx
KpPWecLJDR6KwOWNDkqfU2nT25xDZgHA9DX324/YUvqQJVg+brWmA0IXQ1wYhCu7fFsIKOFmfpAs
0182GZDaxOgS9/CvmEAlmNpy6HPZRJZk39DgXRqScjidoN5u0liYjyGZp48r28zUTsb0L4pt6jNk
giJtVLChpYmWYzPi/NC4rABdYeEFtrdZAAO/TlfG23l3sBERcodGKRavoEqrRkqXfKyBxV/LVFet
1TG9yYY5+7ZWRbgbAZs7oPcZvMwMNQ21kUJhZ/u7ooLYseHJVH/TEXLqrkKaMzb5uKpHsL2nMwI9
RL7QJpVXJlnYI+guoEh4pl9SmIdcnA3JZZSu+KYJffEoN192JfbqomS2NaMS/V8bBuTCTGntCdnU
9gydXQ4VcKbQ+JzgRBIz566LepIXhXQugYxzrV/q2dTfCdSTn0ZNl+9ud/tfFhO8c+WS3mfoz19i
7BSdCso8I02LmtzP7i7S6/R1j5f5QnhCQXACKvvAtjjDXhYQkeJxqACr5FNxhSfQ0lau83iZcqtf
QJEiOH+X3iTxTM5jQdYvgLfUYz1D85JsvH4WQu+3/TqqUygRclFNiuFhzmJzo23mH+eV6k+6qrIf
ZIKgrEnV5h6yTWDxABr6kBBjb4Mu/fXgA1kAf1TzhRYi61BlgvkJ9KC+3iH9uqOU6Y879JQvFYiT
X9RemU/Y8HuYIOjyfk8iAypQMZx5TfM7NIoT0hpR867at5lgvuv5DEOh5XECkv3Yh0WqFgSL+Kz9
qL5IY7MeNeq+3+k6s7fg+8CQKRLLp57stUDMFuFEyqm6StA6ax1MbD5UricAuHX0M6IpqFx3W57t
Q91uIqAm6EoLZLi6m3ICFekpxuMauGl4Lemdj2T/CLCCP0C8Mr9yo7/hOz3w0iF5XQUymNGW40Oo
R7AYc5kMN/Ui0682onA44szH92DM2JchdU5Bc8JJ1tYsKW8zuujqXMdirm8Eq2SHdmi2N5CA+a6q
d1HCCMvAnksQOj8sEdrmt1ukSox1EXuj71Tt0C9Jgk789ZxBckdCFn0s53qQbRE0lOCslvoJKgMn
TuicbuxWDNMydJGecxALKU2iS+nWdX/aqllbdjlSj7iroVXjy4RRW3w/3UwobTVvkxKZSwu/Heru
ATrAyAuKsf6TL/dla5eYF3dgvdGk8wlSxFuDeta85gOKKI04oqXJCyROPXTA9MqZoryBN1k8j592
stEUAtmg4trepAh28XWVAVi/KL7NumNuze1zDa0x5DIplLe60TDM4VMbZXV4HgjIJ03KMv5x2ZJo
v3jUa2MblyqN73w9hrlNNeDw+5IjnHbgmcEXCQDRzZiaoS2Scrox0RbW8QPfoqLeIdUUcxxEB7hD
TAfZSaa5+GBMNlam24qx4ClwakjSTkuFLmFrky0Vpwz6eXYHxc4IF7IZaGm7m6DmhogN/ZPSjtPV
PGT5cup97u+nAWhjB4F5uCJ9llRdUcWsBLI06uR66mF90kibl1uTejSRC5OaB6g1QtmKkWZrU2YT
AaIF6Os1gcryp6uRmhAYOaaXZaEwcuwdSy0kpEVg0dKixQ1GFyzwWPG0RdlSIjGz1TbwFpEU4ijc
vGgIww8EIVUVJya5bPJeJQGqKVEmJTvJNCx5fp/ATtK+oCcq6NWoquxb79zXfWf9S8/k176W+dig
TBDPHhSJE62ovsTYPGIEiUKji1TutxxayAdNBnt2TNetVBJ+aoc3i2yEyMWznnkBlS/MMG01ZIiv
zogfpqf7uVw4umF9oPdo1FVxm0DKr7odm032WK+MwL5Oa90NDpAJ5gMmDJjag/8J05Dpo1TwYjut
ZdnfrcsMHw+1mv5kQ+/oNcDXvmwiEeprsYywIZsVP0+K5qBex8mpNhCtTTSP7tMpZLepRO9v6SET
hiq1X7o0pXjQqC3tZQ8p1KuQqXHRwTlPrSfoJuGsNlXeXEvtKUwFfRxaNfXwfCpWJ5s6EbDlWsAr
tNdrgYs7bcCKn3eqh58U7WMFlTlzncai9M2+TfoBuzw2/wFatw7Sbf4Tp0CfsOsMsKioi9bO0NqP
Q598BYAVzuC+1LAnq8W5lOX4GI2xbuFtxz7Hs3jhIwhVPQq3c5nS8cviU7NARr0sX0hM9Q1kmhQy
ah3GCiZmNruhErZ7Ux8DKB6Ca1GEkw8jypIb55Phx8RI+XWiffJ5Soi/c2iAdrlUyzUB8voKDDuF
QRlcDWRDxljdF5QS5K0IjsckzH5k01Gkb7M4du2Qrt8XV0XDiRcD+onAZJfies7nYWlXPQSDls0O
3w1V+jFpCUccaYpoGPN7Ltf0O3wNDbThHOfQwO6OVe2E322BImFOsE3m11Bpp2WHEt5Bax5h+74R
cjH/kqjaWDtJQuKv2Hg9FPpR5eE4ZqaiM3KMrgaVpy9H+/2c7G6yzbBF8kOeh/G7dZXE9oDK87xY
ClLRQnNyhw6YvpVQWHLYXCKluQurld+n1IShXYHWuWZwPPwwZsNawaJEnWYlwMCfDs0fqPRG507z
6AikxaoH82gIO5J5sC//ysDEpGdRMnObbajfmgjpiOk4VVF+ipQAdTbeXf5qVs6/lNKFdlrJ2vE4
UvGD9WXyjCZVVYNcgxyuKYxn/OKRVMFeIJ49FLkM4nQVaqSeIENEywNhPolaSw9C2ybiXJ40rDb7
BsQOTKI2Y4KN2eTgQ1mgIyGmdpyQpOnTUca6lm5qSJFTk5nun+fVztOHdEn82qGqoBNCWl0su2x1
Am+F7RLF6ThnsO8gtIK8Vw3kGwf7MoKOO6rCSM/oO00hvp/YUix1i2o7ZLKxOxOrbUtsuPnWMbSB
Kt5YkKIzeBq4jYrpdqsoIJ12tSjA5CN3QK3gJAK2dG3P2sLi53PfT9nSdx5LBd0IqIQIHA9dUHDK
PffI1eZry2wk/r0ewur8xEAjEnAxUGhZPdM4RQvjIsE3gpGm3rIoHh9HKyfchywC68iOIAQDSndg
i+Py/xJRDfs5Lddx3rpaspB/znWesuc3zDOSB25veH0gjGlCg7yF5PDogKPtfrQTsA738ifUo3Eo
LqAn71hvKlnr4YuVnkWsmSsAcBEqWzr6AlsEwrF5tQyAQnVnkFCGh3is4y1rbb9aNV12NIlwt7Dl
wbXuO6ksrDC7nBu7zbfE4vJ2GCCArLC24I6QQ1JqcjkUpwJ8z4HcxNaqbQGdZzDIcVA79OosZTUi
HkewgJlA5rlPwYlC6i5rRMytHpBEVdllMKXYNgkw0wGQHFowkyz32amfQzbwk/QgrtTADualutuR
+lUnChdKimaSo7WEoWCm6uxUbjvJLmifiVdZWf4SgaRimnSBKA5GLVg7J5A2xM8YYuEdzY6Y6em0
FGvNOqdB9wjNnir08HZ4Wf0iq9/UQ+8ec5BMrwCnDndLTEk7pYW9H5NtEydJBDhPrkY/VUb8eayD
L68VUriyIbPcsibMfpov2sQgA4ZK+hkaFzf9lLCBgS2XzgSFp1mV2c6QfXtah8gHJAgRPyEDRYVI
R5nnF11kRnRUVOF7tNOwySbpvUqeqmmY8s4P8/xDwyBON+voUBrMe+RQjegxYSekE3q9slDWu599
FA7EBRl1Orf7xPoz9GOORmdhkwocl1TVc0vjbIFYeIvXq2Rdyi/c8QyAZUnTfmkBKA45KtRyWx9E
VcS2gwWfNZ/BIAD7AFRQkNVaUCOUQ4KUpKDnANx66FF5wxpAIQ+/D+hbwTCOTOWpnAp+E8GiFIxw
m0OjAIqaFGBApJtdu2rOa3R2YIh9Af0fN6YMfdQQUNSulORqbC0As+87+v6YG7T+aKN4wXXu8lwk
MjxuuNndYa5dn0ZQFP6KwAECeDjK/i5CGF6/orj07GM5wt4RWRdJhytkMMWNhvvk8B0hkmwX4rLx
afGE3oNt2P/sdYKRr/wewPqiFsgITEtDI4fYv1Qht49ec4ZLgLzu0NaLBdG0FOD8T3n9lAA+LLt6
XPx1AtBi6DwoJv/yBP6abT6t2dWcjSNYfjp/hrfTcjbpHH8u9Jo0dQk6H9N8B9F93bcGMqLtAVrP
dOhSuzpoo/gMnnk9uNpd93ArQ5ifd7Aqe+oDThduRmAYoBpu5Vxu6RmNFrQrYQM9rF3viEPojSAb
GBojS7D0SL/CZLyft/WeWGnvepgKVV2c97I8g08gP/lQGpB3zYyrRFO9/JppVvWNQAL+QUVHxrvC
qGtukFNvA1TOtAarY1ID67ChjyAwAS553AUQgGYvpCxOkwNPrSOxGE67CvhOn4OVBvaFkJ0j8t9+
hQlWStfQepNvX0pEC3cbzKxlx5WrntZcG4vD5blCQTAABRLpck84TW8rxqcSbBu6iUYntL6NIpZ+
3/gw3YRIro+gvI0tqFTpN4hL7AxxXVlv7ZCv8Oss4cizddZv49pwDZ+Vk2VDxRF/NeG3Y5Ju+dkU
Pn+NKJx+HoBcTQRgwCI2GISI5MtQgzjQCPAZHhYQNWI4W8Cavd3rFOIAReNcwCF1ZJ+mPGjfYt9E
Vof8vGNEq+oYt+KDJx4wNEkX+lBxAdNRkBX6xln+haxi+azNsjR4GiewRxAT/4+982qS20i79B9a
TCQ8cPkVynZXe8u+QTQdvEuYTODX7wNSGlHUt9RqYy82YudCEaMRi2WRyHzPOc/Bb5RM/ORL+SEx
FMDUotdGZLDzuJIjKZmeuctbnYzGSeZc1FuZFf7NMA7NxeB2RCakX5yZC/hHIxbBMxPjzOdnkHgf
WwuYq15RuZOcrVNBm7EV5VOg1t2aqHCg1Ix4/L4Pjr2d1t52CQ02TlUW6kPtWlN5T4o320qGW1vJ
T92JOtsdd2xfzMt6blIsdsqEYDXr1zAezE3bj4IEIiyQKijjr7hzxdZxneEpYLt/MJ3Y/Nhg5H4V
PMTdGJoPDuf8K9GV4EqjlR/aaeCqC8Z3fL7DbTuKOd4EQyNMroPlFpoN6XtpOtWB+4GsOWb09jbw
8Xjw6LPqLPmSM+zYBpqDSkdBwLLRYHmfjaB0HvLUdqrIYap/atsaJuEGw2Jh25/mkem/3BUt8yD5
kRtUUU1bpGTCQK+caIH63Uunbxz3ZsjTjlUeMvRq8ZEduWy0dj3nVYfWgG7XgMHBkTIfIMWsHiS7
EXpIT2JMq3w54Yeeh6c408r95NZOUxzzJqgGJ4odKQZjG0yuoySLV4EpBK0Nm0EempkntvjXzIVt
YyAAwcjCk0Kfxlkzxdx4lnb3DpDh4A140MCi0rVFCfhF+W4q4KVMNXL/1pi9JMEX4mBVwtXLNh5z
0kxGm4sGN7jj4qhM2+aL6Ix5BVAz1vexzLVqLlZ6dZYUmG5AFK1ebH6DHTJIkieL6O4mOxg4wmS2
9qR8bgIVT/kWPTPg3EfyJtP5dZ43PVSPXtHeZ+5Ea49993EslsmcN/wt8JhA+DlsyTZLm7IyHKEl
uzDmmViv78TxEhGWhzTRk9+9jEayWC7EpqDgv2Ep9z19aQw9B+bLfO7j0os0AAx/2v9anvuzpo1q
CCfdI+oJGAaRDk3mz2Jo5s4kaZLM/1w07RrFqb77FKoiLPnCjQZZ6m+Eyj9LyOszEuNGrFyjruSJ
f2a/MJwLBoG9/wt0xPUZp+8mENutJUpy76fOiGdrEtogoZDliILf3/I/ojn8r0oY/q8hH/4fbHPA
sLH2H/w7pfFXnsMPHWIr/uG3B/ze5SDWmhNBYQO8GNfi6vk3dNg0qajyiEzjQ/hW5sB3/gd0WJgm
KTSfXx5S7bfqE/9faNSCwDyxVT9YAQ+/d1jcfteNf1V9EvwksouAtIMtIMVwRdMa8bNLomFJTJs5
mK9IdhpLEQWqned95anwGbaNfSq0LjAeJEl72btO/5mNcnbQ8BRv564GIEKUgRlKozkXEZ2qMlPf
p/Ps3nKr7AVgqFKvV+XGRs6dlmNVeU6s7g1/1jWjtnCCXvpEjgF31nFE6iUroNZaFFHGBj5cwooX
DSScPoyIZjTBV7v152w8qnUawv7IHyF1n2JfG/kF5S7d9IDeIJwH0oU+ci12ao4cOfeJSz5Lx4aF
FutI8LTsiVrhYeMlqAatZ5mHe+44FdHkMruOqypl6M+NMlK1Fz/W7IYeF9AJR95Usy2X0fiIMJ09
BrkjsfhyUL5jnnY9aNmdFhj8+7SJx/fQRJ+RhDjzTVZIZpMCfEXYTHOJT1wv5FwuEJwzF3oXNRra
2hFEmLpLy1+qmhRHHehrmIaTcdKqUfO2KIxkfjBmc1zEVjA9TQgRtK7lH6xMp+NhAoo6dEdTsCBn
dLwUU1foe6/ER33VUnZQ8y3gWraq6XuA+R+tCP8/9ruYXIS/WhD+q3z/+P5Hz/C6Jnx/yG9LQuDQ
nglCmgQhhIjVGfXvJSEI/uXgW4KADB15vf65sfy2JNgulz8XPq0vrDAetrA/VgbxLxhdUIpcqBa0
aIXmP1kZfloY1uz+aqAySYGu3pOf72252VpObzvGMTQMh59wPi/HMXT6xx8+k98WpB8JKX++hdJe
w9P4nFHWHj4BtuGnW+hiIvIioxlHHFfmI9EfDg+jCG4qRYz8b26efKB/8i7xXCs/iYUO+jOWiTXm
9YP/ju8Cmzl43ONsNuGN8FZkn7uSbRehb1uvgpr56zdn/4VkhrVzJa+4gqCiSaR4DWr+8JS66N3O
9GV8zGYZI3B1zXBGCoZP2CBuuWzzWWgFdjBrL0YOcAxn4DgcPKa39aFzQd26EwTWzahrtsJ5Jo9h
o4HKAgQUH2usWIhGfXj4RhBWi8wOlTdbEbbz+oLjRXVXFqS9S0MOT+bKFyZj3e7hULDIzWAraX8A
ars25Bzmjs0/9SEk2Ya+urMwMn/BWrE8p4Ujn/02uRLQtXbKL+toRLY7LpZdXDkO7q0oze3xzurH
6utiL83NYqv8yRIZ7TgiLvdul9Ycy6opAnyojqKJiYYvnXUIJhpjJFnSnZkyRy4Hu7/0zaG5ZniA
t5uN+LsoE+NYeqswIA117Fg7k42jw9hjI2g1n/oAmI+3VBqReUnHjegUp1cZOHvRW/JDVhihKrY6
lX7P+GFW2N0/wPhy5/4MAzzf+zWNEZGK+Z1HdK2gWgi7qj+O0m8/5MSEXvKwsO5D9ppppEQffs4D
cm8b/PE+hgFrbgo8R5neyyngjIYjMf1YpGXgRmjc5Y0oGSJH+HKas0+27nJmVvgczAup5jiTSA2r
5J8viPQOw+4bnOr3qc5EFOt8vk+xge96U8gPZDynfaPFsA8mzwDWS0Dws1xvUmmdfppl3m4TPLaX
SRjghDEXN612PR9OSn/GVVdWdGfYlnFnw4Y4iwU/96bXZoFOMgljCzE2FhujwbhMrdkpJvmJ1a2G
NjlnxVnkyfg56b3hY2FSELNbksWrd8aQhRd8BD2xNO9TN5SRYrh+XZeCQahffhY2yD2vcC5jY9Cb
okiewp6TXBe35cFog9UmX2mOsKomPeKIiJyct/Hb4TI3pMP8dqD+xRNB/o6FMuYP+292TIkMw+EZ
jdvr7mNVWmcKSG5drZS5CQLf4afN1aM5oQJ4cTA1mdMXXfnG3pXGcEUqePk4AI2K+Gbdjy2OiBuO
9Pgml2G478iwRTiM7vHIZ7vRXV6NUdrX1pJaO2te+mvDX5adCj31UNdQNhMznPZz5dzVqnrxbXj8
xwxVaHI2A0rd/Kn2MuxH8TSueNoRu1i5mYOW3c3CSG9bJFXh7vA4zXQvlR0Y4UCVsz6VoQCcE6UI
pgLcLUea56JX5GqwPI5w3/ggmm47zlOfPzqkX5Kh3ODsDyb16M9DugvN3k+2LuIBUmqM83zjduxx
wiGo64MCOuu/asMhZ4jp1kIzCRQ9Q1lpzMG+z/usc9gODYROCnp/7qfCXROJbTYl15R4jeQiMJ2p
2wTNBbxg63V9ehnGxoRNg7yJ+8FqUeLBKNWxke6UhOrynJNqcPdoDq7/me4nvqh0IDJ3UcxQVORD
UeEaZAQQ9sUHw22Lh3DFcktRsww3le8eJzGUz348G6vN34rnjRrBOGN/bMRGLRPgaPik4cEdbPQU
K+7OpgbFblUGaE5Cqsx7qiU0Hy1KNPJN363/tx978cM8wyX2rBotojZrSHic+E/rRjXdjA6DewDJ
zqntBUxwDft6qMalBugdM+NFPmouO8dBJ/YnH5y017MhlCv3eCWZ170I4KLOKROYFc+HZl9F3WDU
DwSY2Qe6tTEyBptUdadtp/3icLY880LYMhYkKlCWwmrZEpoq050kY3/CbxPelG7mvZfg1lOihxOJ
/d6HjK4KH68Ogax6BRHw31xjAAoewE+3BaT8ssg9ksNL1TwkVYqzCezqCHe1KTwqluJy++1W959d
4N90Y5pskX65DTx9fk+bH7mAvz3i94OhSculQ7aejSARRG+ly/7WRsPJj2IZ9hTrwezbEfD3YyFn
SWzKAn/nGp2AxPfvPSBdNOz/Qo6TUAG5sNii/qPT4Z/nDUgh/A2Cl8Vsi+j7X0hOhRkTd+OquXZT
xyCmVevuksHzbO2MwJzXs4u2qsKGuo6tunyAZeeGH03L/5I2i/vgkP11I/zCj55n6pfCN7JL1/Y1
U24Sc/Gmrb2g2oRLH8L3QzIZ7o1yPZGliVLdk6i72KAjCkJXdVmEVGhOE0hVCAEpYoLqymCfMU0+
wday6XYYoT3PZrKtq9LZsuXGvpiZFneCcLwruDoltBEVn0u7bc/9aA2H2Zu6Cyyl6jN67ptTDcFn
h9Huh5LuiINos/ZNVrQQOm7lnfBdvdtoMLzfIJ3BfFuSvrw51UeBf42hVmBc17kRayy40z4leiHj
iLaIZGL23MKMnvZuj+62sTKV3wALtl6mWZ+d0W5pm9Jt1OOcvZ97xr/D2NVM98QL1334pDHs3uha
24fWCl+0xtAxCeza9lTdObkB8n+U1jW7AXkC7RmD76dctJpQJvDnZFe4Xt/DoXNHPuuWRcorLjvG
U4eyMaaPfeHHJ4Kv9p6iuvJLVWZy5fKbX4i0wc7GPEwhnJV9GUdL7kLE6lfXDBC9kgzSa9cGSdTR
wfZmWWOxc32wBzpoXqqseiG1kF3B9Flw0anpQ8w4f4fwihJVZISFW7+q12DYxCy+mvDW2VlYPfiL
drxNLNL2tP4in7qp9/awJVna0GcIHFhjR5ue7w+8ekyP0D0m7HaT7c3bttRrj0BhJvdOYRa3TFyX
m1ilIkoXpzun7H/6TSa0y7NQNrZ2wxygLeBsrgw7e1BeX55hTs5n+A72lQW/Y08Tg0IEwopZ9z2S
fuDAkzeFDa6qMNqvIU7PcZMoxzyQAFdnucTZUVMReB7iYGmos1DJZ7xhRlS2rQtAZkBbn8fWvzTb
kEJKFFJxrepZbDwZLtgJKIGoI4LoRP6Dfny2NXcpfOBoPJAbu5kBpo9GhMEep43lRgVOeGr4Kiu8
nKpK5wg+zoie3jVyHyp9Jiqlzn7ntRfITP1Twoa12tBLB7Z9XJodDvrwSDGFd5YuoMCFPImNQwDw
d5x4G5vNtrXBm0D5YGu3ez8X4Us24cadpH/ZxnV2i7Uu3ZeJKz7SWVLuMb96nzDZLBdkrqc08qbU
OyjJblWag3rFAmrfGkXsb4UfkPocKC2J6kLNlw3VeUNEqV1zEUCearc4aNLdPFrLLSObBhGJDbrn
aWK92rZOvVXI+1IgowalGp9d4EN3WVZj/83jwsB2kGSXRmvP2IbDABx4yFvy8J8SBC7DPgLQ3m0W
Oc07/B75AY7VvMtUsDzhCNCbCRl2nzLFw1pNolEOTnwF70HeEqjckvaUjxwovHtcz0dZ28uNGgV2
F431beSyxpti6VMWV+oYwMK4zSsLX7Mye3S7NpghDpbtVdVP1qNldXCZhdkBNS3izaikOuHfSuMT
mGb/QecdcJMGP55uxRV72J2oG3WXIEWc57zNIxZPcd3jPIgat0airTKbRaELOQYocVo6E5uy6123
TlefEPysEzYKb5PhsY50DdFu/ZKR1WPM+Vn7aPiERTf4TIeHJUznLxSBtRGb7plKSPa4kFIr5lgm
viWgNCknObc4wPlqt1nMQi6sZYABNOontv/OvmvrJCIT4l0JXRtwQ1mIQjLg25j65A9oH+lxbhXs
JF2GO+kMs7HNGdN/4Ca4HJ0wNL6YeQd8T6U2xaTO+BWIRHPtuFlz33eeGbVoz9B9xHuyVGgXZllu
rWYCfT1RNEH7ZJd+sJYEgFhV3vdNM17Qo1lHtpTtpVUmwy08xmavdLDcCjMLb3o2y90GuPayc1Bb
D3RtZehPNPZg85q2I/P0L8lcT5x79SccgVNUsGbCLyhUCkDCNc6psTbJtq56aXWYRQ7VHPc0E4ZY
ABrvA7F/rg3ba7eIH+XJzAp9VeM3YcFKoNe7mfNWlFO9CfwuuzZjNuq4hM13hUd+q4fliWNPHFlq
to4uNpyKHAY2NgpaNZ1IS3DCXnu/CPPE7oHooAQqtgNQwBdcowtv/Wy6U22RvBjaraKcTlLCbzVt
OGU/0wbbJepZJF53AdPKv0iCFHzNKvAeWTeNqB/EuQeAd78s4y2lOCs7WpSXUOZw/fDbe4S+UF0A
JN9wSWSHOjRrDuJJegoD475gHxtpWhaDjW2vJRFE/4+Z9sY9nLBy1xMbiEQQn/OiLQ44NsZTLHJ2
44tASm8r58QFle7HCtx5MmCysXSJuzmIq3PiSpZvFav3NBPtwZiEd7lMvf8JKFT5EQiLce328g4v
i/uwBM4TXpj+ugg5HGDc909ywFEa4O7bda4/PfVVOhKMqd4xiA+nNPeTfUf3L/bxmeT4UvoeqJyk
J1wbI3FmiXPfw5u5XToX8xt3rmmT53cmDoQPhqrVOeSuzB7djKcXM8sYXCyTe67aLL/AaLFv7LyL
ACzdFJ7zrA1FZWxQlTtgFTGZ16l8hJTXHkZgGzdtQP2q7lt7L7r4S1CAcwKkkB6CPmw3Ku0p9GjK
5Zw6jrps3SJ5ncI+Q7SlnqBdym5L+HT56nblY1rV+GWL3H9g4oDCbdIDweuDyZPbVxOr6g60yRv1
mMamapz0Jm+bc6mM+Up7+gxJ3nkqu6K+6HLb2TmGnA6ZTMM9VS3xm0RsPDhMoN5gFzBKDxn/N5M1
nTDxjfvS698UDRMb3NDmnqH+hqrRaleO6bsx4uaSM/ZAP8iXizCkfbxISkwAl37jOdYG1R2Hetkk
lPCIJkqFXz7lhlc/sKkqLusuWE9+ZuxvMlUE+U3TDOYBDlF7XSYOyoXdHgIt5BV2DHLO2jUOGNmq
PY2tydkHpLSTVj7C0s85IU8q9247t9UnDMfmHpmZWpCcxJly1FtvstY2vnTbA1OG5abFBRsVrjQv
6G2q93QP6PcxiIOSwyUoWWxvnrspygTThDd3ztZtFv2pxkP85s1TRNNX/14lYbzlhXyl97bb5xjF
m4j4izzNnBxxAxcGVdeIuZHfFRQkmk5RM7zHaMdMw9upqYLwyBn+czxI4DQAsrileXDd4bHq+6LI
b9j3RkMm6FqyvGUv4pY7KCbui4V1AGcmu80UieoY24b4ClHWBQ0Erw8IUrPFEZcAEKHHiK2H3PVl
cedSa0Y3AY6dyzjGItvVVn4SfNVvjdlT96LjeOfXI4aVhMLFC9mPfZSkRr/tFA5T/Jyx/9qlQoZ7
c/TRZxdx57fckDZqTvJrUw3mJ00e72bRmgVhssrIjgtrH9dLWZsPgY7HPN5SmpI2n7KxmoAuVDVs
mkemCUWBg9WFTnOJEytsHtU88ak1w2eYRfMmrNkpb3LpmYudkCPBIl2r3N26IT4JypWTemuQfh42
UzLrL63Xpp9VyCtkj+C+8pjmzUhUvJ+tqT3Fc6zlBt+M3gqYTBc4Q7urruVPN1BbMW/QuFTMcs8z
GldFGDKjSXBuZ77bNshMuv4sY2FeNZkOTp5l4o9WnMSv/dF7XFJa0TpJJbWD05VRl7+0l/FaWe3C
akGSohki9yp5YdA/eydUmm49mz4dMJpqPDrlEKyrAQSorrG2jcMWxlI99RNrWTYWfxx0xCIvRd07
F1JItgCoBrtg7dh2vbnC5gHx+1LAin3S2eS89Fgs9VpFQVKhNw2iPwJbPvbR/F4xYMQ2PMwfAFjd
JHnAx8psQj8wIUm2E5GEGFTIQjIC92iUDz3uEIy8EBIIG4ybOGmDm4C7cL56L8dT3pvskXs6Ly50
leePSVAOHwa2npyZ+ul6rpfkoXKXnoknHzY+tPxghAOnLzqF02vKaLCkNLWedt7YihOmnu4hjisx
bLOGPzouoYuzRdb3Q0K8IOnM7lmm0nw126B7rZvkOa58cXbA+mUbmuWNo221uA7B0eI6ncSljx75
MKW6J2ZJetG/GnXKtC/t3v1Flpj5F6DhGyMVC3qp4LafURGjVtXSuynKuXzJRZs/4Y+KD+CqzSSa
8c8dOAoNT4Uc1efJIByDvpJc9lXSAhRJ6n0ucy5CLTGoSA9rFJNxyV4Hjpy1jVNXfSR6I9jxG26/
kWuNfPetUb4Oy+xeJiE7sW7BNjzl9M73NIHsEBLDk1oL6dO1mt5dS+orhJFrMMNrGTsV9p4wPpZB
szyBZ159I6bHm7NnFg3hFvNLwVJh8csHkLbk/nJjzM2yLcc2PgyrEahe90k2FXYbuTjDxuxEchGD
k0ARtagqzMLmWOcxUibHMiBt9bqRNV15BvtRbrIaIworWLKjrkL5IC4yLDOvzaCC6sYs8t7elbPH
YawzuQtsJmhb5MdSr8c5z0hk+WxgV1K3ZmjkR4+WdP5CuGQvQ61b/bhQwsX9lRKu1htuR9EDK9+N
o2/5ePRtqdUlHwmZqH2TdKkX2b3ZUB74P9Cb+9TBqXm9JPoQG373CIJWP/9aFDJXSeuHRLcIMAII
N0C8Z7hiuj9jh9tOK9oqTXUN8M7dgt1K4Y0QidTVyQiCbZy8WZV9mHLrwi7cPQSMvZuaO5rWr9px
2WHY2vFWDzC2txjxDr9+cT/Jcd9fm2chV4E8pAZgVQV/0KsqE5quiC113bby2m/ZKyJdTX/Dwfjv
ngRqquMHGB6E//MH4OYDviCyTteZBbOFfzyyubXf7P8zkvzfKcpeMZ3WD1/7X6wqz19k1dTDj0PJ
3x7z21CSBhF8agiXNlgWD3fTH0NJ3/4Xs0rYyEwqPS5Xj2f6fSyJNI23BdyGj9rp2P4fphXH+hcQ
AxO5Gyq+CTbiH1WPrD/CHy4gnDIuJSYrg4IncVCk/vwjDcxphPYauMcgwA9epdSm5Qm3yh8+k/9G
mf7pMoV6AugCXZ7RZ4g75meGbjyCPyLuHB/HvK5NnN4h7Ww6bt7qYdK3FVyVU7l0hdwCrG4//Pq5
1+/rx7f47cldNC4qO8iL/4V9QZl0qe0iCMFeh5SZ+rJX20mbPK8rinv8qs17wk0KJlud2VtGPNkX
DQqN6lbp2SgSOE3nMYf4OwVsqjqjuxiLJr3pIYlCmC9jaF+zbHd9kixXY+/H95VXqu3/wZsAOBCa
bD9dfkg/aftC0pRUDUsIAgJ7i3aaZV8ZnO4yX81wyQQxEsBg9s6o2B+bQkPkCimohSc98/pwnN56
taVvm57eQzFRnxiG6bKfgqI8abjlbA6U+UjDyrBnwzAwu6oQyX/9Hn5aqr59DwErIRaMABL4t2am
H9bD3rHHcfZVeMzsVm2lYFKnMc4e/ObvWt1+NiesPzfupzT3BNwbqD7784/anRjPtCbPNNmJOM7c
+A+DF3QXcrC7Oxzbf4fz/+ki+vbOWHwDFHqHH9nPACDL7DGBGkwBpySTd6woOLhH2qD+8ecH2skB
OAhnCdvbT2ztULJccKAMjtJS1AXzqbV2mB2LPnj89RN9M4r8sCis78e1MNj4XHjY635eFPLEtEIO
PcHRYpp/WvzeIi3Lb4YYitqy2QW5Z7J9YCQ1FPcUYwXnFtT9FopAfJ+O9XJZuW53J2eCZxtvYpNF
7hc9ezLt5ZgQub5oyno+ZPw2n6bEr+fIXgTHZuxllEg6CU+iW3RnHD3Zsbe8/kV5S3b89Zv8rrf8
6V0GAkcgHyew8rU3fdVrfvg9xlT2EouQ+kiTowl8mvEa8NT+ZHSy2DdFb204IHzVpTS2bkEYjh9v
fiwrTuST2Q57DM1kDouMfS+W/23n1eLFZMt27Yaz8+arqnpxO29HANl6MMOqYwhKkJtJV1w+WqKA
LLJkTGLZGrNlRD6vk2w+FMnehG77xnLGsWNw3ZtktJBvswZroBem2OZia2fTzXQ0ahz5jZvBGrOY
nPd2EzzK2M1PuUGtaW12KXOmJP6UcuOJKHxMTk67TDct4T22tovvnGmWLfG6ee6unYipUcY2Rt7o
NZQJsMs8FrIpnsFORGVXw1AFH3dDE8n8eUYRgM+RDmuXrn1wY4cgQO6lFtGZ1tsi8Dt3bmqLx3bs
0fSTtPjammmDe0GE8xwBkaSTVjWro7FO9asf1MXWryx5XAumT7TR6jOTau+GDXSwHYIMBqJdZepm
HOruY51TRigIkBpEyqM0Lr4YhRFcGXVpUGaZQbz1wVVUDCpLz+x2hRWe9GQQEY+pobUIHQ0wN6Wx
MfwaXSpnpBRz3CvzNrKZtm3of+s3ZmV/cFNSwY5OxSkp8MUAXpmfjLIY2MNXYrk2CbDjREA+2Anu
LxExTPtAmio4gSOw32Xs9bc5n1N9GvBIRh38t8fCAchCrENOnAzGzrbfG6qh90VqGStEEvWO+JF8
ImAyghnSiq8GLaLXTXJU87hPU/vOiqtxx9o2nQYi65vZ0BxbZWp9Rk+rthzR27tZllcZxdiRoaZi
SzM3NatxITdpNdDfLsQF5gnOm4njbAhlJQ91nlxxWHzDqi6ONAqJ+9hcyHhJ74X047vF1GurJGkQ
I/fC58GNsTJIaZ59PaqL2i2A906LpgSdU+y4zptxTDOECw1GbA0Zf7OqifTmDSbyIKEtoyd1ThVV
/MFo05kXo+N9ahVOlBbEazdSIFVR3KrQpJah2GcJnb1bqDgZkwDPOsi+Ny7dpWnOhLMFiEF3fs8x
X9yNWe8z9ZzdwGKOnrc3C4k0lqne7C5n4NmntNbl0QQWefQbLhePA5igyBuwbTHuLMXBgeIfBA2S
r+hDOcGxyUleOXONn6H3za/2JNUFSs10KiZOiFPSOmcpDJAWQxFHbiym04gQwsGOZjRqoecEUEPu
9+apzkJ/QfToPIItIqmYgy76yZlEvbeFRXyhSNodMzonymfqQJFEsoPpdfUZ2n2P76tiJtXwr8CI
C5QCTzNmbkWx9ZoRY7yHB6nrRbGP82n+Og3A/q4B69Kq27IpWKi+4YhLwLi1qmCbJdw5THxLkErG
dicmZe14x/LCJ0i/UzBitlYq5stlEP3LAhL7xuJCvZ4z0YGiimkwgwTVTAgLUm3DUizoGrn8lBJB
23tN5j+npDuhdPvmoyHYX5RNm94UhWJ3MrHlQ8HggJKEOa/uW/nBaAKZ1sIr7pk3dq95bhfbQsAi
yAz2hThZ5kNJZvqknK7YtwzLnmE0laeOINLnhZnBETAda4/kTVISv1x5ZRNfLBR4HufZbsnlLvGF
Tyz6MDOxNiPPZthMRWO7C+XEOy+y9Iahqtq6o21h1lusHXma5Gahs7pnyrrwGCss+5cEkyjEFbwt
qhjJNE7TwFsyPKYog+0vFEMWObIs7Xs3JgtDtIB3PrSDtRzhdpVR6I+wWvAfoKp44YZ9pLyY6Aba
mHY6f2UPPD1nxCx3dmN1FzlTRIDSOBkOpsDUE9cG/beyMe5nniDdEu5ke0GzNy97Tt03FbvkpmIv
He7pVeF/Fcl4L4XVbSXU6FeBm60vzPzgM9k69LkF65X9on3panEYOhYFU4729WR3zh7+kT5VpDgj
zAEpU/Y43TX1+GjGRCDUMEC3LJS78zNxK+Ma+gZRyelA1nlOD3z8fvFJOkGXnnFqdxO/ZnfYUEQw
zpuhAp0hbQv0SRhXLmggPfcJEVzLSa/1997nb7f3/3ho/s5DQ2PbDxuhv5xX/4taoaamI+OPkkzz
20N+99Cs4QpHkKOnLJPBwmrs/beHBpc1w4zvHEjOcX8cV+01SMGjAniMUA0964/jqk2DpsVmnL8O
Riab/39ioqHh4c+HOQ6GuIA5/AbMVXh5P2csKu6kvS48BZQdo0LnkeMcKtwEges14rJpp4CWo7zz
h2U8FFDHK/EC7oxYVFG3Vf9oVc7AHnPNA1m7kjhEq3LsZ/grgofMIy5KCy1n1Mwco1Zp+A8OTV0V
metwPuaGUgYS8XfjPyFsBGiuROKRQ3tVl3OO1WTKWI7DoK3PLgzEC4zJkzjlmTdfzU4cP+Z218J3
816p9p0OCuvFWhZBoYObt+e8YtGocj2aG9ctrMfUyzCkoQdT2xxWimweXTDhTkEZUBxLFwaBXunp
+4UM/btoLTx19dBPV7S/wRaw0gFtR05jtnBLSUR5YMZbHjhxlRwLwyY7eVXS+ddhOFCC3s8CU6lh
cAv22nk4DLKYxo2x9oWllVMc21iqfb5If2HQXfMXk8ol/1FN8XRjuXH9YVCzea9ouJwOzZBTstD3
uC2TdobJ0SfzsukLauJzt5teB+nMz/FC5Xskkw69SDdAa8l8u7xR8vqj9UoBHyqja5YHtv9y55gF
4+mk7Uxm6fKs6KhY+W/g/Bg2MPbPWJVOHl6+5zDHCWQNKuwPWe50wz7tJTy+iZ86rihooHedR4s6
NsLqYA9lHHmNq8EK5QMSWJ/nBh5xKGAb+gFlsxUjwT2gJtURVHC6BYkyBntLKbVTQ95EoCynBGGD
Ld6KsGixZ/Wl+urHmXhfgMDuEbiyZb8alLEdOPN7xSjG2lNl4B7GRrcPZo3zifKM8rXhPoFfZzJV
1BrJQONLmoitJf0bYN1yi4Qb74AW0VBAgo8huDC1Oe2SpOz28wQbJfVleKPdju1ILMdoJIiIXB9r
f9PYVUEvic2i66YjhuLcaE7oNdZpqMC7UZcbv3E1SILpuRl+jKvJxBLfD1OBXtxZj3GZjSclK38P
NYTZcljH/QNB409CucZ2moNli5uDGDFXQHZqfMYUcMf0FEaJF5hnZiHOBf31wYfVmH9gKOzFm//J
3pkt141kWfZX+gcQhhnwxwbuTPKKs0i9wEhKxAw4Jsfw9bVARWdIiqpQZT/nQ6ZZRJC8AxwOP+fs
vbbTLYaxcZQZBx0aU5ouUXMPUq89N76+vBZ9GW0g8c+PA/OTQ7Qgbg01TRdZIDUst0pq3ae5nqpz
4xBigYghy9LAVMxNHLQGGyOJ6gc3bvpg1ER1hPkUf+4RbyMe6aPiNrelGXbUKnsAOvu+hvnZepHN
INTOdSqXZghnBDJiV1e2SdqaQ5zzhVxRDYPTy09tGYld5+rFt8rI5yOegTqc1thTNc0iqKL+LdNT
e0NowBgyVLMPa04G80LzZRrnz07ROqh1YjFthDK9Nt/g+eU6Ev7VgCl0r8cORQkvC6h9mNvvfbj/
PBV/81Q0kWvQd/2fHYfnb+P/eQZb9uNz8c9f+quP69N4Y5BrG6vDZu3I/vlg9MQfHipRXI3edxEp
D62f+rg+QwoXbSuAaJ6ZTCRX86Gt/4EIx+KRSD90RQv8W+bDvzXXHEyHnmPRfKbh5f6axGsot1G6
HtdH2ECMjfIqdj5Z7SjP5A35v2lG/q29xmvBXtb5LoTNFPyX9prqdGgqvlEdPWs0zpQYxjkbLPE4
8w1cNs0itj9civ9N99jB0WUTS4dbl+6a/0vjq9WIzZa+zuuV8IhgyEvgINm0GNgEsVWSfulaWwZo
BrlJqfmbZtgvql1O5fi/aBpz5OBETjP+5y4RUncqcOafx6Xt+68cKODYFUywL2djmW6naBGPkan/
7iP/N18xbilMYy6TA99bl82Pvam+66mwfK88tiWN6pxmy1eIyeujPG2n61if/+0XXI1VOi9nE7SN
3nl9Qz80w7KVSmt2rTgkWlRfeKjsGO33uFB9S8MyotzfdOV/BXjb3EC65fqIpyCZC/PDTPvDC87Y
cZY4Whmx9dTQD+HxbX5aloY+oT8Sl8icNzWgO1T2EZOFcdsop3qspPTGMHHzBeWs13m3/YxillOO
MwC/lEmHb0FMT7P5u5YocQU/HzzX92sYNNJYgsjFzV/d4hUayDijh3LgfBrb91rJseeiiwudhJm6
8Tewno3xBD9zLniq9Q4GPDAXtxrYiQOwadc9pZ1vHUsYWy8xOFY3YDDBWiIAlgRHIKhnTBNlclK6
WRDT0CrjXCJjxfOQO4vBCaDDeaG16Sr4MBd/J53JOMOm0Nrt4On4HSD13Ro9ZuIoFXQ+UGbWzquv
LDlv3HZhvg8y38wuWsthFsAu4W6gpOfikOlK+5wVnBZum9ZsWXJRRughEqhZ44iJc8dAxSzcKY0D
pFjZdNXbQtk3UzWPl5WeFNhxHZ7CSuBgCz42Ao4D3KeT6qjhR/wTIm8glk5RI5+HzJTPS6tbR5eQ
lyaclJLPfmmpax1TRRmKhqp8bcCApzFa5wUW5XRbt4VhBhw25bOV9NOt1mjGvdMz30iX1HlBvG/y
mJ/F9OyC4KCJaRt0TrrImW4Hu+WTyhxJARGFvCDg6ujRBMDFqcofnZdi4Hv0F9oNQIeM+0Fw0Ra/
EY9jszgvrsYBGyuf2DbWiLh7rtPex3Kscers6M/dfl+rSRZbQ5hY6ThcoUvsvhZZTe/bdviw5qxk
t+9G8mVhicB7wF4dpeWR6JCG1o5L/vew7WEgf04UBkafatrY9PngTdtytlknqnLtFwY38jlBAnMd
N6W4FHMrHiXNaCx8VcrKIPVBC21QoBctVA/6B6uPnHkLvXTlfggJzE4+T1NGLk9c5wsRMsQgxwGw
TQtsV4apZZTrZx1tAX05rtvDx/dvT70TWoNvg/Py4PT4WtKhXRL6+eNn4P3g55n1jH1jSQ4an/Um
8Xq1GWMhdkNDFkaYrLeHS86XPCD0jqILo1O6DFU30lNqUBzdWrpntMSjcg6FV1OgzTj3jdtJJ/Dp
Rkx3kt762uOop0jtYPPNAaIrfqEqUkM/jkbvqQnHlVYlp67rU20/60M2bhrScqNbKSunCBIgjTJA
L9pHlyaBIs9E8iAegRmqwjHrlvR6nDVz/Nx9NDOY5yhKD7JMg0XPa7xKChahTrwH4YoO33N3L9fm
yJTOiNUoDknBLEJyXacj5RmNFD+zzg79zxCD0iESiL76uJ7uXeKwwkRGjEWIWUOLizwN0ITx1K39
Ghqi8Obnyfikrd2cMWnokfSRcr70pPfQIrW60QpjkU4XytPUwfZruomDbtawFevl7GOG/Qo6xDjj
v/VOmL8QLuuVQBa92POlgcWOCz5RewYLKqN9JZf+q0iBrmzAYMbphsUtTnZEz2YDYg8GPuPU6NGq
CAvcGJr9QPQ4YpS2eakMmK4Z2nH70BBmpPhBi0UHQ40lNed05xKDfwjYl6dbHnOsZTOqkvTgahFP
6dVcS4khnx2jh40wJ+hSvdgvsdkpRUE7JdHjanJDdm3IZ+RwkEgIKH2hUIwfMyr9i5KW5n0GQ+5z
1pJXGorZIeZWp4BOGWkdfSkAOAoRgZob/frehSm0pBToSLFsRixW6Tsnh8QB8XnppPGlbDVtOS4Q
P/yjBevHom8tu4lONzLJk2ta1usSK4fefZWf/uLe0hZPjmR13XtJ0vz/sG9JiPTuGLQhpEsVNhNr
0JCGI50Pf4TgVmb1aRrMadgRlENG9c80XHs2Gxidhe38ScNFHGS/ggzm5yVPrPaBJEEzehX+mLZB
Q0RKvVv8Gq6BGeeDDRQr1y7xqwx8dWUkaWg48dPs+fUhtSv/k8ckB115n+7hjCNYngFOPdeTz1lE
9kz+rDHVwtxQXFaCCNttWnQ2m4VdxO259bv5OFuZfyZ0QDyipGBKsfYvv+pFJmiROGxvubuwaJqB
ldLF+AViMnRZSgNO6k2c1MaZbG/20sY12dMzwd9R4Gn3bp+Iy27k0oQFgbpwtpjR053w5zFIpc2/
SPKKJThZDGLdQhKbEJs5+32r2sOcYPQIlRN33X511V9CT2aWT2xAEWQ8TPBqeD4+douXdx3sUXtv
5jlet7ywFS32yzLj0w4/tkAvGWi3EHi0Lv1RL5LrfiRaOxjkaF+Ow6DvUQ4uCguE1n2tLDSstH1b
nvwm2ucXr+D52EGeGTelkxZIZpu6SDYF7HVODDN1zf772zIqpy32TZJxksDRyuPLAzZ/0RRte1Dz
MF33irMvTlSBH4Px6omZhlvBLMdcO12ROmdaIerR+nk0G5rypqN412mJbDDE0MpLVm06e7c2DLkO
2ZlLhltJpmLc5LCOfF2RkRhjKkL7AB47BPY532EncJ5d5osymFstuxxlO6Fh/2/5x/Zi+R37omfc
4ZdiCjUk2nvfNmJPf0tMWK0LTjmp5olHE7U7fb2i5UneoFS8h/vF4ylupyrftQB+F95Jun6jAFeg
6TsM+MNB+g4PzJat6i5aryizBC7TULLiio7LSBYjVQMteZ1WtIO4HYIqpb3+aGgzTX++J46WdwCV
tOEONXfhyjAdkzjxbxlDCnye+N4WC8xd3Mzpbs5TLTbg/XJajveE1ztg+DluFDrhvSnc8TyMijLd
kCjFrNNFwwrPkjMIfjv9BAUgOaPmUCHBkvOW/zWbyXbEqcgWecXlb25rn50lV4mGz1ikJw3ML6j6
hEcPSdeH2HQNqNA4souBfnzhN+4GqRnDGU+APO0izGTWTeyzpVttPOwAmRhgxgxYb9PUHGtyGwne
LozbikiIOuAYgqFPtSmpjZxIerfM38lHdBCF1NFBLDWmlb5BEM8dOIbsCu9V27xrxfxJTPZ4ZF1z
MBga/ZPopf7JQYGyUXoZut1cHqbBIfyEOfTdRD9jl/EQ3WRNAkWVoCZb7+0rHNnVDVeb5zIjuhNP
vnJvl6sBScMg5pfuNhbF1ZAz6LH4qj7pyGIfpOYOz8y1rHOtSlpxNDg5QE7NvhAFIXnq2iqNW05+
8PFAvr07buScLLCFaQpqQGRAcSswdpF/0LLlG2N6LogN+SrfEaQ2JuQX6QVhZbOmZIi4mTbvPKh1
B0nWoSLPK3ZDOoAXQ2Nq+BnnRl51ecEiLRN2m9RtWZGLirj20VTgrZ/zMUtDxbH7N6W4/WtVgh+f
gsOhsYCEjGDJn8u2RZmZ4IknD9L5OPQrsGgBKoDp9p9L8L9VP2h20EqgSaPstyncfn4dEiPwjtS9
PBTVKuoYPCZ8Tddq0MMmo75wV8Tt6WM7/OfXXavrnzUafEAUnlBYEKJQKf78upTkhcXsWB4w/rsv
vVa2h7KbimmHzJX9qy6r+dZ1E/biRq2n3H9+9V+GDTYf2hfECLnc4LyJX5OM5i6jewKo+oBQmwIE
XLt576+7LnNddvs+xgnAQLSlLFlP3qaN8ec/Hbvvk6ffdOw8qDw/XKy/zbHCuqq+vfXp29D/2LP7
/mt/tezWaRQBOKZFcxm+118tOwsRpcPK4jn+0c/7oWVnQhcjvooWPygdBk28j79adoKl4Pg0SDx6
gf8mFeijZ/DT6uYsyvpiXRh0Q/RfFXGOObuwnVN1qCs2aDMB55sslQidvn+a3fyVxy4tbzSR22qY
RAiFoAumac5PvpHLUO/9ezT9+UkjRPlqGopL5bNJepp7NhuqI3jWVPEZnfh5AC0LsHhhnFXq1EXS
CkgmEjvJySrk4SZCT5g3MlLgsJIINLjt51ujAfsbG7wmISSMc+E7hLrecBrMuydViPsBKyFz99pc
GwCvrib1TVHy4zk6iJDZVnuUqn0yuCnCxVHYLxZH2xLS+ciWfIvm6lW1vLzryKeiTt/ruIdXQj5X
iHbwBqV6F5gVn8eVE5ETbfPkGpkI+pUWM34UfzGsxAkk90ZpuNFa/0hEXb+NOr4aJaJt3JcWdU7+
bubaFLguX2Xtt91Gb/ijheIrsKGp8BH4GnT8fyk+i6jlpxTuYPIdbG2bRCj5hsSsD9DJ5K4me3fj
Ni7/NbdvRn/ot+tvZjxHglRQwyycuLDv8BVI4ou2Tm8sN3Fd3OCAVdsCDxqM18W5cGwEttWI5GBo
eEOWRDtHM+yBGL8piDzaGqKu3ueqqQ+N1ZJVEKHLGPOZcYko4reo0Ay+B3EP1aDfWlWB412HkbtC
MHd2j8Czxv8Ttpno7gkayMEaueSgaMWyg668HEafxWF1vOjoeEff0O4/FknazPT87KbbSI91YMzW
Tal8eJi6uB/RCeN94/+gm9+olDcVZ7l9pArHj5RBJaYSnU6eQEWi5LqKen6WmfA5xQhDPj0KQk8l
WehG7oqSZmExPpUhOsEz6/l9EnijkDf6QTGmrzS6ufYL/5TxJAuUoSFB6n1Yy6rmd0q+Jfxk/oau
8HKlNxDt2q59+rjeZczJWxUsK05eyy5OWDKeAKZSN6DwBtcvTroRv3OTs6pdftbHNhTSaEWMtt4L
DI3mhyLhH10fyLfBG+HO8wOF0O888HUxdbyfF6782HCfeN4YnXBZLFeJx90hvO7J44Afuh5X2B9Y
TPTZzh9fBsU2nQaNH5V5+UrQrLmNdK85FSapwZwXZVjkXXSacX/eAt+VIY4aUj0geoVWLyVRtfAX
2rzWN2Vr85XqivcQJ92F32nTHm2UcWk1UQoiBRVLToROiOaF7JiMo85Qs8pAo+AjrfIr3+RGhSpM
EpBKim2OWGirc5+AWEpvVOKcP24vK1tQr5BSzEmNifHAjJasiqwO9JLLbSciP3EaqvaTbuVb4gS4
DXO/Dj+urbaarbQIFystMrYQlkAlGxFytJLUm1w/tCLLrpat2HexnW/JOBc7RrnFBsI3Urx1Aawr
nFv8JrUXsn5mtjEB03lrLwL24XqZ+4HEpb5lGU2kBmwV6tMXmTrawUn4qMiDJOFAhkb7xWL3Al5N
OcUlMPL3OOf9CdAuWx3DbVhaPVDEyohOejtUl8hbprMzYYsfs1cNVSZiwbG6xE2Xb4lsTUO8WXgL
He5TwBzG5ezh4/RcFllVWtWl1mFiWiq2LxjaL0QGIfOhXZ1O9l4kBXFn2sQfM9BE2Z2Fz67XrU3b
IpJt6L8fwScQt1NxUJzSUofw5aDpJvE79GKDzW3k0mke0IloMG8SJIv7xUBKK3s2E2krFUIIk6vY
Kg3HweAu8mR9KH12sJKT1Pe9yRQoyD9uWsIyVKjF2j1/O7l2WpZE69g35rxi0yLNDxzgAjx2RhZT
M0mmnqTn5DXY4aTRq8vJtafz4OXvgkYWFiPugI/vGhcEMq6SPzkYXFe7YuROH7HbaL7DFmg7TeAV
WnRtGgsD6Jrq2o+a98bjX1PEb7npqfZS9hNbK9Kd0bZvvg71otIYfNeN94i9tt7mWkJzGe8fcgOQ
mH58mtNpbZEXXWFsqDWIgcsRrwXVRK2wobz8AmOfOHKmPPg/hW90hGQvbfZqcsDc4E8VuPJ0896J
CRDpYHdmVzPk/1M66lxCcj8owcjwsIftSveloZj213i9XFB0UBtib9eSepCFc04AHd2OttsudiIR
nTWNdpJALMH811+B5r3ZqV7Du7Cm/N1vLG2h2NVgQIfcGOMBfHe9IyNiwp7cQlsPZUbBWma20ig/
TIoww4+uxFgvVH9WNWLJNhPfY8ptd+Whn5dee5pjW4UJDLziMkqE1QctDXQ3bGZMTmfc7+ZMyD10
qduKKO9T4rn3PxzF/jcDO28dXCGrcT2ds/OvevhCkG1N/vkAFWOeCdtM3tOch4tV+fdDW1ssK+46
m3nI5p9f929Ts/V1bQMnHaFAnqX/Ug2huzZnatDhYIwfmx33oJXmX6tRy4NJ5u///Gp/G7mur+a5
hstUSCBM+uXVljEGqr5Uw6GYWSDrSUDkkbbFiaZ//1z/Gdv/pggw4Pj+cE3+VgT83zZnA33pfqwA
vv/OnxWAL/6ATenqyPuZzq/KtH9VAML+g0snXK6eh5HKEfa/hvaW+4fDr5iwoWE//WS+six8WfCO
KAP+X3HwbzChEB//XN8aBn9Nhz/sGZgXeae8iR/Hrqsj1ZbmAKWh8PFkOpo6t+hB90uUTCfs784B
Ul2Gzn8c56+EZXqXTm43KMEMY7yFyaEHA62sl8IrSHyBEHpeiFS/d9HDsCsxNtnEne2dk0J1t3Om
0vuyc0ilpJdxLGPX+FLLyN8WmZedfNPd9jPccJB42WHSfLpBaTbi1u4GubzpMqfzj07chKiYm3dt
l+Yn8PbVReRZxX6wuNNIHriqHZOCooho82Z0BAyGPOifS5qtpYaZytRi71Q2QC8DBMCfaukXe1n4
4hI1KIclz53Mm0kbBEmhuX5loDu+mi26MHhWrWaHV67YG7UZPxkiFWdDy68NukpXkWncE4VRbww3
QpnWkDSEg1da79bMeGYsZwiXhqo4EpdtT9quYQP7wytl2c6EAXhtfTuFLr+OzG5o+Vt50KT0Wjk2
5Q+NnblNMBV2tpeggQ6i6/sNRANyrLzZwChhDp9rP40IDEjGm56G5JuYx/mJkBY6cESEHohca8+u
lU03GADTEHdQuiNBa7jQJ7d5La1h2pAV5O2kKhQ99pyPEU8TxUlVHFQFO6jJ7eGrJqwgbR2sMgL8
SoWZI9Km7ZAWxMoThrjpnOiqzOVqe9WOZDvkG9D60CpV2+wbZufvqK5xiWd9etG79rh3dREdMYCX
1wZOeURpWsaTgNahtrWWbLiQ9pw9xnMqngEflVskjJKUK6iNErLPvYjs9GrRXf0K7T2RPUNrpZ+j
3u4uMzpnd3ZtS/gv+LVBi9X6wZkKL6MxbFk3y+ylVzGY6N3sgRkJYFh6t1UqDfRnPXPCtLPUmu+q
X4uWtUJRSO2SLXbxNkyTPEeuWxwINLUu3F4W+1K6KWAYL32ip22cq1g6N2QjLIcpmaezrinrwhyd
+tCSBfyJjnZ3ny2WoGpERF5qw1FW0Zo9Vjk+JTPoEQ7f7lXDifSYGoU8ZFkBI6eENrQbbbTdhRwv
zAQ3tMK5cdA4Pw5JDMt88BlJziSKbU0ZeS+MiukpYkGOZ8lMZi6dY91E9u67qsKrzEfLzt84nsuY
05dtPmOBua+VtTx2HYr3Ra/0mxrFQEW8QqSdHB4oDLPQxZwTRYOOKsJtXoiizK49TrK04OgyvIEG
T/aVWgvQJS0e/JQOrKI+Q+SflxdZzEUcLQvV50CKnG8XQMKsrn9F6KPaoM+N+76ujgjP3FNNmERF
fnsI5hK4WFpk+Y1lGMWtExUHdx77kxst1dHOSzIHJGbvgc3ymZNievScEtJDSiaz14ErBXGX3UJ/
tL8tpEQB3siScElAX2WQVp5Igp4eKJu0G7wJdcgF9fAqJDmRnxhZrrWWLl/hNhdNSzxKyDjZ6bNy
H3VkRtK2YxZS3KgoUk9ahNk/dy3jJtNj61BxPujCYtTVmflP+2YxUQ1gsW4ImPP2BGtNW1Xg30Ez
aflPPUwmycN7KVIiHeZ6Wy0zBoCuzveYa4i8BsDuha2a3DUvYYRCAeaKTkqH8rce1lJdqId4mcE6
F7kgeAVJK9tcx3hNyFa/QLQqr+Yq0reGoT1lILd8mBKIGNNCgNZ0G5CtbeWGlKwwAkBOFTqJKMhB
mwCRQv1auMlyEdWJuHHIFTp2nTOVAdmf/U3aa/imvCp0kC2/uJk37TMU2rTB3bKHG2DpZ+XjkQH1
g9MS66C7JUVVPAqeGmeOpsln2L7w7Rb1RSy9e+CJuITgH9SZkozhMDyXyy7DSAVYSlyWCCmu+yxq
riD/NY9alBbE95Vyu9JLdoYgF2wxE7B4XWN9zsfSxL3Gp2wjv94lU2Z+W7x4uBoxkL3YVrM+XJhJ
PyXMHR9608DwAOdV7KxMxCAnErKn5ngMNSNKrg0Dah2RbxBm4ma60we++ipxls0897huJ9O/8Nc8
i81U4Mq1AMix0NDRCm0tNKQ+LHu8OMO+IhzvmItFPhQDQdUc+Cl9o+U6VwB5pEKSEMy9vpCfpFU2
IY/Tzm1qdTZUbJ7gTuRfxgYbzcjRk44Ej9uUW/wC9Y48AB2f6gCNi3jOXTfdlNWoPxURpGp2puQY
9eZmNl3nehky7U1iCD/J3idcCgXTJyOtiqNja9EOtnF3U8yj/xCPcN0MOm13cCbI51IeSYgzEZw7
C53vuZ2xwWFTftOXge1/aPuFhtZkM4dCj7dh0EYvZbVJVbpJ3BVzPdghRD05pRYY1QBJv8xT/WYV
/fLsz7KYRh4HEaQ7pIqGlSX6myZuikOdcEtzbvbyHNpuC6zQi/zmXRDBeVRFAlxoGrXLlIRPElLL
a6Wq/NA7w7PTOqhS6o6Giw+q+TXv3WfCTl/0aHj3iuXZr6fbitIv1JaREt1qkBzBwdwy5bs36U2e
JGDCezou5iOlZ/W2ao8+txG/iBJGY6mnc89UXsZ8iuEkm65RYAyxRS3uFUctknnoMOU6cziz7u0t
DdbkcqIZvBnGafCvm76Z3afOjd4HGgI+UuuRCwdo1pQ7TdGkiWp9P4AXXPYlkS1XqWy0+lmygXL2
EmpjTFEO2mqOyxNSy5bYlczccMjLLwzwZqehTb1nZ3aaL7oXxdl1NCXFhZc4RnuP2zSJ9sWSF+j6
p24kgo0xnJN99cGjaA9OE00O/G5FYwn1UE5enYchvdJ0aig6gjuFExYu8cgUj0akjmSfEYT9eUK3
cqAy98IZfdqZn5x2gkZFCGTtlLb25YD8jjkF09ogJwL4kSA+7cBZ5KFa6P8kyFqZjQntLtHSmBRv
TKpxZcxnJOjNueVqnpYekXWSji/IUOZTK1yMkrY27I1qmukurccta0GHB/2gvUjTYx7tcg+UJOPD
/kCSOyKDxk/3HUrLcI7sm3JJOqaAWnxc7Lg/EsYdndrSTE+9Tl41IDoyag15CRGbWNnYa74MFi4q
osQwDTcqJW4LQRZNaTTxaVFvR8IbaE4luBz7SJLDy2U+DDgi0BKZ5d7RI/3dHiKO0TKXpLli0LCM
r3T/XP9zpw+V170NNpQo5yFqCDjsmW4Xafln3Mx/irjfFHEW3gpK5/9Ze33/bfq5hPvzN/6s4YRF
NSaIGTCES2YPY8B/1XCG7v7BYAdhMLOdP0c1fwqvqeEYF/KfsOSv4uEfsh1M5491gANWQ/+QMFMU
/hs1nGF/tDN+GOMY5MbYFJcefYDv0S8/F3FkS2l462qUaA0RWUqzQT4V89tHTBZZ3s020WjFTWWd
33qjf8UhTz0xjmjuJKj4Rm+70zDjrGwIAb76CNCaI8uN9qrO6KBVjfbCuLUOmBTpIGr9CBOG45hx
d115Dk1624aQXgY4oA3vuBitb54xQOr1Q1c0JkMJLV9qiLc5TeQrnyMJ4DV8n2DCAnazvrQDYNyZ
vVuWWCfVU45t2zwUftXTeYdzWhj4SCaXKsSMRL/1Et3udkkB7+nU47cm8Dmrcoz2sItnRMkpMwjj
5NWz+WjTPUPYu9QG2QzgPycfgJM3O8chJSQ+CqCKe9k9SHIN7S5Z06qBSu/ULxkw8a+xm8UeJ4pu
6prV+KJDJPM7OrN3Ey07ST5tYXf7fKrNCzgQ9M4GzPEXUbZOnggXdLqdYiSitgvFs7+BlUDLuJbP
JD/0qFoqq8fNNfnbEWX+MwADOwDClRzSLr2LC/BhwTRkV41ZMfgxx8esTq191tOON0oRH3La7gui
iTj5zGYyxtuZchq50FVttxfAxIbPXVyS7FB0qBCmBJujopenYvetnyI272F8XjKnC0064vlkEeiX
P06qrwiiMCjEffs1Tut2C75tgLs4cNqB8c8TyXzU4P4GjifHPaJBb+eTa2EKcQvO45Ho7fe6SPsL
jq5jIPL4vCQNodhD/1yX3QmKcXXI+xTbFI+UiWFC0M3SxdaiG7u2WehklhxhzPxREni9IQieDmup
vrlp5V6V7hJdj6JGrEwYViAGXMqdFW3yecj3trIhoWN8NjNyuxX6PZj+WGDtUSWXwIbbK79n1gGA
Vj96dZruqmlxArQWlAJd47+mg6n2paI97yOfPE3tPG9l42i3eMdsPEnxt4hUgE8Q2e+cPp3u4BAU
OPeRpFA1poeKE1cwpMD5gbk5IK6dYdf7jn1kX0h2bWuKXVw6dugkmtgrd/xWO3l5hJ1fbyL2Dh6I
Q0q255S+1pZdIwmrSmxViE3xBTPVwj0FFqafQ2fRyK/XVbE1ONwHvjndGxyw6B7kj1oRHZcFrWjZ
yYbmpvbZmQmCsEgrOCWNI0JN2um7NTjtl2HxGKT2QZaPdo6CuIHDR6uagEGVDxcuojZEu2RSbix7
0d5rckYIXUeaASAPAlS8aTO1zDznJ+3AEWe4nQ2s8neFnctr5CFUa9i/0rOkm7Oz6pQoWLCBXWgg
ybr/KAt63VhirHG1eaqGuEVlb/W8GgsrX4Jo7AGz0nLWI6WuszE3kK+yLGJBwQSvZ5q/NpJNdRt7
9nwa+rQ6YLWbR7HvWVpTSAjemuHNu80DlEL9u4FTkdTKMZI7dxqG5J3yQnCvjai8A5sWzXg2fad7
7gjmg2SY2FjGDVXqF0klyv2Y+jJMGs3co3Dlk+XwOeaMMN+kZpfANYwiN9a2joVT0ZLLqsRorG0E
AXqP3ghDmL88TYYtHr1UTuci0164pT6bS8pMoMhrVEk9+faNfc4I9t20BeL4SiNcvPOJSjdl+liS
B7n6IZ30ymQOByNkWKwNMirjGi3ZQ0Nut4/I1BKXEvv+yRD9zvJoX+C5lLeEC2l3iJa8FxNh3ybO
BZKgch1FDnHCbTwSib6N1rPaXMw6od/UnmRMEz3a9/256JJ6y9+pdojlOP6td21uRy5HJ2Xtogat
m9YUCdJCdV0kdrpN5+4wGoA5g6gHoNn4ix/MkVvdjNb8TCfLORAAJt5as7vxJjsZ8WNaRPf6/ZML
mhiet65tTUsdQXf6pDaQ/BP0UE7eoxo1Z6b1GokrToIibDCQmmHxQV9OcYzGjOgsg/3An8/p6Oef
Fk1XV/SNmIbNA7LWaoJ+3SHRUkDHV517vE8EcgR9NBHSZ4C/pdHusRq07MH9FToyL1xo3AUraAeN
wwRCI6f4c8fWYZQ43g7+YgaMGqkRkYmtw01xaKZpr82NOCI6jsLamACiuqJ8A7+nmPGtoHFDgxTc
5c0mK2t0WcI3u3uRZmJj+fm8aexCbLAHHIUmCL0BSj413gMqapifYhx2eieZqM1UyJrN8AmYRLIb
BkZUWt58VflyVfTRcGFMdLSWkbjVwvSqT5hI9EtzWpsK+pztxrSHKI315qA5nkA4UcEAr6oUGSka
S83nMw85+SZmmbPfNe6XhaYmHnnPQHvffzHrPL9wZBQFxgyPJbLGOZBzBomD7u6+S21idfL8fXAZ
uU1y+YI4aU3ipY0W4MSPrqLaiEycrmz9uYhfV0BSqBd9e81gMwrpLHXn0fYB7hemDFw9fq4N512K
5pvdp8WucDgwqMn+XBJgEtISQ+/s86eW1m4DOUz9ezvY0Cq7DA4Qmyj2kTG5rp0iuxFmDYbeN5dL
HB98DV7+ZSgjNAKKu4tdSn32Z5gzdm+BY6bfgJ91wN7ls6+7afFqVqSqrvlAx8Eu3V2mPIpUoVUk
rSzlpWmYI43rxabZNb92JJ8GynQ9Gga8hxG06VYXjf/Ywda+zq0OaEoF0RLzjTcAIhlzydtX0Bue
ue3z/mqV7t43tLGC0dLnu3aIji48/BC4U3wz4O69dvDOPnuZe4dmDWJ5EZ9tZJEHLBKxhQ80W1sg
EV90kib2A4PQMZwct6W14DO6juifN5RwXGlFDt3SkInLDFZQcdXmV6eaKmdDEFIemKTjfVLG0h/0
ZfIO3uT4X8a8058HfXrLZNR/WnRLy/6LvTNZjhvJtu0XIQ0OR/uG0UeQQTLYiprAKFFy9H3jwNff
BVbqPqWyrtJqXpOytMokAwwA7sfP2Xvt7TBEwyFh/Ivs0h1Q/ia6YGWtugG3L6wdawgwKDgOT4SZ
39ekb96PJFibpM0PdHrpXiAvsdvse9tIn1DuNlHcU3RTJVnWjbuvKuHwyhRuRxO1DWasxWitOJTJ
B2JFCZQHbY35P+E8HRCipdAzjFE4A9mISDRQ8h2xt/NAiI/1VajEyNcz/jOg6XGvj9VYAtmM0yjp
CRua9Fcz87NNVfbtwzwS/xeyeJ6RwGb7oHDvCEuiD+Z1HtpSq9QHYcwJj7M7eO+h8nCZWK2HANWJ
X5yqsc+ij51Nk4/Z1gE3tq5KYM5Eynr5toQmft9ImxjBia/ihnEGMUpmyOnYY3ZIH6vxCRUfdDvd
Fn6c7ZVokl3ojd1OIArbVlzXvmtcY584SZjvay+LX1jN0he2uP5TNmrzIU26EPSHFx9NB2t6H9bu
qYY0Sfab0eLTn9wxe1YWQXBXkDaX2A4YLExNeSEic0y3Fd3BEyIupri5Fgwv7aJC1arM7WyC5O5m
3b2Y/ty/oxsfDn5bBld4oLtbW0XNUymdJuX9K7HhS5TBae4gS6S6mp+DpkODz/GhHZn5s8KuOSf1
wWYOKumuAOdOwzZOeB+uwA/m+dYn7vVpJITB/aRSI543kHvZWf3eDngRG5j1U+NqRRaF7TLjSKPX
wRvpDpRe/0CTAyMToSLGOSNd7RXuR7GjH5jbZAnp7AhzHymZnygC6G0YTqs2JwLKDHV4GfhPD5oo
BroCwcOYUxu3Rd1/KfKCcJPII1Gim9UVkfd4MYsBo3eXD/mjiEaQ4aZn7ZHkpNek4uKOR4aAOKnO
EEDNqC+cpnJ2I1aYCzqEptk4c5ijfY7RsCSiv86LuV/ZVlIc8F+pOwuXz3Tve0lT3oKp1c4mUNoE
IYBkCAdP/J5XxBu0/qrvLatq3yk3Y78nYRo6i/1QdsoFZE2BV/pe0x6SIMqZiCSE9F3RrzNQSCdi
m81V0Wwk+PwVEKiMRkbrykMXuc6L5cc50oWRiPFDk/IufsEsGm5MIwnVdQxsoqY9TZz9lv7OuCEG
C7lyiliF1QdgzPXQGUSBtgiKdN1xFhC1sZ+JMiERZTJORKpXx4ZnctN3Mr6uUMisQ6v3vudNaX81
C/A3qyZuOqId8uqxBfwevwrkD+vcDsZzx/u48tt5djYoVvxvpV+pg9vnlOBoSYw1EzTveU5Gcwv8
Yra3AQzsXWu185tJYX01YoMkuCa7ARhg0pS3+9Ns1d2lIirmU6Tt/H4cBY2nKh7XMDuqDdhWxPcC
ZRbUMUiV0J2oDuq03et0gKrWJEQb2HW+YVJhP7VUkdtOo5mcC5FsFXsdxXlN5JnVMLTJvKNRFcOm
5OAO1zgOdk1qWm+Ore1DnjYVDB1WJuBF/sqDgryPlRw2Tbm4XeLcXQLEo/ELKodhn1n2rdRR8G4W
ze3AlWDzMK11ZVnTgUSFmlKqV9cpR1osDhgAQM+6NbJLGn2oMTjf8FCaTCNjgr5AM2+DjG081Eb6
uaWmR5Pm5QcjDuWGjKoR7rZb+DgjunZtmMYEVkvKXRkyoyoCz7jt5DzdV2N06HWanXVKqIWjCgm1
GVUV+pwo+kasvH0Owzhmoa3VISwN3t2Whb+Hzz5lEeiiBvtpk3YDm844XaLODG4GrdItVBT3kBJs
t7Uy5lEmkRCn2BR3PvR+ArFwSWPCUG+tVyRQmGGHUdjV/k0KTo+Bm4meNAthjmXMihScTjQ7izmQ
oMj81aja11p66Soa/D1DWWESAzG8mxivDwyy5uOUL8hBDp4xljKSf3ShMpQ2ku6Dp9yNO2eYQGW0
hZMXoRrVn7CLX0UKPeNcv4OM+9Qmw/K89Wa5BSOHo09LuUVEYq0y3LKnJG6dN9BkIRhA011TMwtz
bTC9yiDcs+cpW9fXpZssFOzW2wsz9dZWw/QkUyq9o/9gmpvepu2I+pG5U9tRbyeIMDf10v7RBB0e
g7om8w+rzQHit/ltLDiiJV0yHCDS9MjeausChISOQNV87SLdnbyc1EcwgN4JdfImiqYKW5uL08Uy
0pPl5cNlBr+0U3H9hfMapdhUENNmz0l+BCM/pGs1tNPL0IVIzobxLGUePlNKPcZGTeJa03lXkYvP
rdYzhWPJmGKc63YV9UazKYb+cyDqM6kDCIUT6xlkTbpOBhtno4uTFyes/xJp/CSMcvAKmj7q0D50
HucyxcM3pxb59dF1bMCFqbz2MLXRQ+OK7yR/U/9NVEdMaouHqLTw80KYlENhv6NMaDamauSmMvJn
DQTze1XlBiJOZpHdiq4HxbfGN7Sa3fzeZ1YDu10leGUrP/w8mH2K2WtAUrxiAH9fi4WKnvlhSNup
G0cio+wppvjPBWccxH0pxAL0TzmMqko6pcufh/QWxE5EgOHEO+CaaXOyCkpJ4tk1R51ww62qvDOo
r+p2ABCDHzo1Fod0GouVa+G62g5+JtptT/DSDYYN/8g/8K/Swv9uKeveTkoWDz/GAgzA7TQ5bK5C
jl9Rf/b1PjVStUXPYCMrxbXkZPo0xwTTGaZ4JmcBoqHoQMtZSy9wiYaZgp4UPuEuNsuOKi8Wzt5y
qIRRTbIkuLrBe5qUqLCG+rPy55PmgV/jUjGPqTLOYdBS62TYc8AlnRjAd7tRpt7WS93sVDm0/+qA
QWpBqc+IUSP8sOvrRg2XIMG/l8c88eHkbANdXGq7Ih4in1Ch2aQ1ekYXMcVm7OrNuXE7WvZLLOz2
qguNCpYg2i+Fcm0fmZXaxmUuMHdwOGucvoXloEw6Fx0y09R5r8YwuPSGSRsuHGOMxNPnVAk6Z90k
dx5B0Kukk19CZxAPo4/m0NXT2JDOUjJ/b73hgbUPiKfrkBsGwO7U1DSjTJGs4ZnZ56zxDfoscYys
1kzTQ+AWZ7vL2nU4S7vfWDEA3S2qSwD+iRmlp5r9UWCG2qXxVL2BOS9fHcjN+SZFvPcVER48JDGl
xhuRos2tZ2bGIWHDa1bS8/TBT5Pm2ks5IuE5SGAJxerU4EXdynyavlBn8WqpKn+LE+HflqMMz3D5
+q9G7H5XjZhgrUdGe6ppQ1/I9gJ0E6NJXVexOT4xF+nvLCuy55uG1DCM3F5e7umC5qgGOmIq5jlw
d6KMhbdx05i8GysuGjj7U7WLK8CHthkaNwJ1CfJRNoNDHA6Pk3KeqBCcB+Jwyx2et+7AezBt3aYV
HK7855GIqVUVFdYDbCkU6JG8RVIZvuV6oSLnob8WHlKXDQqK1LgaLYqa64xJ9aoGeXpFDdHpnXKb
Ep167PYnGyXGvHI7mJx7FY56aRJlzH3phVHT5PjdGBkSiyZHAoJwCJTNc1PZiANqkIyIMb2ASahJ
j2+qkhAAUSJgAehA3owENTwO/AJUD3U/v/QpWZ+8xiiFJA3qaKUAbp5lX/XXHk8PsTLV2O3Huoiv
5wpy+4YNa7Ed9IqKCfEDfPkOk1zTLZUQq8xrnrreZxx9jNjSPukOhLLiijA00SWtb6NTVkaG1teX
+sHpq47mEykRLuYyvK6VZQTPKMDVuxOphLw9FSqNaXCa7qd00GSV8KJt51pPSyQNB29tsUVTgubV
ZpDV95HyGjVCfZlQiTGkdRktw5PaOFU/7smRqC8wq6wXdCyF3jg2C/bcOOKurUsgT1k9+Pet07Cf
spaVd9lsDC9IGvuTBGfUr0j89M/NZHQvsAXMGziJ096qfBFweG3lpXVQ7gRGyPGlEWFwZRiR9WXK
0IV1rT88WJakGYq5j7e0LFhWV7njFxY1IwzD2GkTXsrRZsfqR7qCK9kExJjQ4cdqjo1YZleAuSdi
dtzR4U7nyZacFsWQP23vSPlFbuFOFcRE2lCPJtqCU0JA4rrI4ClmVS5eQ9FSqM1uB5mDBtNNFECB
gjAc1y+9u+RWGey6ijQzNnvkIxx24q2pWlReBm5XzKb5VQM+6ziMqHwqzBLXlSiw06aeMK/LuRyf
uqRA4gIWI99EJBCt3cYOWU465CxpXd04TPIPeSTUth1mUm9QwRAAl/KUGM3Ynf0sl5/o3hpsYmP1
aFLfXTdlPe76juqfdqZHl8aI7qcoGdZ+oAaa9mWyVlWbn/su+GoMQmxZnEISG5xuY0yzOAcDr4ZM
rGgb16SwRsK/K7QLkmByhpMLl5ckYcJK7Y5TR0/FuKbf3JzaKOjPgETSayjJXwpfi+0QTuYu8ac3
QnSjtUXS4DokXyhaiZBM8bqZno1YhjuPJLNtZSHzMHjQ9xGci/XQTBZ5IWA4YNgWk0Wjbd5EUiPJ
Fqa36pySWtacyZPO7GnNUQFUZ6NdjNui7e984pkh7AZEkYHZIxdDO1EMiIbNJnFSEqLTeUivCZPA
usL4hh6roNIoo51Ifdg4MBCcdOb/N0Niq/R0O3bFAgZLn4PW+iQVi7VjFNvYlvOGTslbUGA0DhQD
jxGr76Y1ULbjni93lkjtw2hjRFXJ/exXHBWg8a+D3pwX9c6tjGKE7En9UrV1cueq/gAh80Bh1e2H
2R4+G5oxiCWNTzgqzZ05UyHrmtjmamCjJhnpLQ+S+jL29aUvrWyC3uCztYvlIBhlxi0UfWIpFzZs
jYbjGun3u214/XnhAxMQou1VzBiMRk9gf+pGAikx31wPFSi9JqtfPmax/x1b/8PY2pLYk343tl6Q
YYe3vGqjuPn2swL5z5/8YUI00RkLX4Cwci3m4D+YYdYfeAixNJk/mJn/Kz+2nT9IrxWAkf4kcKKB
/mFAtP7APIGpUYKrRU1s/keRtIu4+Ke5NUgjj1/k8m4yCPdR6v91bm3DtlHL0PmQFvCi5QyZz3LV
809fyr/xAvxdJc+HQCQjaAKvJarqv35IVw5GFbAIHPrUYj/wWpYD8p6RYtjd9vcf9Te7Ln+Pzdey
zBI9EKa/fFSZh7oGxIP6cyBjL2YrumIXol9eEveHh6Y75KIx9swfbZYl2vK///i/fZ2IEFAVBGi5
BTEfvyK0rGz2ndG16kNSjI9W7r34cbv5/Uf8zeCwfISDMh1GF+ws9xfLQdMYU2+Goj44YnzUjnym
ucOx2+I4bc71t99/GKevXx8QeGcWI3BMFZhiApMH8Wd1ulS17eqgbQ82yugTIHRRrbHJ5afUCfNT
NthPdjjWOcj+mrrGkeA9iDYMAKzSRQH32ZY0Cz2LTiOnSD899qNHmOFQDszCGJVAl2rbAIOaVYuK
Bk0UrDAtWkcrySWuHCqYoe2+F7aP43xpqzxPbYAfn3PPUnQX8gZUI/MbyOGbntPG85SEDeZ7Rb47
xLgm2tg1AWeuk6kX0BacmvJGXihnnVuHHsA9kZOYPW2SoXrVqZt+IJlE5YTKlX7PGNd0FkbSPB/Z
s899Ygw7meffbS+7L2P7qzv7F3pswDNsPz9Vpv6sBpvBe564WwMn1SrHQLdJq5lz3XJyaAqAl20y
fiP0rz4S8HtbEY+wIdgJvKkF1X0sR/dGE1SCcNENT5aSzx76x1MCUnuZGUA5HYZv0jWCRw1dejMJ
4pvnoFaP6LmzNUYe/JaD2njErKz0GA4HZMAhXiUdnYvWWfdRSJMbOsqVQ4sjBfZtMNZW46SCY+cn
vd7FFNHMPrCeRZAQ1zQfvesKFYV5VVQiFAzum8Z9stkgX6J0aG6LUvB7GAtbjyWA1iuy2/uDKXGy
xQ19Zu6qgyQj59CFY4yuUQHDOx8DHpGcTRPBzLRG3ke1MfXWjmRq89kuoXdOQ80oOYqt/pW5fr3A
TidxbVDjPYIqmrdFXApw17SRIxhR6WqMRXCcDfgRYRg1l2omZBYOyDXUJflaz373SDJ0eiBHWZyF
lu4hJx5phVgwptYq9B7T3ivSMVLC0rhXO4wB+mC3cXAxXUVUmqyaM3rb8g6m+8Zq++mM1b+CI1Zl
5q4Zk/q1dAF4MsaBvS20E6PVs/urOBxB2s6Rexd77S4MJTSVsPPECinp56RPoyM/9qIHdbLzEPxH
NV6qKX1KUNOujCExQGAUw1VH4bmKo6FdDb0aLyidxd5aGPbCrNDB5x3GEUqQK1j2cClM5ZS3+QcC
v1eLThWSqHmRYT29tQstP+OluR4YwwCjgqUvdUBsWWY4APZz0CppWHub2qz5NPUB4w8MQ67LhdAf
gqY6YQoJXxmSIZdYSP4qDMcrjX6UqEA4/+5C/G8X9n+eIjS1bNozdtjDCF4yAtDvjXR4I3HNmcyH
Ve8GzwTaJkwSCcFwvYjZvHwJBMkDzL/N+3hJI7AG+dnjvhp+ph5wvmLb8PimZTyjPVrYWkuuwWwb
3SZcsg4QHhCWPCdno62rS1JT6hb1/B4rnwZ9ZKbTyg/VcAwN1SPiMC9EM+66JV0hMZBJlQGymjnl
16rQrZ8aYXhIP9qRqfGS0tBbpXxrl+SGMiLDATYUwHn5CFQsWMOBhQ9ZeEN71xuVfGPd9o/xkghh
Co5rekmJiKAEZSuHCI6b8CNGQobV9FQKP7tmQZqPQgcgYC0HqMmIbXPJokAFXJJ4HVob9P/XOF73
ERsAGDwTVa9S0GyyXBQ3be4fs8F6SvOIZOZQFGvlNyeb7gYHf4PMR2YrZ0VQRrgkZtDj23q9Zb/1
pl19SXpJIgjGwWDlLGkbLAnubbwkcATIMCFEk8ohCYbclOM8fio1hluqIT4ZFi9RHpnLC4TyTCff
g8TIXkgWMR/DJf8DD4m7kRmDTQGkjqQYJ5OIFcgMcQueL2w7+h2ysXGbLtkiLSEjaeMlSwZ1cZiC
mHFw3WSg6enIrxOb1QPGDTaj2bMJnY8JMOGENNzmrW8ckPtjbay9r56QimAGOCgb/DXJ0U987zFr
tdgXS0pKY3Hg8IYpRjmzhMsgGDsgRSuvShg1B2fJWnFjkQKyU+qz72xzFZM+gCx40y4ZLYKVa2OB
Cd3xJWWP0ldi7ZgCJ5PRpdaDTdSLu2S+dLT1P+vBjW7cxp1fWqJhyo+QmKQiL6ZHU7EjjpQnbyJN
xl5yZTKXh4zN8zutNuQbS/qMu+TQsD+Ox2HJpglquAjuVSfyySKkOWv7f9UV/y3y/6HIp/b+rcFw
8y17G9/+Wt7/62d+VPfktHHKguBr02mFC0xN+qPCd/4glRBYCIlXf9b+P7SpAQJUDgMUxjYMErlw
Sf4s8KX/hw1SF/uh61i+/A8LfBFA6/9LiU9Y2HL6sE3hY1nEkPXXCi5NgC4IqoTD5E7RJ8Dsyxy5
kgDc0QDCrfaavNtV9XSXldY8rpdUbmKhWNJCs2LCGxd0leQsPoVkxkarArXdOg7M8ZvuKF7AByTY
S/DLLXHghW8YiBuzz7bR4PVFA7UrFBz2SZpq2+jAZf21vfjAHNh5QE2JfxyDDbosB3W5z8n64NVt
aK/DhJBWmgUpzAHoAQarBuJz5nH4AJorXaOgcnPJa6edZD9ycRbNI7c6enMcHkuj6e6LQBHS2saf
E682PsVZjsG9JlfZrnWxRwyvtrRa5apiLHM7a1zIuW4vg08Tzkj5I5nDMWi0LrY1pbsgSKPN5EiD
WLyi25uKMCPMbiMrIBJClFBgPiog7wwvqx2pod19NFgXV6JAij30JCWkAWbDl1j4j+HQn+mUFatI
Fw/gRdkMcZnjGyoGxGrkOlt+fl1OpA351acwp4Uyi06fsBp8huBxXOwoq8VDl07p59pZ/JJlScK9
Mb+mGbP0StJZS/2q31ENwxZD18gj+KhliAwwQeoYussl1CvX4VezprAiI/W4lalh7OC9lw9wTrPn
curtZwoloAsLWgQpndy5OFzw53U1+2j+vZ2rO9MlZCW0DXbiqX4jUad5rEgSYHsILUmjK9uOvlXd
ZaNzQD7A0NLp6lvykppPduo/ui3J4KUGAynaCcl/yNxh9gJxCGrX3zaZ/8RU3Khxto1Pyg6XIgnv
KwyENr9YQUhf3GTwRLKzKS+dlcmbPK4jsRmtSPts0FSJWVQ8SEPorWyA7G/Yve/brAPc7sOElDJy
11DixCqJh3hpuQzrIdfA6JqaHt2ReTFHgXgqVwnHTbikg1syz9H9lVL0DXfUzs6TZ4/xFYok8zO9
7GHTTh0kiTih5e3wXZY74TchzX8KGabdtdMdS+xZSC+SbvpuFOhJ935TluH3KfDGc2Y1cmlFw8LI
0PqRUJEpPFyJePg40/13of+HhZ5DMyvz/+1BWL9lEIaaIn77uZPzr5/6c6lHN/AHSG6btdniEI4H
/H+XerjQf1CEAHm3zY/lnk3lBwAempSg7+GbQAIC2Az/nyYlaQFJfiHC3X/1gMR/5ENYDuM/dXNM
h5JsmSmS2WdK21o8Fz8f1nHbcSyBonkDWSjYDmOI6KeUCV3x1BuHi2s40ynRmLS2ppmSEF3awxP6
1CVXOij+7Bp+1f9PfSv/TdfnV7z3cjU2rg0MG7gv6FQsV/sT3tsupioNon7AV1uIGwWwGwqtV7qM
MAasoqthtPtXbwDDuGpyH1xenSw44nBuPZt+t1e8B5wDbvkdEbO4LBNPs2P4Yj+5TvhNTLzZu5/u
97+54o843l++vwXnAPCNDhtyxF+2Sjv2Iu7t1N1IzXmOWeKcPQ3Ue3KHRxRx2ACYN9nEeOAQyLkM
ZKbUlCjXG1ROsLa7d0xcrQDpWDkoSWPW6o6KnCzixmGuqxYzR9oHp7wNMD+hsAue26i+Slkh9TZu
DfccN9GQ73//V/3SweE2eBQnwLuQIwmsMkvP6qfb4KGrHQ2InjdA8jlxKfpLOMsxapIhDTMUf3/w
UIUi+/T7j12etZ+/Sw8wsPA94GY8i/zPclk/faxjamVXrSpuCh9Kv0ij/qZoGTn6YfQP7cWlR/nr
J0FpIBmA0MrA8395zipiVeYag8iNX5n2W42kMNuHnc/gIa2iLVNf4MAoOSETJdIZ8396aJaH4q8f
z4NiORY5vq7L6vDLx3uejAlvzOObxT72Rl2PjCRbrsGZ85ZhKXk6k8mt349Z/WHlL71vXRa0xxFY
CQAd2ZhQkZISdQVmmyfZVJak/TJN3yrYkxuCFnJvTVqPTTqidNGm/f4+ib/fKEpUlg1JY9bmXV1a
qj/dKNPtncJxQgO9ZMjwueloP8BV6HDAosEu1GmM4vSL8oPqWs91RMibreO1JQbve+fNc7meIuWt
7TIZvsWN9N4HB/Pm6fcXaTt/u8lAOHiIoHhQSvN2LlXuT1eJ5CQ20WXIcwKeNgxIhSS8dq8/Qlq6
oSfXUNcmqsGJUUgURfi1RbFvrabaZzYC1zSr8/sqc3IECdmoXkYk4Ef40yg/nLp6oolEUnhdhOv+
I0gm7iQ4+zBpi5uxImmmXjJnFE1MvFQfUTTWEOUHh9iee6IU7zB9Sr3Keq++6Yix6T4CbdzBWmj5
k8XaYNNERO7uJ9dZRA4OAUf2KVqycUhGH4L1aEZ2jpB4imE3LEE645KpI0bSdZhRfaW90z30poHr
CyGktwvbugf+YFmPVDxjug/pEsYrLNMQnnH0DqsYxxgCa7J9qqplFkfc3VHUQfYeD5XLey/JA0Lz
pL3VsKQEUaSQd8P3sKcXHNzWY663NnPwnfiIGMocjw7cMCq/Xg9LClHeSsj5VXALmoCIIiHK7sBW
Y6FOWzKM/M7LPiH3iq6sJqgeHNmRdURzwAIelc9vPoP7LS4iSHXgwtTO0Np8s5bUpPYjQGm2ljCl
QlkEK+klY0kuaUuTWoKXmiWDKetkfiAGwsEPZxPR5H7ENSE7J7rJC0cEMeUS6ISQI1zLj5inhial
sjHZYIUgBSr+CIRKeJJwa3wERWnw5NdESsxZeOnHusvz1RRDs2reozCyrPmVJpD+EFM0LOXlV2vK
kZ2QB9v1fWXe4H2B1nQK4nreD0Hfhce8ieNqlaDmfTA9Qx6TSQIo7bkH4WqqzQD8WZSTTl+EpPat
uywd662Lq4w8y6wT4W1Um65H/urkgaKddBZ0127bSZ6oERE/CN6evXDnGlES3mJely5SawI7eOBk
2uY7qPhNsEz3bSiIjELctRFirnTwg5BCtS7bEBwLQ98xhK/goXRqQ6qCHcbpfF77M1j0dUGLBHlD
tABeUZGp9q6NDfTApYr97/j1MOJtzNLq9rHt9/6NQ6MxPBUSdbaTrAs8e/N0aE1WN+bDKkJ0HTIE
r3dAsQrYyZmbTwezJcd0DQKT/Ajk7Zi6mrgGJc5ttV6MKocGzewqBRCW5qZxC/XfgMVHLPcLGq4g
PyIY6IDXRZ17PyNglTtyrSyB/y5CgbjyIivq9uAckZmxGctTovCE7/qKK0ABDoZx6ws9w3RIpmo8
5/7Eo23wqjSbUAikQhhIsw1HH9UvNDZuJ21c6pNiTuT8LUs5i258LgC9KSPy+iiIfDoo1FoumETo
cpu4jMPNTPKqszLGpgruUDAlKADiOplXeZXMxhUtW3snqlAhPI8Cr9qKKZrLYxQLPIXw/jHpLP8d
4/A4wE6Imp6pCbT1edXp2PjcMPieDKYCKY5PCHNEYaz8wTbk45SNVn/jVgFInCKou7PTF2xJKBdT
fiDIJd9WGEeieCXemcyEGvye3rWjM8dXolM0zBOLVA0d0ujzkQDKXV9oeDktKcxcfC8WprZEe7v2
x3Abi7h+zZDrIsZUyfDQOu74pWoieUALrsKtnzrILAv6BHLnZGWidx/hJrOupH1pO0c8is7gv0A3
3voAdSbCAgYrT+JDg0VqpK+Knu32gwxemPXycCZJ3dJMbAEr6wngJTrgJR0vGgsurGxZdK/YwYJn
iCk83TmrZLNBtqLJPWuD0LpLmj5N7y0fZNpR28nYnzvdLcUn0Jg7J2Usui0hWIzHspzBjGuL4PU9
ks/lj2/IZRlZn7guZCYkOBT8FX0N9wTePLka6yAdeHWqDDrBpWg8Xvmmpyr4V+YG2qEiuq2FPTG9
l1VkcrvHRvfnHFohcxOzr/VOM9yUmEpx73LXeZlg7gsWEB2IpU7uipzEIRmc/CGOOVhHTspzMSn3
bSzQeK50k0z3stNme6UocxNCEYs0efDZLfZtYYqbOlD1qw1DjdO8zZzlRKpC0F+FUYnKZGq8mtAL
b8IybPG14sSvp69pljp3um9R4tX0FlICuXPVHvLQyL9Pc7CsIXjmOWbTKABtYk0RrHc3D14MM8wZ
+lSqXnFerrdTM0b3cdm1VyDuEmfjWI2lWPYcPNO0yckIYNCmtplV8JrQvZbB0WbOVH/LWZCnExxd
3o1xWbG3iUMK1U5DbNiyyYz1FTmmJJeGQdYN7LRywAPW1MnnJhiCR2OiTCcZtmvEO5HWBFjnQnjD
MR5hkW51LqIZx6py1bHituD3SZHMzSU5r2c9edlDMrT1ykfKaud6AMrFnLdfp6ZoZ/hVnPbPhavt
a6MzF3NYXeTDlZrGKlrjbsyjRyoRJJMkz2AD9uJ2yU1t6fIH44D3sgin+gHUl4g/iXKWqNnwjKfT
E6YeI+CXAfoBVYM29GSE1fiFXEC6FZnHZOhIK05cQEeE877pCf7YxvMS9xhbXSLv0IDPzk3uVnjS
6mow3bMtIlvj+EzGdguJk7s2+oTHoChBa4wwq8XcqqVuNkNm+c2eFBye/tTWOLEnFEEoIxFC1S+j
M4nHJFrGAOx0SwyNyjGjB4xBGJNUQbLz88gd0ZS/WgBAfLFK08F7IlaBoJHRUZ19tsPMH+7rsCUw
YlI80TheJHeTgwP5jbHs0vLaa6pI3lnazNxjqMuAv0trQ51T3HmEJbToYwAMYXA+Z/DGOEZiet61
kU+/DguOeZxqm/d+cl2PIJ4w8s4fVel/Oyn/0EmxqAKpv//vVsptmr1FZf72cyPlzx/6s5MCes/G
huE5JOwhQPlA7/3ZNIeTQpIs9wRtjGmRtsaB9UfX3Fv+DehX1/kQ0vzomEv0NQ79GEB+GPsQx/wn
XRRnAQz+fKIT5gL2wzUvuAIh/xZu17CdIpoT9cnuDI0NO9t1EdJo4hr8ixMVUXl0UIxBn22j2dmm
jdsbT9ECcck4ggN00UbDCHqhFMfh3ugNCfdlqrMr1tg4ucPQ3XwmaQFEDAaaE/LA7AqwgLUJFpRM
bcZxfmLgygQIOMOGZFZiv6uFP0NyfHlmUr5QaSaxVyOgAzVHMGvyYWyC1+GDZeOb4AaaD8DN8AG7
mZhCIAmIo+vkA4YjXRyn60BVfvyGPSj61DcZ2NCyKXl5qrZP3evOMaOOypzoXHvdk3kU6VWOF1uO
NziNCavbMYqbq5uSvC78ArptaMwWExTsA+Nq2ZDCUdYmIpEC4KHP2gM4wnIwwpAuc4MLNOw5XGV8
n3j/ppyCm04sI4VNPwzEbZPdKcyv45iBx6G6i50RwB36BTQlRVISq5H3zWxMK7cvyCgjQBpPoe4C
FpRV5M+1jcoiqex5neKWg0dLLKsVYSxB4FDOyfscTlPrpOsuV5OzGRRKDvQp9qD2VqrD5sbLO+No
jigIzMQPV3NgyNWIRGSVILQ9RtiF9sqprAdqBKwoskUOCPp4vAi6ODs3qKY3r0rQVmT9Yk+ZELou
HrRhcaM1SCb3ZWvnVBUd2cQftrX6w8E2ZP3RRzDo9REKicXjJt1I3ToWZR+EZr0BDYWrtgOem7iq
PLRzEF6axS1HNji6wZTVlM1yqKiS3ae0zNUF6U57N0aDd8mqdHjluKE3uG7A7FSRvvA8lOTGlvEz
49HwLrPK6QVs9RLy3fcAkDwr3IwiXsKB0/A5qrQEqOcat4YOsfwR+xDsBq+R1yFy0r2RLMZAQZTp
9FzVPsXsYhoE4UblvTDxVnkYKb12klrqdZw3nl6XE7KaorFANwRdm2//h70zWY6bubb1q9y4czjQ
ZAKJwZ1UX8Wm2ImUNEGIFIW+7/H090vajpAoHTHs8Rn4xB8+/olCl8i991rfwgrYHUckjbRJ0vAR
Ua9z4S8eXSqrkuOD8JkSrGCXBHjV0ib7YY3CJeLMWzAphAQFbFO7XFYz2qkbAneBwY/yAVPDpk16
AebdmbxLJPRIB0gIIiuainc492FoX1jTVB7InSB1LJm51zA7mtsoc4vHpmVWhCOkemao8GRpK2YH
ovPEnYZ3xdZ1PbeVulrmbLoN3DY6FWJq8FQ6y+feWfJ852Pwf0lKEHDGUkA/rDE4ncZsgoecVK8o
oIIDY0DYMBPkhZQBzb2fqv6z6SbZ05wu8ZMzdrFcy1qlT7VR+ADgecNco2v2wJHsra8NqTEIj7FM
3HWujapJ42BZhWZ4GqcWOUExp0nFeN43zjjMQLFIraAHlxrfFDqdejKqqVmXiD14ikEn050gaAsF
M3xvA7NcOfbVegwwVXJdcOAwiVuHhrmusI+eSvYzFD8S0As17rkzmk/x0twnleF9n2SJDQQ5kpmu
5Oh4cm1XS/LgNYm4yImnuzQ7gcc8aQNwJOHR10Zfrb3n1dDmX20Dlo1Zvrg99DN8P+WNA9bhWXf3
atpTeCR99pQXKObFpzASEsYyRjz6IzWe6sUPr4Rt9V86OigFBu11QAW5XlIcQetkak5MJrGpIeF9
1XXSGgjHJealcUvdMm2ioXc+0+eID47h2Wo1jeOMhx/avCB1HCp5Zxu8cSIyr616MmhKWAY2C1OV
t2nSslevOsvfvoUKDm1M0zsjDZqxWD4m04GalDDDUVDnpOHo3GPOUs/A8qiy+7hnbqYy4puQMc13
EOHUZTkU8lsvm/KC+V/jYiKHrILNwZluQqsgq6tXEWKRUZhXDM+shxk2ybXHZn5ehb0zbiwHT9Wq
hUFX5lQL4AIsdWlYdnndxi2zTdCY6w5Dec03784a3fkYGgFVXdSG8P2RIMi0Au5Ri4mtrQa70mV4
Aewsf5SG+A4Yzb5kE9120MExspPCtWU6Cyc2N9KrcYrUle+k6SVVjpsQ/vASmShAa52sI6bpU2k2
91O9ACi0GlLVdbEZ9260ixmP78148W9rqym3hmtHzlqwXz6ERnSdpXSGRE9xzVzPeiKHSuyTUCJX
RwGSgF2/q206JFGdlQ+hZ2nLaFOdxiRFAEIuTnYlS/pZsi2Gq7Iww4Mxam+Fm7vdnrl8ecuTmzPW
9ccbxn/Nd8ovA1VNZWVse4R6DN1AnPiFSMHGqliXsoJVTnGU31ALyV2mMQWWBhaYNLk2c2vGl0YT
eiu3KMp910/9RvRT98VumElmCqrJAA2ha63npK7S9fIGSSClr1+5Gp8gFOLKAhblZsojGOzO1P6w
nCHd9tbc3yemK7eIDonBCVW6Iw2QsXtjBPexZjm4poeNxQfFObcx3tQQIck2ecNBCDtXa6OJjOPY
XzQaHCGL8bkxRfa1noBdhHA8vueaOzFrAgXL3tdIZa9NGrc68cGjJkyRW0n+KdAki1kzLZDcmkcT
YOpmiC17R0QbDc7KSF78RMF/yiJj38mCgPc2yHA6Zs7JbpN4V3VJfezZkGyhD/oHGDztzpvYecHa
xKRnR8NF/AbsyKaq3nSa4mHCOF9PmuzheG3xQu0HVVdkD6j3rHU/R+5hHGiVxPJqEWROFpoSYlYE
rwO0eKnN6rbvceUUaBsw0C57lmhjNaPVt2Ix0z5GFxinCzuMzHS3sHWvvaq59UyC4tp6v4x5TwJC
OpKTUtwppD+npFxCWhp4hfHLYTeLMblA1zy1S6bZKNmVkxvGnd9OI5DC3j8A1sV35+S3RlrczE0c
7bockt9SGsXazeZbXyNW0jjN9m1XlZsOe/hGhCUw/qhHygQmlkXYc85GN9FW8Q3vAahKfFgS1GLw
tF/rwAWK8wZ1yXtUmHEl+ZCldJMKp78dbQtWbD7XW3wOcAZbSIAMBRkPDrBsNDpmkL2FlLTqj1Pe
EA9bhAaz8EWd8m6+zWL5VQTep/+tpYou7uaPaim+8Gh//uda6ipuWYnbGNv7L+XUP/+9f5VTSv3D
YrosLNuRjkR3zp/8VznlW/DPBWJ0m8HPv+so/vHftZP5D7LMPT2YJoKZ4uk/qp0YNf9aOzGaYcyO
3Mhx4UUyEOeH/DyniT2W4xTIzpFItuUKOPGyM+yWb+yS8wHFpGoeulpa4cqmzQhN7c0CP+BquSTR
Yf5EaVDXeHpbOt1l6mL59i0W4XUa2BMbO1JPmGeSHlylDQggVo8eNG7szf22aLUXzOqWK98L4U37
b612uh0pFMtiePUSpSPCYoQ6NCZ9ciTpmt/VxsyoKAmmvRrH6WbRmSSIaOa9N4jgxByB4bQLk+US
SZ9k2zgW1TfHJ0VJmT6JJtR2x7mHwLNyI2EUZKOxx+ybeytYeuOkdIDpajZMxVQsdEJ3N+LRtx8B
FIXxNu9D+nT0gQz5JTJp1AKlHP0uuoBOksJvZStTjTe1TUmgk1FHcG7oa9WuTGcrvGNU4O7MLM1r
nEBhbqqd3Q4dySAR8uujJfT/MrToKX+ewEYUeyjDLjbENAajNEeEeOKO80JmTIp+09pKXQuS3yp3
CaRxV3UBHEhDkAHtlJCINRm5faMkW7hFPi98v4xtYY3Tdixqb9+7C8syhk0Yfc0Lu/zh2lMJzaJU
w5gzjWVeALFuRo1qbshC0ujmnKiRK6uF/q5IX3rjOw8ZqGeKml3NjO+mjsBAS2ya5qpDpKlF/2BB
3Hn6lGp0tKkh0h6967UjSdTt4lS+ahnqnWrx5NX+RFsNktMuKqwYdTvIgURqqXgUlUzwEevSUe9I
us0OtgZbRxpxPcCvZ3AAoR7OQr032A/hvC+Okz8/eLSsm5Xh++0z+4fgLk8jbzNpnHaqwdrm2OUX
OH7bbVsxy4s0gLvUKG5yqqM9enH/xQ01qZthW3IzaHx3OGiS91TN5rXPvA+JW2IZp+KN+j1rAHjT
VjM2VKAtjp0RdVvZX1w3hBiOHe8lptH66LIb2+DMEDuCBsURewbhJho73sAfD+AZfVs0ktyvSj7i
wFy7b83SsgWImwOkFMGAfLwY3rDmGnDuDHyTVghPAf1oAHqpUegAd6wveDjVteUVkNLtsTv6SZrh
8579dc/H+qHVaHVHQ9ZTJ3cuRg1eZwOvM3oqCc8DLDtYkuRzXUTJF+5otp80vp1yPDv0RVFdpxru
Xr1x3gO2ShBrneUGvdRwSYsAbV6MNX0VVJhN56SDyooonWXFmeIrNePn8BdKptXIK3HIpiYwkPXF
8alwQ+fcq769HFDrPU3sxgYm2qDDKYfjqy5K64c+7UdNnKpOThoWW2MCdl9q7H0zuN0FTkXf2E49
2Qj4SyHkWxqWD6k0OFYL3/JuAcdnJuiBG43XlwOgfXpX89OUQJMLfeNYaBx/B3mLUNBiE/TIs0cf
sYcFvd+G4j9LE5cfXH+sUP33XqP+HQ39N8MJsZ3k229Z7cBYrPB2dsR2ctGBAdVbdABcvR0GStLT
CjHeJqWsryMdNkDoChYXHUDQ6ygCYguHWy5IcMaz0D/R1gfpp8MLeE+6TakDDca3aIO3lAPCqdNP
lY4+4LbzthgjIzsvrb47BtvjRSGTXE0BswnU2wIXR9PdeG+5Ckze4ScwFqeJLO0f6Pw1EliHMcw6
lsG3rYcKTMtVFOQ3WCD9a1uHOBD3lcGj8Wniv2U8mDruAQy4eeV3qX9tlLl9O08D2nzKf/+yLEl/
8EmNyN7yIywdJQFcRWwW4TPQBF44HePUCk9VSdBzqMAMcDGKqx48EE47lhodV2EQVXey6RPdu3D5
2ad3RrBua3d+iZJxajhpnXzR6xCMVsdhYO7ekkafnviWUJrVpY17A95nBq5iX5Mn+gAdqr0LGX1e
gyVAr9rX4NZ7onY+taCRrycJ1XVoCemAbGXyRQNhl8UlGR68Pd5lQX35Xbu3Z0pC4j6KQo4nI8wH
QPfWcD10DRtlxiE7Fdf14yglMy/okgS1Dcveiafoli9b9cX1+/JZdYX3Y461wd3VQg7fD7+PQCi3
xNT4uE+q3Yi16WKeWrnBxtytjZLfid+oNYiBg7W9Mtts+FblysoY9o9EmruLkZxo+9WPAT2aLbSe
8qhkHgMgcIkMK4RV74g0qp9UWLjuFnpy/uyEodoX9RRc9VagLgbFrj+juXOMfHXwsQGSoGrzfVtl
TOmvO2H650Tl7VVqzbB5gFmd6tLoroLOcDeJSMkjywDTGkPRP6HOIze58gfCkgQAVzCkY39bha26
XAx/fjWdPgNDDfurwA1chxfZ2BkPUSTdLzWmAlhBRin0pjcp9KKNDX9ZgmDbUb6fvRRHWWwGoJ+K
YUZIm83oQwOp9l5Xvj0TY+ysyaKuISlFaKchcn5LzaXambHzTfRteWWEhbxXYYjBwZycy5G+JMvg
bN/Mus4NgwIAvoTikDnWfukwsIBs2eAEtq961SWkL5CN1ACHvClD2/nkqW7YTp6R7eqaWsgAPwMG
wnW2kBfsTUY1tjFKpzpSpLW3ngwF3BgEBPCXqgVX/eDfW/RCd0Xd2jszaqwHGSSRWOdGJW7w+hAX
bA+Tf5uFhbdH5lOiRHEuVdCM3PaclkJtWlcdBsCT39lqa8GNeY16ZksrYx79Q9DVcOkMgurarIXI
F8ztDYy16iadKyyQCCcOkyMLkh8Z6o8jqW37wGq8J/YCNppk/COrXjreD0UOx5e8VHIHBeWzrDNv
ayT+rWMTrs75mdoXPar2wDCSURXEnOg0Vg2pu4VNTrUn3Cbgo10vL3HV5GgZMV6dbDJVZMnnbUZj
wqMJsjhPmGAyv0p3Fgjgi95NBSgahelk42ASS8iQE/014/5609bNY2E2+Xmg9Uuk2WKKPd87+Oui
TxGgGPPOgKVxsMuMeHTLY2ZMYuQXNmguXKYEpXQ9BweASsE6jFIfHorVWCkJP5SnPNnZDQiLIVo3
YkpolhIFtsUSMxNolo53Lo0BgDPOeHTNuTh3aT3ynjhuw8Phe9/Z+EZbaGn2PjVZVhQjjHA1sVNl
HmGb4/1gZuEnk4S2T8JmD0iiADgYGdT1Gf6zf7EAywVvK4Oj6VXUhqGZOLTX6aoNSAeCY9wPzbKZ
Qic5JZ3v06AfrLhni+mTH1eDnH518sRrAfilHa2kauXU6jIYIK9MHZ4jSXI1hWTrXAnRzNd+3Vgb
P43DdUdwwykq6OiHbPw/L666SIT7ELoxbX87vi5iaXGW4pSDV/gae4IM4xkKPKUsankvdz/DdbaP
s4GyYxgjZ1P3RrutnOVbE83PsWfcKnr+IFIGd0OMeLRq69hcl10x7qEkQp+XuLAoES7izMrJPCBq
E9Hirp+VWPut3+NUYnND2NyZhGjnChztF6sVjNIH2BhhSh5cmqoGPXbGhcHCiPEKIotyIJKVnigI
QqydHVlqO7SADKnj4RzNwn5Eep5BiptwiZrMfXYaiEIu4bTQkewByQLJWsEw3cOOZuQeJ86X2bBJ
8YgXUi6J9vPprpwnN0rXJDmlVwWP3zeytre2J4OHnGHLoQK/cZJ2a17pJA0GGnAoSCnmM4dr/Ugk
gNqhc1vWVRvI9SyYvFRA6a4LI+PLnibzWZqcXKIyJsddTp1QNd3aBdn0gc7wnYCPwpCRneMwzkPF
h9hZF44/CfiiQCDz6VV8TPKWsg45FZMI7NLFSjJyuhdmUb9U7KUKPtkYP34qmW/+qcb8P5Cabsq4
6Nr/93/faRzfDu6aNl4ahUYSivyvB1+A3YCgq2I8dmXzsiRNcQlfMTqr1E/v/n4oLaf95w84fufA
+lCMDPmPrn7xob87FAKmxJ2inEMhnii2vCNzRhs+LF//fhztEPrtQAK5JkU/7Hv3vXU/LedZNKkX
HvsqmHeRagTBPsQ6ZgDOb3CQpf4l5E8TxKXIv1VeqLVjSxidDRRtFNcBGoXt33/S77fYYzAs3oS/
1LTeu9q/NzsVQfYJj5hsliszb+Y9QgMqaMi6KKRNyJQvUz9wn60m+KdC9H9n8R/0jyzG5Vzn/7l/
tENrHH//ZRT/r3/n370j8x/8CaLN8S0IZsFawPyv3pHydLaCqzs69ttUnPfq3y0ki1E8z7jv8ANM
23N4D/7VUsIJwVjfJYwBjaJrg334T8bxvz1UriORVjPfR1AHK+XdQxUi5IC+AsLMtvHoY2DWO30+
bf4lnm7aOJ7kZU6ZxQINijCu/3StPl446M3hXFAW10e/yrA6fl046jpc/AHU6n7s7WHrzbnLLggD
JhFm+eG/OJSvJOY6AY7j/fvcOMlgWbDoGEJgispseJUQQastivP6vzgrLqXvuEj0yTh/t0Yt1pRC
1hdE5kxTTGTQUm+armMmPnn98e9npdXjPy2HbxfQ4ZwEbSeak9r78vOyrz+fKeDobo8WAsvHbKOI
690fE5/pkAkkxnF8dTX5E2vE++X67wd/txb/6+BaL8JTjLz13Xl2ZKcFTtV1e7b8LojNKaJrBcLu
70d593HhKNLmufSIZXBtCBrvjtKGymGAGPR7XP9uw7NZMCmVwMOHbVLlAC7/frh3fo63w6FJMVHO
gI6ht/vrFZX1YENMRD9AyniH4rB59Rz7hwqhC2C0vnADBr5/P+Lvl1Hato1Cg5B6nW/yzhYTRNSF
yil7HS4m2eb7kHRN/yN2ir5Mvz4pHAVlka88kygvR1/mnzYIpPNYRVqnPSXtMK8cw7gMUd4z0Sfi
3czlB+f0p6v489He3TScS2Edyqzfq4EebUDzNRxguiHd0MhVH7pbmj7//TLa73RFb3dOYQSTDi4i
Hsh3S9kcpS5dZl47K3LFWZQCALSp8eLlog700LC71nfY09W6JtrkOyQ8BYXROZDSUO6H3h+2fN9J
Dxm96gVMiHGcXeHj9+/q+6VhSOcB3LbSevlgYbL+cP8dU3imhZP5LUzn1zuj2hBZE5EE+3jsiawQ
gMrIrZvksKURh8m1tZh5q3LcOFw90LCT+Eq/bCL6WVXXHq40mGWhf2ZoEH7wLsg//jTWZ/2Gs/F6
b25K/AzVvsw6nCDR1g4iucFCpQMo3G7b1mH7aYodwm5G1882JTjq01QAYUT+DiwinzCrDmbBKL9F
nDET5eGgxd4EhYLQZ4fzRdjbzbVNA+S4pBDi6kEHf3oSRyzJ5I89QuzHblDB2kfTTTFneDvHseHT
Oo3a9uV06tKmpZ0ExaBD4ESEqLyIRPoJQSSRzQKw6uws6a7BKA39tTuD+l0OdeyhYxEkdU/0dC9p
c5tPBtXZnpAdg2Hr/COdnbtOAddl0EHcmht1Z/5ysfv70/r7C6KkZGPAW0+K0m+buakNZS9HfdPb
6NpIAQ/Gyjxa8fTQLwGj2j63/uNXkiOi8iUCDOEd682vj5nfTIPyl7TbN0FwpPjaZlb44hfisnHw
LKDG/fz3M/x93VaMpplh43zw2fq8W9ZaMk2ogvpun8xZRSNEjEdwC/RW7Gbe/P1Qvz+mClSXa5v4
l0w8C/r//9PaFvZYtUcMgntfDfKiNGrriLLG++AC/vEoyO/YpqDf5xr+epQchmfejVxAw23MZlV7
vnHAM6Bu/n4y1u/rGGdDvLBit0jB+n7Gl+I/sLAWwN2erHKDHQUY+5Tjl2wJNRFB67Gl4ME3PQdv
kXpC3r0vAQh+tCwhOX33wcCASzUnlWZtAVj49XTpiIklHrx2L8iW3Y54a3YYLLqdQDWl1qTnCHQY
kw/atXzNytG7I3oCoJQknCRfFueEkSf44A7Yf/xNWP5ALQAeRPTw628KhWFQXzntvgj74mg2wHFN
Su6FYNvroK36deTRqs1wGKwzZo/nngiFtRubqD8Voj+vyF4zaxquU8R6yzJ+BTpFXETcVfdzgdyw
Qg92kGE0noo5uyZ99qPNxZ9PgA6047Cl5/3X9/6nJ5X+nJ/PauSiokAKG6/a9aMIP0WsYuuqplVG
T9pc557b8cVq8hN+lW9Qoh7axvV1JRqsJ9UMWwQ//m25eOWDEsvrIoPi5KjI341VOCNjSwy+FV22
w+9TffBJsPRt/3UfwWPx0xm8ewvGLuMHlzPUCSMJT8HiF6eO7tgmMcxNFzcs8j0cCphWR6eEkaDH
dR88Bc4fnwLS4CFvKMBr7193NbOWYERs94kR0bzsMyWf2VbdeKIt0EiZ38tsmJ7o3EUvWGK7fgjX
xDFBbnAiulthu7PNttw0INk02mokScVGhhdxwD3EC61ZCa3XubAslkrv3nPSrTQTjHCG/1SphNne
IM1LQ1rZYSEnyRtMJh0cKBQWtpTRBwX29xXh962bcqkGwZYgzDapln59aMCYeGmQsCDUKBeLgOF5
km2MBUR8uUhn+/eD/WHZppVDo4V9PX/YfFdRECJAI41FZ1+FxQ+yFgK+2oAwBFauD46k/9K7J4kj
aTe4wBbO4PvX0wJ73AMJljxJTfiQghZ6SrIF9V0+U03IOcVVYbqGOgUu/ca/n+Qfvr4ukYUY+R0+
TGy8fz00gQRophmh73tv/oKZ+Wby6jtTBD8yr3um5HU/+EC97yaxN+UWIifG/U3B7b5f0/3BaKc4
5pGlDC/ueod9DxGEm7kAB8Nc+BUTz0MZI0QO54rNjVDxemhDaO3sVv5+6n98mKRLG8l2IAe8/yzH
fTfIaOD9HVXZbcwKPYLAhbky4hLVXpT8+Pvh/vDRdPEUcJstau/f+nUus+ww7yduMhDafQjmbr2g
qfygRvzj9UVrKXiSuLxvpoaf19WktUIiLqp2T43crJF6E8FRJP7aDRQaPAy1sPpBjpNgBTYlCHNY
9FaGddO4WBb3ozXy96JcuRZVIUW58OiIvntfR3K8iF8lOMNBMrLFvo1rplmu5mFG9JlbBs3iHNSY
19mIcHrzg9fqveP87VljN8TF1q1g8f5Z68IB8xrjlf1siei58hpDrsYm7M4t/HrMz27puuuy5w8w
Z/LpHw6IeyWTdvKAV3nt0Q0fGUARDOQAOrS7DrWaDGX7/e9Pxh8WGuW7NFZ59dnnWO9e/8hQ8SwL
t967+AJ2vcBlJtraJ6JNxh9ckj8cCp+WgOnJ0FWBCvn1dYf43oKY82okBQGASWf2bpciytGbuOZ/
cVrsQeGjurql9tuqVhXVQlyCqPfSjptb5ILurpy94CJpum9/v4B/WMQ4Em0RtoiABd53KvB5hGQP
cKQY/tMmADx1n4e1veXrhht+IndUlNH8wfLxx0tJfS3AuVsCBsmvlzIMzQI0gKz3OCaHdS6Zq8QE
nm0a0/5opOHLP3zo2WmYYHrhTjisWL8eTKUwCMPF4hERjVnv3JlY6jWpX+OywQ5aMEVtWnvjsidn
kuUMo7GjcuynLYFeqD9zJXm5Yoce4zFo5+zRrgjVRtWMC2CDZ88l3Dmoo2/kdhtXKaONdhdGGaq5
Fk0TlCpOyVnDwcdH7g9ytAhvMJ35QhqRv49xcS5boBFRwvgqsh7c3sZPnYlJ2rvEyid36/hVZH/2
cXnkr25CsySEPmi60cUUNUR7NnHaRCTIltZ8zAq6a3tsybnYGmZlnYhvmow9ZqGhvZY5cy9yE/o5
uHVb7MR6DmaMeD6bNp1WvfBToiHwxIZMKwsdwq0xsbueQe/9YCBrPzWFUR6showcMjYau2GMFz/m
OIl0Kg1kiSOJ12G1Vn1ZpruZ8IVwm1e48y/JI/EQeWC7GdHKtiOaPLyZ87QpB5zuFzlJWyZ9h7yy
NxURWGyuYqXsbx6GyhmTSjcxKkPMfk++o+Ht8aQm880YeMN9EQtSgmaj9r07E+V8uO3nIeyPbGLB
PqrJj3eClPFqJapwWdZtm/j7An9Puc0C3f4zDZsRad1K9SlBiA7qNi8dBAvRgKCgquQhV/0tfd5d
Dy7jKajs7HNmKPOuK3BNBjlGAWMmecap/TPQUT3A302RV9wFaK0RbGEOx+29Rwc2bhhh5buwH07O
MJOUVLXfkpRIUdnj4OmTydlh9v4uHGPcDphe+Q2Nt0dabm59Ebt7QZzFih3zQoivH160opqevQ6X
pkDWuAJo+W2pXXkYHIgKA1HfMs4e8ehtXRRsNxKc7tYyi5hcPaJZyJW3LlSeRVcO7i1S0RJkg3Hw
OC2O3EvDuo1j/Dyow4Jj4It0PSVpz6YCqlfGV2LTtt5ym2bTse4E7OZllvyf9JzSXZpG0ZxSMLOb
xUxJ0+mYICZRMMA1SvOL0cFlxZ29CZS4w0aNvmpUEXHGzbImu6DfBPZsIzNyzbsgzKqvhWrNyyLy
1GbuCEebzK754Rp1sTY6gCuKhvUerJqEpI7j1CuC6eiYsX1sZw8w2TScwIDtYllZu1TOn3MM25+L
ODh4UtzH/fwZ03yxHbEP4PoOPueujrVEmKeOQ+8hIDBqoADSeEh9FZzawIk3+LnU1kwEEhmIcCuR
+PCxqRvu4sYYbuqwUXdtP+k4wvaymwNPK2lADxnFa4s04KCcLia2OIeJgcPjh2gZWM8x5sB0g86t
Iyu2L+sCNNSKnWaDG7+M/e4hLRUJxjYPz1PO2HTaeDV1BB9TFokk7McvEO3S63rkKUtm0uhVah3N
PpwhJHQlMLhFoVMty+3EC7ENpC3n9hKycDi2X5CXei2xZHYgxnSzAGH5YljOziTmDbAtIo5qjwq2
fJm8Ja0OTkom0yZHhjGs5hKO1qWB1AxdrKeacJXNgzROtGfNliZtDRCg4UqtOkRyG9Row0NEV//G
zhL7IQBgGx/HxG22EhLHtTXaiGVjcq4B79OMi+LWfHbNgP0k/d1q6y1mdlHxkX3pWhW6hGOFEIJG
sgKhErZMpIc0+OHT3O/xRri4i6tgMDfLrKZPzJnyH03VIO+c89b6Chqh2VCiybNf2NUXlKUjqXft
vO/YsTyoWSRfiMuAsYJvCfSEXZ+Q+mfreCrE0RZO+0QXTuMF8ZNC4et5ElAo159Jr6pf6krA5Z2M
+rNXo/FPmqAjLQlYwS7Gj/0kS9ANEE/GceMGMu82/aLH65ltSOS36KVD15XrhA3XEUQB8mk9IqYq
9ZtdSt2UH/IKVtGqi8PhsQ5GDcWQsYUPgMjemHRdQUJ1jmH2WBVRpp9BYzyFfhLdm3mUIX1oADe3
XE7jEZQCp+hp5tdFSMTuIXHT4XGwp36EPRuE51ih5SzNarkqO6UuRST4q04V74UZuxihCC5asROp
T24VRWcc6tVXWnf2lsaZPIcNr+q2KPNlt5Bthoxt0rIJzwvPpHVrmDzg2DMvUc1Lxd2lCV+f0twX
Zy+KqudmCJtbsaCAamOud5yk834BJ7BXERfVaMRMeIld31ayqZ6lrjDXhbsQ+pDWSbznysYHSQYe
yx7ILKsRNWlJiX+5oOp77uaq+Qwf1oZf6NUvmIuwqC09QiyE1HlwCulG7Htcjt/9sZVnsdTGuBpK
PzxPsYQHAEghn79DFRHohqDoYDheOaMVzJcWn2XikvwkhIat6ho6YISwUZG+TYhOaVoPlTXLcyzL
4FOFX/TaRQr91SVycNP1EYpiG1qRtRoUm0jZOzZgZVWf5sYMNiEIF7TWnLzwvemTQsX1legZPG8V
/zYJ4OG5h8S4YKmV7MAL6Kdn4dTZsUm1TavzaeJs4nQMThGG2XgVDL6CSDxm3SZZqrJfLbzntLGK
9mmeaVorTGLfvRCjXhDM2dEiPIenvI8qwn9BjdzHeTQA/+56jyQyfmSGLOVOdQ1y+yRy7w1/QTtd
FWN0nt0cSnsriuZzVi/TjXLb/tFEXHoX69ttky95KRMU2rUYOFCKVsv3PGw5bDKis2i5aqQvzTcE
R88/zKWM98aktf007YM7oCPiWGPsuXSdkb9YLukdW/bpk28ykVlG4CqnpaElvjVycmY81P6wsAGr
lyv6LS0OZdcglMk1SnRKWItyrHCw3O9ERMm1qvq2no/5ABqYc+dJWkjGY+l1BU8aa1Z0ztKktBAX
4nc0nIQm7jBn3GuzVdFwdJ0SeYwPEL8EtAqOzsyTdZ2P9Q/Eo9ajCIEiDGNrvbpDAhGLV6++ZbVY
fpR2UjVr18YNitlB9q9AGUhgDyBRHIyq4rKQlNy0e3JHrWYFzNZ6WOwMx1Jnspp57vCK+7G+7YJC
e7Ts6rob5urLlAT1rdWp8AwtO953fq9AKylgR+TJAHVACXQsjLB7wnSh1eyGalnjMdfJYzmXXDzl
eFfUxMGu6gNw+WgJPPqmndMzEHbU16VV3XWQV+F+yLLhIFAkHms+m5dOI9J+Jb0wvnFFW+0gwLWf
mmqAs7JEP7qw5L9qCW7aBEPlPOPVlztRQY2pBEpk2yH0Vw6Ou7e4XismmmKTdg3vIVip+c7Km+mG
TQhWKZEEj3YWinVmlPfoOK8GjyVxMs2YWobc0BGo1XVN/8fsowFRWNVw2NQ9myNUmAiext51Fsbr
ZmxcTa5RnQsymO/dwC6P/oRTjUU3X1ZWwbCxxu1zlHF3GuY528S8m1dmODaXRehpaVlBPIztsAX0
Gf/RQv3mS4BDqVdMd2k5ON+HTJyQu6EoneEjLk5bbwuXoIapExfTlIgn9tsmQuypfPZHPWcqu11E
Z/lYo+5nWhaxIR0SHOCo0MI7s4hGDHjVwS1Jr/QR8IC2r8uDGpdv9P/yL2kONJZvDhfJJr+MhZ4K
Z+2hR4rWSZq2x9Qw8RMHBvDGXFS7FvrNRQ4IfiMyO7/lHzya8oHx0NeGy1Lnh3d9y0F6GXg3PaZi
khecmfThQHzzY999BH2VHeLYe5wSM9/TLo3YB7KVW+Ua0FrGY3QVKxo3pWUfA3DAz5EZjHjuDXPf
2dayUTFau3HgZWyrqFuNRGJvw3l2L9hciKdEyH0hp3LH68QCXCZUp6ELCdbPfP/HkPb201QJ69rP
/QXVQi4eMNCjFmUPu5OsXZxamz0Ck/Bu54G7JAeImjuPfSEchgbu4zRVrwujJkJBwy6+rhMeg7gg
jQQVXAE9vKpmEthgpGMGIROLAQJpwBhIe494aZv8oW8JLvpTOBYH1KAZ4b3/n70zWW4cy7bsr5TV
HGHoG7N6NSBIip1IinK1E5jcJQdw0XcXuPj6WvCIyIpIs1dZOc9JNhYhupwEgXP32XttWwMSLKaH
WTdferBcW76KW/ApFGmwY2Mg84ZzYTvRE2AaxgxbbjNugYJgRJ/efB2HZ1ZY/rFTAIIjPdkkoN9X
mdU6l6J2qipMxsBgaZFTu6kqeb/UZJTMaFrGFw5mRR1PAtCAtbScCZhpq7YtOZbmmuBrxA5N3gdR
L14L03bvHAMBHmmt4ok110gaQ6pN1yCympNCzOZU50mC6UOLwT4YU/3meJCbBX15kexD6XfZfc6n
fOzK0eOuX+EcZ8GzKseuP6H7EtLsxM6YtOA1YGfKOeejrcoFXObMYVO7cqEqJv5Kyt54BRXV7ivT
+27M7ldE19Y7E2v+Dv6i4qbVaU9eDlXNomhh03tD8aBcJpZcYd1dAfgldDmBuWMcmnbQqWR60CyS
3GtJMhQfNOFynjG2W120MV44YfSNXJBvKsLDVBxXrAFybkIkUMV7UYjywWz84sFN0ZGhYHADFcnY
f+adSYl2J5LPJsJYHpoaL9jgAjg49Ns+4in1x9eWiYfPLeWQA2aHfDd5Imuf1z5PlGCq33haop3N
uUHuLkaQ3FPCYn5jPuZkSkeATY/L1H3SMd9/dkOHiNCpofiZ2SWqQjf30btOK/H37Bffp7IhYnVY
+d/NDJRGaEepFoT1HHWfmkNNJ92XMgDdnDnlY06TKB9SMo3V1ot7WW3tYETRGCaq7VYJISIyYiVM
vMQdoKIFcRW9k2bkZ4J6ovrTE0HmrO1S5zIqLfpj17Ljt4TzhF1qXeLS8jjETPyhIrXL7pjOMPvX
nV5Kah/GGnf4luGVV541LLd7e0R+XCd2oLQ7cn6MANRPMrxwmApOItFtaifagqE1j1w+JY2qTTfM
p4Eq0VYmsJiHFFAfcLbipzkM/KlDQyvserSt4P33N9OhvI0SQdaTaUgDLM40z5inasV5orqzAicO
raWgJEQL4q2HPVg+OvjHyrs8Fcg9OAsoxymzKdvVBirQhb6Uydj2zuwcVdtXjw6p9ZqPkH0rFIaG
v1/mOeghLd2h4tjhYpCwYDB+UPzWy5+SFg2+SiYEznuX3Nm3TEnzriRj9VJATn3IPJgTYU0z7rcx
qTu1m5Dho4s98JfemVLnd2Qq57eGWsCHR9au1Nj/0dwA2RFuxwrtP1FrdBneRan1/PszHvzPlNNL
CuaBiVh1svtKgTES1BlaIG1DABEbdFpqTmGu8/2h/dqB9F6i/x1GqLeL+7xnonMSuxZ73W0RUVp2
K4KbS0o1Id8pDtw8hHl+gX7R6U4v/QFblTnD570k0tIhBzNC5l5JMiHHG/hkCN3ckP/XD+yk2x2J
beuhiP3phJcpfZ7nZHwaYb78vgb7jwf1X3lQTfx9f5GG1x/9x//4+pV+Pn8UX//1P+++qjb+O1cb
0/LyM//Xg7oUFASYjH4RnywE8D89qM5vLn4wvtp4fBa/Iv/oTw8q2u8fnlNL/w3Dg71UjGHowGvx
b1lO9X9akHDkocaBF9ORkFGv3UVk/ssWPDCpq4wqP9/R8fE2Zsm06jvuQywJX+lBfmyltisX3ccv
jFc1orwOntp2SEP9ohEx1Zt7ayzUvlsUJIKyzp7QE3hLpddrkipl2Mug/akiXJDVokNViyKlLdoU
K2X9pv3SqxblilQCcytxxm1EuHUzxN6NSgb/ShEr8SRSLOVIPTqawXJkbJpNp5nmWi1qGaJW2Mji
ojrTwTeAoiaQ1tpFY3OIAqwrb/Qoqx2Hb2Ya0BS9qHLJos/ZCHXETxzYA/GLaxe0Jy5qnrfoev2i
8IlF69MX1c9wO8SWRQlklN/YSIMDEuGwaIVqUQ0L5MMKViSOKDlCwUVbTBeVMVv0RmtRHuu8YURY
1Mh20SXHRaEcKWfeUHLw2S/qpb3omOmiaDLUfJgSjROZ7sCTAqpgilAJ8SMlSlXG8HAC8r2opAVy
aY9sispyiRYdddCaaVdbaHKTVxm3YNFb+0V5xZezLYLxgZaF4pbhejmlud8OK3pjMjLSQ37f1lY8
bkxfcpehvup14MT4wKLe3lud1oeWVTIG17FsHxsL8IZpG87RzhTPNK1w2h2h1oa7Tp2e2yofX+Fg
IQM4VB9NBUnPFbQbhBtiZKdEBiAUIfzsAVb7D95IeVSZE0tFy5HOrrf8+s1LBU8o4cn8uaSw70ja
JrjTzRwIZfnriW/kCOSxXrcnxCK6ZVPL4M0LzMHgvIl+0Jl1SS1GFNHpUenlAa4xU2rjlx5BHyC0
kEYrSNY6yt5RsfDYmqMn3j2T+WI9RSRk2RlFz2LB2vpWVGymIq0ejawyzpY7VUd7eQIw7or3uo54
ItDxziMLlIZB+EqbCNmBraGJND0PwDZLStfsaQP9gM9vLKgZ6ke26w72z3Xb+KC8dSt/Vshc39vB
s/YaCF3qT7ued7Wt+HcSOV15A7UQYRrmYYBF4RtaESa/npfEM6GGtV7G6mqSbX926KrOdk4n+cs3
KlY3L9f5HYtK5xTlDkyYlUPFuaX4HGo/5wVp3kiaDZ1mxDjIt5JwKuo3yljTu9RlsYYFkhNvNKWd
C721z59ro0zPMAd5IIJNvDMGq/5yJs6T0VDVl1+/mcCd69MpZ/DyuWl6DwDckAic1nFDK0r8B3ta
pDGtL37my6BWOuXwrRP2GFYuHMMwXf7ivw6q7HD7J2+ijw72oTD3juQmssamqzZ6QGZYjLZ4/3Wl
0a7CnzZjdxtWhuK8kk4ghnw7qC5jDVx/xXCGxonA8sy4Zr6M5bLH6Avbe2iJFO6rLJpuBjPdum05
lZjx4Nm7WvKhDgPJJ61YPBFmNNZbwFj9Z+8lxLkA/lAG7apjExnmLYKldhsbrdgkXJFgqAIneg9M
dLLRKRLkpWjihaTPn+gpQMR5nGiP1YzrcXaZepuY01hFdwdcOT4tsGfVYxorGEpdFpV9aODCDCvB
O6c82zkZzZLccn2qbBDXeXn6hePQyyeu+pn/YAf0RlxGhWZTpWEn5nNXJmfZKLq7um+yYVaXTvVe
glaNC1fBPLo3+4FzfXxNFp5V3ie7QrQ/nTE4BhYnkp6JuDS929RZnB6Su96dn+O2c9eOPvknMvvc
6CJIgR2laLWqQt8sq1vPc2xYmYuv2kgN98b089QZwji7knt4Zvjx2vVqKyR2b8NTUud0ggA2iXUX
VQer9KKr0WvTxZhMaJtVzLZm9N3kzq0ysfIDaYMoyxBV2CvvpKTFpfezJllr0E9LWGyyMb+aUlbH
Jknro5iHblOahbHHZvujNfpd6TsPPCbzMJODxVwaR29abL52mv9DDVjN5xLMdC7JmhaqxAhcWGrN
wZljJDhXGdauWz0Olm1DrxPzZyHhf83s3xbfAcCf6bEUQ30gWU5CqAc+5Mx8wKlrbKdmiFZiVBmZ
DuPJVQztDK37bFLFHpSttYM4ka11f6g3U5ktLWQDx1ESuBpl7I0+sDEsKx1ch+4dWi58theuvnZk
9KYbRRNq5EMHQ/20VH2rU9/7Sk00MLC0+ruHaLc2suxbj6HxQ8GC2/Bdh8hLwjHUB4qfYZVCjAgi
u1nJeeZ+YMl8F4vZYnil/COcUZeC6LEpus9E9dFGL311Zpk6EuKIWcWEUKHgMJRzO2wIM4I8Mdwz
lMPsgcuq3ZCWN67WrOzNaA5lxayrCXpZs3ptd5pcdYZZf5GtzzZzQRCyoArZquuPgdqmdeN3wVoY
8lWPgELqFU/7gLMERtDhB9GMtyahiE410dNo1HjrrUxS1YlmQ6Wxdt/azlOE+xmQAGVLIi3jV5DY
XVh21rrHrnAafQ7EDAn+p+058uZxxnrK6LNhhqDfio2iqw5jH40okmbkTzhZxJPwBg7NsA6/OsB2
X+hl+SFoCw+wO8g3GmGRJFx73GYdPxsXwI7nXj97kagewJljM0oaJitrcYbUrX+uZT2+l7rK36EX
WWeX8r/QYcJatS7kwZxvEXfyPkU9TkoHnCT7toBibhGfYHpkxqGjFW9aJd3sns2gGbZ+3ACEQ7t8
7t1Ju7hGC4/NQjDlQ6QmEQqFtpGZoBDeaW2umDIiMtc4NVyneeQxOA3VuQJFfLDZ88MEcBa+eRM9
B3g1b+hLqdjMXQNMpA9K7dzHvrNnUsjuDL1qNukEmR5cZGVvknb6WRameTGKuH8a23Tc0Z7QvLhN
z1qWe+GaYyFnW28k6W3XUK482kgLpjBUZO2gV9zAaoPC2QqfWkh0U7DrURF7L8Pn18qxQdj5d6+D
Dtm10XjJXE2/byOSqLlVtXcNcK1wGLMoZGa4n9jKY2C9IyrIOdif30TbVvValJIF9ti04WzAckwT
UCGEw/uwajP7bgbzM6UQc1pWWisoegviu5PXOWPGy2TV8eSS/kWNbPsb0Y3sKzPtzYIAYZR19zUC
DFo1ruq3Qe3G2yEHaadZoBFaCPprQJ98xTHVLzuMG0/Q6lJ6EyuDYFCrTqcX3qqnu2mcaO625kfl
Wt55Sk1jxYJJ3OGQvHM5Yoa5ASBNVvFXMxFJ7HnkyabKNzIVA2SHaToQcu7CARjhfmyiUxo3Nzty
ICRQeU623p2OkcC9ympDS8CpIOvegoy7q3H0Bs1Nl5xPkhv1XQbiD/CmKygnN4duJKzejbYEw6Bp
MY+EuNE57QZ6rBAKxlxN+4n5dz45jCrUf8RF5mxUJ+R68msTmW+A3AABSQ5DtS7AYkA8imUCpyLz
2USsXCuqzN0CAeUs/aABW9wWZbBIPlBN6GCcN4aau3MsKLsX0rHvERZem9lKN3Pt3uid1UIx99SV
sbVc54EjLo1XO9+7aallNcv5u9EZ/f1YeBpEPvnVgjHYjI4p730prTXNd/bBBo64HN27K0KPeUJw
aW4xo8rGjJBcSWu/E3WLAIUM4mPsY8U2pIXHSe3BodBSiERC18OsofxRynSCLu0nPCoXQkxvp3e6
H3wLgJytnMw+zhaDNrLAp2eOcmXDHjm7Rhbmlf0jyc0OTT4NDiqGqbsRxjL0x0go33XEwk8vc8Rp
HMuOOb6zd5abstwXwaNOqEZfyNizxq68z/agIPyOIcFWJ5vt+wOA7Pklb/X8vkuKHxxAYwoQTOAj
q7FfNJoyAiZUJj+aouCprzXFpydpWaKkoe+3Q5nKbWvo7Rvji7sx2TzcqOCZQ2agm5UK50I/8AKK
MCHh6XbQwLaa+aaBgXl2B7h8TW2VpzmXPoET1YMfBLbk4Fixku8YQihXjUQ6bRcSBXS7oF2S8alf
MQfkgf/pxzo3Dhk7xo1dg//S4+V+g+9Tfp8TlrDI85atccv3lmIBeLffymWd7yyL/WhZ8XfcGClI
mPfpsv6vFyMAOJnsnC7mADBbxtr95RhwygTKihBjhcxZcQnFDCXil7ugXIwGiHaL6YAWvF8eBKbn
xZIw/W5QsBazAiqR/JksBgZvsTK0i6lhwt2QLTaHbjE8oKqfshZaQR1jhnALXV7jxSBhLVaJbDFN
zIt9wlmMFO1iqSBHThlFkj5x8AMwGsC61cRSkvrLjfFLyviP6vMvVB8TxzC6yX+fPD5/fW8/ugzT
4O9a0JKP/+OH/pB9AmruEVhszNzIGg7yzT9kH3B2vxEDwkrkQwe3PBSYP1Qfe8GD0wVEy9niusOf
+A8ViAjI//5ffyso6/7p//8VEmCiEv3N8M0Om+iRgXzr6Za7eHX/Lvvk1qCBpk3kySqI/Sb3c9aa
JvXLlt0IRW+yl9oKoFMqowQOiuY39EVn4zccve5+0c0f88KPEHz49e9bQ7gsozv3NFFojmUl11Dz
O84kzPytti3ndHildrc4t77XiLU0g2Eb9H56NiffgleBIXbFncnc1EbShY5yLOaIgv25h9NQx4Fy
zTK9vPbjONyC0uV5gS8ue27Row621vr0e2JQedWbMXoe9EQzOedXwS1P/OLWmv2z62fzvvON6c4z
vPjqNs580428vQH/iLbQWdzLjENuo41WfwACOzMDUE0uXRoVUYkBRKQso74NqZg+PK9o8CBVTEk2
j8tr09TdlXB48tIU2aCYSEW9ZgY2t0HiGY+e0yQ3Z3LFRurL41HTy+nUxqN58pvuCYxFT5ENidt2
ZUsLQBNNv9yeBpoojOk7NjDCRSBQux01COmpgeKJVFI73XtazpCKqadYFl+iOPOUTLZan8yHtgCj
gPXMitfcT72QMJ3vg/bR0qsZsEDS8viCo0FsPTHhWUrosOnIcu30sRpPU1IOp5KOpXNiFHRq98Wo
HrGODfhykM56WDwXv526nYL4cO81+ngi6KF2nH+tDzCDFWqV0T+SFclRsIG8cNSqye+1ienvi9oe
7rGQ6tvG8KAVR3n5oCGUPPbK7t9oVst/Kuge30xJStDNppLKY0c7W6m3JcrUv/Je1SqEuBBcm84v
Xq2Wpw7BSyyXnDYA9GXz3ag72gYM/fTZjF13gQ5UncSE+zGwJOOX4MJZZpQg+GFZYkA3bI0Gw/1M
+yfOxSTbsPRLHspuOfy6tMlsVMTmutArufXxLHHctD+kKf1jOSCO2JZTn+0Wxu5Q6kWomTOxpy6m
1cTQAopdtECc6tm2dzkM+p0u3fwLwqi4Amgtuabi+cLjuqY9iVKyH35l+dSmx50RrJrRhfvse85w
LFPX4/4FYxWXKtpnARec+mnnFYuq/tJOYjq5QYa33e6G+5SphsVT3UhMCPH81uQ1mqiW19MR42f8
DS+ic/Ebe9X6i9lAeuUVv1l/g2ZmbjLH6tE05cxh2jBKb4XjasAW008OgbcesHyHYILJ2Kef1RIi
2puB0e4dJbp85TcGU3A0NcysUIqKZ24j9VWxWN2VDIMbORTOhrpA4M108Yystus69JqUx1iimksR
F/GlTWwsxI1rvedpjqmU7/b00tFmAfbHH9Sj62bkausy1zazMJKd40bFYZiB/K8KzRujEMuhI7cl
nMGLiAjShdS9ZwWZTk4/nlFC4cJDHLHZa5qIO0kKOopi4M/c0EFvD24x3Vu0gyg+GocacKGk9hzL
rgsYs5yAg4wWU5KQGjR1sX9uzO0E0plHtV9PD2auGy/ojSxk45oKlGabuxWiyD0Svj8BnLSW7IW5
paQpLoIwHpWL1XbSqZl5xBFtKvcp9oq6v/VWMshd1RR82w9zbXbazOlNFBOHY2lm42MrphgwdZxF
SUnILuds8FQQumy8jV9T6rvVhqEXn8qrayMDOWm07e9u9//MAf9iDjCY4NnJ/PdzwD7P0xIb71/n
gD9+6M/1j/cbWhKPdC4YaLTggf4xB4Cv5ZnMEECiMviDTvLnIEB5KoFantrUbvNL2OQP/lwHub8t
mWWSFIFLsoe61n9nMCD8//fBAO4BhBPWQSyiltBKsCQd/rIPSt3UFrkB4n/iJp0iSVAG6qAsHevG
o5OMWlAbwzQnijpr8KktCRGO1NJ3EDI6Rt9daxREI/0qdw/z7NnRJpfVPK56XZ8ekMkK+84QkG0f
skC0Lw0uAifEuxSLUNGkwLAO3PWEusrEkQN/NFdDoc9sRAjJnHhQexU3oXbez8bc20tJRrCZc89q
N3JhXoTWWGE17qKaY5OvNd8Br3k/fqmjcFHxp8w6PRqUAfVdqHysvGsjHm3zFJh9su6Cwr0fbdTu
Qg70J5va1uuIwq1ULnVr7bhG+lgLoR6mRO/PbWwWt0XqLzfeVGnYgfwpdiBZ6rEP7L++5U6NMB5T
A4XFTe1igvkHs27To5H4d5zcW0yBVVrRRIcgbnYJ3oh+NDNjPYEw29q9Z75wDzQR5dr80TBJMQSJ
/R5jR7s4lQrWnDGs62CKdi8rZa8Tw7wm7tytcfAClVOcOKca/JoFUu9slePN0UdmqzznGVJPXvID
d1YNwxOvPsep7GgUBXYsd2pusrU83vYkje+xTNjnMSkpIO+HeTjp46Yxq+ocQZ/7KaQbbCXh/m3n
kEKOW6+7mW4AhpOjohFhUqK0j/5til8pW5hfAtZtq9YrSvrCnIMcAYV5+IcfRdtZN2sKpqNVe5Do
Ox1zapZ8F8A/PpzKHddURx5z3VFrB+/MysVtjRhWaw+ymorHvM2KsMxofTWtjIJB3hE4o9lDm4v+
rE3ZENJO1z1xxIpQ6czprHCQr2vCIRvD4TfVMIKtF07xt9n3cD7kfoOXRJRVwMsKgVjJffRoJY1+
UPrwmfPvX+LBzh88WWL4YJkY3Dw88g8+a/bVTG1HxOFtns+U0/WhqKUGvm6q7mZtKG+6yRXtuUN/
MjPbPqrcXNUtTFuDy/6+Ak/zJltEx43W98nBFrR844nOG3RMaa+bLOO5KSLqaprh6IIEOuiJey9l
12CBcUtMuBVsP19M2o55RvK85hrE9I9teojY4Llz/6xBWEQcvJH40reRd7Qlxg/0OyTIQVwTq71o
7HcM1QbrILdvTGv5pvTrH13teQvp+lktyV1UiPfCa/MtZode0QRuHh0blCJ6+zFXn1qMtlUxfGEO
1l/sIUCFh2m8q0ep3Y9+AFt0qOO10O03bobdxayLaat1bQX0KHYos+rsZxt7KbkJr1sXEVFmDWXM
FdrBg3yxwuPzhkWx2VCz097lbAAxNR3mPj31Rc9Y3LOVZUFVRh1ELjdYocQUQDAEHWBjnW4z6ilC
mwaLGz19OchYJ96T48XIP2fWHoLC9FBM+XxX9qAncVfSDpZN7r3dSuxd0ApbZUfZejS68WG0+2dU
dm2nNQp2J6VjlA/C3LRHHeFfAwe2bozWFFcVjVZxwmByLlr/ewXjcuO6c/BNoM9vAelk2I/T6Kos
P70gMn2Udm3vHaYAWHnGh1tLBwJOq/fvXctfGUt6vW7r3DzGeVlsCRFzSesxINPCzvH3J/mVxhtm
N5rtV2CzMLp5pXqfh4CIYcT9GaGtP6VqUu+BmjAkFqnePOLQfSx1mvJivywuFVs5IjhBPtRXKIos
TGrqJu9qqnWhNDpSx0Alqj2IYSzBwOrAjtRlcOuF9xMI8xjGJgafkS4FDKw+tYkk/HoKTtyyqKLQ
TpmG4rAaHIHGmbra1piJBPhmX2xVggeLmztJp2l4TnLVGfZOSRjWRaknA88WrfmRabg4qfQT5MqA
j5vuJWt9zNiimvxdNvhiPk126z5MPLAfrTbiK5KNXHr7lm34a2ek7SGZC0XHCQaA7z1XfxoaICSS
0NAij3oVwIC3hqSSSUem3h4quFkHUJfatg+Y4XdR0+8VgbZLQv3RI6Zyy1thlvDu6Kblwg04nr2R
Pew20rSLnZHGyYcP6ihYkf8g1x6r3j7FVkubrWfXBDXmETyOrH2+H5aU4JunGVGOW/vPMrN1AFm2
Od73DKNXNZmNjpNaAfCdUZaRXnG8Tyti4cOLjtvwo2n19I1nMntn/ED36MXFBXBl8FOfkoHETR5Z
Nw1D1YtGa9650L09kdD8qygs99MpAydF+baaAZeqRFskPLV3KrkvuNuGnKJNtVZ5y1EliHgXwQsk
/vMglXPK3S7/1IQuUDwHkwyiW6fjQ9TY7jPPkWBTT3RHDEqZWsg6pY4g+Bgg9Fqa7n5kaRrY3Ixi
Fgu0RV0nzpZclSrRrqlwO6AlVtG+kc/Jzla+lBvJqLc9ALXFjOGkyT7tvsluaHePeUfRTZhSwb7P
DOpN6OPmywoJsrnMjYUpjHIVX63gqbLVV2YAJDtPxjdnVHDE/aR5921MpCVYVjKpcRADs2mUdkDk
kFcifVjDLDqhfti6AtmEGZRQPnbvHbaYugURO9bvQTyVfqgA/O9ro6eZRqSiUTBsCvHS+Kltrzjq
9Tc6xPCyaJPVsOSp8z3fOexjg6lzyFX2RPdPlgQby2v1tyjoI3tTpno2rQ2pUTKc2+ktCmr9Dp8e
CHc6pVj1+zabACsRtGcYsgitzPROauybg5H07tqtbX2t5NCxROKC8/IanYPl8KbR2SORv+g35AYD
e0VC98EYun7dOU5wyjWObiQISahPnqj3nWdT51nkZfuWtaL3AKYONMGTK69eM4XrYtNjQ2zIOjTz
FyFJ6z7SRyQR0/1ux0nw5CVl8UHtQbW1Eraqa27xER3EMkOjJ9XIHdGZlL5PiSrfB7PtvUunzVkV
1Sy2zdiZCSJZyvrujW1y7CPDeqZIgMW3X1gLprtljVlWZrXDAsf/zOYh83fYd9XNhwIsw8lMjA8Z
SAzKQMffYzvqH5yA1RVlSab+NswMkJtYR2iqR70bVvhFjM+gMRuxiQo3pumgEtEram/5xBrP7bZW
mUzHoRvUnRSahlu7pRapIGC2F3F21amoBAbvnWMl8T8VEpuvtmHLSAeQ6oMHuw/0MyaDGIZ64aVr
B7/OBZurRhVt7N01yPf1ymml/R1gkgkeoKrjZ/C8HliPYkQINjTLUKHRpToe7jg+d705s1SdOZuL
HE+B7fTrubby7aDrw4n2po07tMVXIkzEDxqIPPKwcKToPS6Bcrh9+xQ7XvTdtatoKyudnByf5rzs
29BuEnPKQPPSu7yKIgdlPW1jImoxdOHPmp1MuaJ+FAVdS3JuLdZ4X5HpfcmjiboaevboOXI0zgfR
cGrriYJxuhj8Y9Yux2GdGbEY44NPjqSjYKYZdn4aIM1Ap8peO5xw7SqJELlWSeqwcK5r09000Twf
M82g8gh354m/YX4yoZT/iOa0xzLV92S+GrmNA6vcN3lsrc1sfqkVtT+hYRrtByXD3tVqGu2LSuN2
/x+1/P+n54UD7yI3/z9OyeVn+lH+TSz/42f+PCTbv3mBg5EOJgYr8EUR/9Mi6f/GJowJDGjPr8Pu
X8Ry4zfPQc7GPYmw/Tt34s8zsvcbnn+y68zEvx+t/50zsr2ctv9KS+GMDPeWVyMlbyJl/jMqc+C0
ls7JpC0JDAShJs8/HEHuD8O/bhL7xfFAwrNTpKUHTY6w7k3j5OIxv59p1JpCxLVsg6ldfnqDUaA9
T+V7oAsCHnGQkZXgp4r1VEVcw+VcvhdOZOEWNswLS3MXdyMnNHRU1tYh0i97ui7IXYxa/iO1hPmt
BTx70eVHUbV8ZzhYPvd4Lt6qLJVaOMu8nDmQ1NNHl/fFBNJOUzPTdYz3cApK5girB7a2qd0m+57w
LY6JixV42hVxMzaCihYQRD7uAHkw3C9eStDSeDHstdOaPiSzyvc4UiKqE//2hXXXBEs8Dz5lcrLw
8/kbHlgplsEyd9H+NSrmlwTTW9Xr83nolB4OVk6Zc9CNP0i9lm82ICjmWh9IXTpmzYOqRfxhJiYn
Y1o+gWQMmMwoVyf1r7Ns88czRYnV1bFUhUfSnxq83MXoAQBNs7NvFdMDxDmqb1RPV1i197yRfBIw
xhDkPokwmx4SM/WuOKuAmQur+DF1ucE4VvhX1zHqPXGP/pFyjY4EWNdtwB9Zu2imM43UXVYenJ4C
YaHm4UjCKI32M8jAg5yRlld6TEBrlTqNd/L1wgT/rKn82Srq4RHYIJPUYJDgBTRgvKZQhl57rZ72
9egQcaLf5TTOLD565GBQQ8oOxymaT3NsDC/5AqEPl4T6aYza5pj4hKODNpjhIahey9ZdbifAvst8
UzdBKdblGDQlEq8n7znOtgacfWDbza9NMoEe5y5OC4xPJsHUdyHIciyOfMRTqt7ja+nTfbwDLpTe
kjqzXsy4SOkloW1xZekehUDs87dDk9hHwxQcEpKhSnYchVn/KiwWZi+b3agMeYuheIcuQaQ3rYzb
g6UXwdfYjl67dfUiZgyxRj/dYPUNbgg/8xji0q20VxFb7jWxU05MAAnppg26Ofth06IZIFrgGYr1
uVgHTg9/vjDKb3yOGWagLrl6k+juO3rnDx7GrWBjVGNzSqLSXmuuigvI4AKIl9XoSwS3woXS8M+N
KrbvG2kPVF1XRX0WJQWzoA4LvuWvU2kImzRQHAQ2b88ExRSrl0x1/qsqjbjvV1MglXBvXRXQ7Xwq
UcHKnuFT6+mMGeGlRZJ8102N0lKHBObPDun/aviCkdX25pDWHQQouw0ep5xvz6abhvwtigIFATVi
evIGO6B9qDarsGRb8kj+jJW9So0+7G3V4BFK9bPN8ZqmWyxzbPecFU22mN0y0BJBRL0esW8uRb4v
t6ijjR0Mvsyfpl/HVYQKXVy9FLdbsLZrDvOP9txhYM0RMUrnbBqNthuH9tlmhKbizV+oFMsJ2eKo
TCWte18tp+diOUfny4kaDr96QKUw98Ny3qYIId77qssfxtZqb/kf53Is4FaQb7yaDxL6Mp2qnOPZ
05wLetKH5YSvc9SX4kAOhleytAZ4FGpAgCzgLvqAg1AgBCIWyeGV4RsdL7OoCYuukIBghkGC1mAs
qoO36A8pQkSwKBK4wQOaQFEpxGxEu3i5WyskjHLRMqJF1cjUZ9vJYz/zHka9fhS/BBCDDcxW75Kn
6Zc6gkziewq9BOEEAxV0o9S86YumQkj1mWPfxR2FuPbILrhvppWpjt6ix7BnepQpzUTF5PU0VCDc
EFSVa/OXmjMQTf0/7J3ZctxGmkZfZV4ACiR2REzMRaH2IossriJvEBQlYd+R2J5+TpbtbtkT09N9
MXd90x0OW7ZEFoHM///O+fZsT7JgVsMe+dvchwlQk4ju2JrdqVfDoRnz4s5QAyPRUcwCRuRyXfSz
+EjhkJXwx6uXt3jqult/Gq2tQ6qF5i3r5KixlB61dJleR1WoBHbsT7SdxUk36OdqOc/X6VZX0VHk
qZFXM8/+g7m0tJBHSZ9fMjUcc/z2u1vF+pEyBHFaCr/ZaN3oFXDrE1a2oSQci2Rhjp5c8hJrqCh8
o2oct6jBXORE8xntA36UQbTPSxZJtjgW0z0/udgtfSRk+uiTYOrFJIXRX1vkxeOQh+HFVoNBS40I
bUqg1qiKTz53j3WmBon5FH7EarRoqCGjocaNiRo8OmoECfhTBL1JBZYaT06Sjw4OvVdbjS5xzHA2
TSfcpw6/UyNzP0euFtQh+i7+rGnemvPiww65+U+H/c95GTedGpaOvcXctFUjVJ4x2k3aJ8xVm7ho
Hkiz5+tGjV1NNYC11SjWn7r407rOZ33apgM3kw98CPOzX+n5PRtC6szUaDdRQ14hroo9a63GnYdC
jYJzNI1rTarx8Cje7aHlfCy07LFQQ2RbjZP7yqK/5jpj5nGo5s2D7gTCwtUxX+fRFArshBpRa4x2
j3Y3zoRjk+ng9Lwiae51DlqOimj973PyP3NOJg+ijI7/+zn5sZJ9/B8BFCdbpT8dl3//pb8fl13v
i82/ykXgpQv7Whf/x3HZhBVCMvtLkfzfgKIvBgEQ8CHlaFXbpr9vlIwvOjsm28XpKTCZkw35S7Tk
H0VN7KvM9he3IOsu1lqsrPh30hVh6n+Rl1Kik5VtmlT7aXDFyBaDm2FQkpjaxWxkt1TbWJLBcepd
fLheMiMJo9sRyGKNIgrhE9Jg8ZSGifnKKmG+r4D7H4fOIVVviYkWHpMQlTsu9p5JOrCez9folGgD
itGsrCbOSZlTrMmPp/S3s/Ci9SenWjcTlUa+HTs3G2TSo5vGT6Jl1c7zKIJMOjFWUgrpf3YFDcoE
s2drm2mddXe1sDBSsuiTwlm30RvNPLaEihXVb3O40szYiA8DDSyYL2bn1tBaNs69wRle4ic6jqTa
FBWvlxsikcObXvCbWjdF2P/gv8KTtbVKXwDkEEqmBrwBVHVpSt34xGIOCHfwrnNPrzKW6aO9T7gu
uRtz0YufCd/wPY+J6Z5X8xixdkrC74tjA8NkYuxe60Vz+ffyO3u1iJC8liPeCd5bQBukWu+YP5ZP
dUc3VN+1w3zikB9BqHKqjles4AkL5kXOUkcX6qW6xLV3mTJ+Xw2bmGyFhYIpjm4m5KqtdELqRq/L
u4g8VEUYaasVlVi6WIc+DTIsFhQ1SwsWIXn3MNVFrdRH/j3P2yS+SYlQ7Tu+fgwgGuZPTtLsljge
b2JJre0UD7CnVF5B44jGu2igvOc0i4uAZkE4LIFQkIWBeAorAKOEbPuRqhvrMEkY5Qy7tPa4WMUM
4JaKo9WNIwbyTFrrhG1gt1/QCvNnxuFjlknzbVyK5q2VlfFa67NlMtVtWNZdBXxCK4gu9AzWVt44
+5epjuIVXgD/0WiT6MIqZ+J8NdEeH6BgeDdCXrgrPnm2se5jbfzwlowcdif8m7o2sRLKWY/ImKZl
sg9dFhgHKQkF7JJQajdGqG6Ro+EWGxPMogRd5n7VH2I7s8dVNNYSc4dvUz7NGu2eGbIwV6J1nOdS
zNZtDHg6gufmFgCql1JWSoW4aBeTrsaZhr+VRqSRrLzGF6Ldz3ZSeW/NUFFC1vsjJ8ia8C3fH01F
UX1TNuPGYx29jVqxGHIfVq3WH3unlvohb5o5ecXLBTyA/9rGEcLH56sbRtojjeddYGThrVsUtBwP
ffcaN8WZRsDoJpdF4n+moPeDoQa9FeqRiLF0uXaJVTzbOKm2SLI49i39skFolm11qj3RWOj5oVmi
8SXpjWStEX68hSeHDSRHwW0KVxb5F0adqYHnJ+Mz9OI4YeTs+fHWnkrCXzvuyAugvs0tLKB7pl5z
qWxU+IglW290EfNwfg/7WU/ItQwSf9PcT9MJgVl6oOHOXs84RJHa3/QqUo3JsoOhqSZwXwLXLrmP
jaVC2E017UbN0r7DHkHrhgSPwmU3eYKBrQpxzzWNet08PXKujNY44HZen9ovokXehuAExwwoyt1I
MhydMRFxFRbXOp9jl0WAnNMPBU0qVA58DeVjlyddJc5Zfp/1xQjf6MgZ9+Ta88dSJdRTlVWn5hUD
l8qvC5Vkb1SmfVTpdstZzknjzbtcJd9jlYGfVRp+0vhVIiO+nVzD8hmx+SokpguVfbfU7S1CbpBr
lbPProl7lb1Pryl8lcdnOeAxbcDLobL6pUrtJ9f8vkrylyrTj9OiURrfJMhV4j9V2f8ZLdZKutF7
lRB8jgQJ3EyxAkQIoQaoqnsd02bcc2Hsn8lz9XwwRmL9sAaydfLdHKfzpm9H8TQII3w3M5uzJ2oD
CoRSNBQr1jv6QTrVmO1NLBKnsknqre+jt2OHiy+nlpl15JZJOEzT3IuslW8Q7H1NtRMeGNuiIHtw
FvdMeyIppOGKQ3iKjPB/YySgJUzFTTCpimm19ZpvZZURYl6YRnyt3bzYCknZKgtNb1t0PWjQMtRv
9Rjqr74iM+BdKV4fy+VcegakYjO2+8IsvAvqhvK2U0QHSq8X9wp5CMV70ILmnNsrBCKvQIit2BAY
UjARGvuaIL/CIxyKAUkYMC9rKjKx3SnOZDAgTswQK8dSxKyXtJostFuFtALWbnak3D1n64gHoNEk
hQA1Vi4+cWWzTuRYn3SucHRyVJdJAS40JOBv6vlKy5yPAQCMPhl4P0Rs7Q1mSYycLe2A1Tn9YXbA
M5Ka3LUTk0cNhith01rANuWVu0kVguMoGKciHEWKH0CHRFi0qX062ZrQeNd8+RP3TvTVMRxqKRXj
01n2c6moH36msoCpNRUIiglaFB0UtRbq9vQ9BBvyFD+0KJJoUUyRmcxfZ9bV617xRq7bfjQFsBfw
/QE8Otu0AjopQp24Qu7NhcAzUyQZCmMyFNHEiE/c5x1utkzxTiXgE6af8qZQLFRxxaKMKyI1XnGp
ThQL2wE10gamkmn8hLlHRYACLVG4FdvAfO+KFM1mqBsN0w4erpndqMMMtFZvkRCdrgRXGSYfBlCX
ZjjVGkRaf48V8VUp9qsV7YMcxM+QfTKVnw01mO5bSe5tTfcs4h7FkPkzA6VacWWu2bxVijRbQM6I
VYY8O+saqSI8mhcN5j5VjJo51GT/oNZS8LVEcWw5n3mq5mHbRNv5O0PxbrWe7lqgvGMFCmcpJo5F
LztpMDmpeLlekXOIkKpHeKohUKOGDC0kjF2uaDvbqXp2+RB4cEjFCrPSZwicJxSlpze2eUfCOQ/Q
i14aUD7kcp+FYvsSRfnViverFfknQQDdYgR2Et+7KxwoFScoSgXp1FCyHdv2TdJgEB0UWXh16Att
jtiVjulWV/ShoTjEFiCx5Zte5e0uifVzPHdUDrqwi6miGGfUaGs2hUDCII5UDzkPISvXHXMKAEhX
sZCSeViQgkeCT/Cng5e0FDmpNTCUHTBlj4RNHTYbUd5Vbh8FFuilUVc/iW/uG4NK4BjZUDh2d6qq
Oo9JMrWdi2mzeEfiWK6WbnoaO3nP5vGu18pbTmuAnw4gQt6HDDNmssUh2pdgTvkxt6/ZKNtMbPr/
FFBaKrTUKeD2Y6dlLuHa3UrLiuXewNV6+vfF75+5+AmLKo5/dPGjEeNP173ff8EfKAE99hiWWJn8
aTXiO1+4yDkCdRiCEwM91a8cAXdAAaVEtlBtRkj7/74asbBJOGrZAn3gWdxQnH/lsgc/8OfVCHpE
1WHmcGv0dYKE176AX+KDc9H3Q+kmmMKagmNS2iH1y4zsgXbU7HtRDssBYIjFPfohlvjZdZ9/3exf
l/yh22n3LD5Z/bPvHe4tsw9fMk4w1qlRKYG4T9LoUF3X+CRtTY00uMoUiJBEEdUYL7PdjxfZ1mbH
Ta7IUfZR9/h9GEgnDI30XmLAP1IT1/hCf40ycEVUo5/xEKucw6ASD+k1/OBcgxClykSQbs9/lMQk
IrRG59SfBlRUjfVA0oM4hRzq8GevMhaRNtxmueTxRvoofVtUFsMKo+F14vUcGHMX/4TsJ7CBp41b
WTu592ibfHY9s9kx4omm28VtaUPzQbZ/uoWmXaoy5dztDkV0HjQjPDjXsEhEDINsZmVaN0acZtT+
MCkiqDDK+GOhLIAm+rDbgALHbwIQYApIlnu7TgU+V6Qc88dZ4J1kVEywgzamfTLm0Q780qNe0xp2
ejXVNHYWhfNYxBFiNwzducvthgUwsS5DhcIzxtvr0qr87zPSwJo4ZevqARt9kmk+vZpGmDVHGWbp
Ju0EckVig5CWzeSfWnyt10hpCcpVe2eLRQ0T38GVD4OCK6I5pl5d0zvWT6HXB35S5FUAbFE/NvnY
H4XrESAxJr44fg6VzSElvxMusAgyoiW9S5y5IoRtu8PXXOpYs6TVe6QuK5fl8TJPynPk+uwbnLDH
cTammxxzzl0Zq434lJDUMJ264VQ0If3Sk47bTVqY8YqRQHTv9fVPOIBZ7vV+abhzoCH4iQQrt7CS
LDnheGvpP8uWefM+DL2cJukpPQxm2WwWf06VXNShdFr4bJPGlkwAMYStD7DAI9xszK2ouBCtJqow
7hZardOXRsdJMFzQPFHpzJ2eZOCOHvLkYZzd+L4wGBnk3/nuGpShYnhN+NpOVhlr3Y1OU1aF4cJx
i/AcdY2/LkRlrITVD2+jPToM3oXxHHn8NwB61xQ+PFodl9axNIUd9IKy831YCsWbc7UnCukEg2+4
R5JL2RZZVcGPNzL/uaIrNsrGlVuyo6fEs9p0el0ETS/CbRpnXCyx60MC+/BvkVnQ5SxORu+LW6ye
mCUq6wEicJ9DbtwstRUGs94S6dKhSkij8nWXSOUKVND0gJdeyyfQKhv9rBGC5Y3ZSTMg3eVvE/jO
o8EZcpNw7UEb6483EinheoTL2TU2ebcVStXm5HSNPBqpLB5mUVpgGJVj72ib7h80v7sssRqXVOlP
pjTPQoNlyL3su9dW1hr3Hy0fCJ+eNGnk53yc3ICzb7xKJls8ImrkqeUVDOZ9wk4r3SFjGGZGDOIf
eZysOV4OMrs3rfLFt9o8iFBsrqi03qd99OBAnWB8EGkQco8I0kQf7BWLR2/fLk5BXbOjvtrV+KSb
GKB1TqcHl04gGsicYecZqfHABZxgT75kG7ZF9gFFc4EZ1me5EFmAIbZCRBoFi1AEv7wyDLC+uoWd
rmMFlUwKL3Fl7z6xXJenelT0iX8lUZhPE/XifKB96lx82G4rbEXHG0vmD5RlUVBLpvCWSoEuUiEv
45V+iRQIEyokpldwDEJYKhcAqc6FQmfctlDZD+NDd1hmyQiUZ1Koja2gm+LK35gKxUGqxq78yuc4
Uc5X27hyO0zf/c/kSvN4piJ7EgX5xOwDbxLik3dp543fBwUDDQoLUufuja5QodRy5bbtwIdYQ3n3
8ZUpivj2f01p5TZsqZ1thR4JBSHNeQSOpMCkTiFKroisRxcA6dI0iMlnhTLlCmoalt47kGbtmCgq
6ImxK/yTGSfyMVFQlBd35oepQCnTbKCsFDzFsKED/rTFXdfZGMIVZNUp3Cq6kleFgrD6wWclw5bu
prPzcK8rWGtIu2xd0UqyDSG5hEK6EgV3UVzmMuRQyFfEM1+1DrEjDxUSpud1vC0UJpYYefgcX9kx
9IfdO8MHjISLgssMhZkhD+BmscCeFQpCWxSOZg6AaRySYdTAH+DVXMi1RiFsC4mcGxJTcG25o6d8
3hTs5kjxyA3HwEkECgcNT0AY6j1+rRUqZypoLr7yczyYmj1v9OkjVngdoiFIO6mgu1Hhd7phLRiA
JLOktr/0Elycxawp+h7SD+TJWM3srjL964xOqtxXmKmTV4slEJqUvnIkb6JM99K7pYoZK5WmLDZS
OM16NocJ740+Ld+9nkN4mM3sP9uER3BMOysD2JZ+7CieJTRZ8TQC+exgH/HiR+zz+VbmazRz+cVU
EQLGQ0cZafW6web2b8nab3js/4XZEGUR/+h8fPoou48/Qza//ZI/TsjU8jL2Zu/gqUo/Q/wK27Ld
sC2D4y4xHnhc8++nZBYTfwSGgGqgbYRH/sjhdGeJf+VUTProf5yKfbIPnilwcVMH89da0YZaI3rY
J+dUGLUnAsqQBC4sQeS0CWSn1X3D5ZC86Iiz0qzCc1XOvIJbW9dYGS9ckcVjXjW6VsC2OMCNG22Z
WivceyGfaAIzA7c0t8kXNNQxrXnutmgJgo/nHhkhRrfZcDkdoFZx+mjbd3nh3AxW031m0XhBPuCS
xDU0N7Bix93mlu9DdDTRumac8ah5yyJulp6rdND4oiSnx/MwXXbE51S1wCRynOudTmLRbfFb7fPG
k819qoXZY9uE/luXLybrWl66gh+yIa1PGMdjkkSz/1VjNVXxn5idZTP5ucG8jRwXfmq2KRvGU95d
1pTOW0NGh+FuNb4ng8Ubh2XmtpKzzRwyRprI0Hji3W7SYrPqKw03xVLkh1Tm8bvT2c1XozPJCQm6
AD4r3/vMp/ns6SykmNbhreN/wttBOiZu8UTf038iNn1q+sFEIIV/Bjv9RaZ4ggN9nqlVG5ndrDiE
+8WKozOPRCukY20U9rAvtaW4lyRnX2hFJ4AJn7wDgZovfmfMR16MKoqUcHAlPakl+zhPk+98HuxL
mmGZ2AyVod3FRQkdZDvtvqsmQZ6nL5/ixeUI7snqnlesGwxTFHMe9nrj1rIH41Wr8g5DRmOYd5UV
ybVfc1wuXHCNIRHLKe9tsqeJtORGGKXEiM/TcNTCaWuO5rLP2dZUsFfN8q7NRb31klzbNVi9DlZs
LJ/klNxD3In6cYE1PkutqW4qTKDFzloo9Zvk4tDlvJ0Gq1f4+B//T+DDgipn21HTBJjoZFtxnww+
KvNjWnf4fY+EOsacJR29L6m/BYdioy68UV8NI6KgZaPH5O4//z1x+GcmDpgmVU3X/75qvk3K8kdX
qdqjXwwGv/2qP0KZ/heLsk22wqoJHXCQh9zva2bf/QLRCHtIsZrJUhkG8W8KA/+LyZzCZnZkQHD/
umfGbsCzBOUBO2F6DFXM81/YMwPF/9VpAFDJAxsZi8FvELvmXxbNZkxheo9S91Tq+O8bMr4wROsJ
o9E+6cVUbzLmCRXx8QF/+URw2tw4dW/+mJgcdKtiSYguc8q4neYQY9yqwVnyinfVsl4EwmWAn058
izwjei5YJgZJ5Nivg2X1t5AK/f0y+lq4TSpu8asq1tzbaORv4hCY/HqncQ/as+coT246Efya7Eve
9uY3bbTC+aTjHPbglIyeTBM/Is9mFkr3pluahTRk7ozk763ClN/TZWalZnRcLJTF10+Z0M4dfFzW
EXdpdRMc2JRvWGdHnvoSCzhdSgk2/gYdVa2EuvZjFPL4D0xGkWQ88zB5FuDXnHZYMQRtAtN3sBz6
xdy2ah4dtr+Hzu3jnTGl3/PGnzeJmzBO1JuESSnytl1qJE9zZmb3DjF+wmv+bN7ObhqycZ/MZN+X
Zt+y0aYasRfax5RZUO060XWl5ySNWvomi3dD8WFo/7ERuI29WSytexB6bt8O3F82FIC74iB9v6mI
Xfnhy1J47mPt2uFT2894BegJMTWUbLWdn3gUkr93ySl9HSAEUAEYLvty1+VrABTayKk8On6Vn/qa
82wpixHpJ7EdZEVs/k+9RGAVaFEdb1yCNg9NGVlE62mpa/eZ4AHX81BfGf24n9NxYT/pzUOMKLpB
TDeH4d6qCuMrkQSCWwvg9pOfu0wG+gj30571K/OABF1Fya2b57O+kQh/J3iAPve7bmfIlJ6TQxzZ
hAmKNGff8cE2p1UqZCKotp1jBWTebFCUQsg1HLklU8DjkMdE1AHSF4dXSFSF+6oxZUlOrYwFSc4s
V9V8y77zVvmimSSMbWPc0PA4BC0CJpKr7lMG5V/YxiGS7a09ewgECaO6SXW2moVTip1RPkvFB6GK
belk3TOwA1tubvAt/5lttPAOLob5TejjsnXdJGSiMz/qedodmjaOWYs06U1TaPqhtpkf8NQ3jr5G
FpIdeLfpNEbvhTUlRwzN1ZY+REJI+bwc9IYfTcPJjWd/Nt7L3rOChgEhlUi9Flh9Omyr0u25IqBz
OHTJ+K2l4+XYJlZ0ahxX0ixbIFyt513FIp4pv9xaqMazTGNnVWhlEDWar61oOImDKI5/sJ796k5o
XP2Qq67T6Lg2rZZNPYmZcY2KK7rBn1/S9TTXVIAujyjp0RrhIANctsHa2lTc87tPT6k9a+z1pr4+
sLKVP+q8ntdeTPLY5Ydt36jCFfYGSOKWHtq/OZSjjVc1f8i85Ibs4c5vpY6banlKnH5X6Z1/ZC38
0PnJocSKt/b0eROlfPUjJ6Zk0XrummbnzdNtamjc3W05beED+80QLt2KHOOLamhYjYRE16KgetfS
Ge+Xo8PcJ+aWyqYAg4MIfJiWVdPbPAQTms6UxR71wLTS8Qis0MxYFyogyk0xtWXg+sPIZ6vuRMn3
w9kZXdHR3uKDbrT5Jwcf9ouG7h8dHpdHSdEam1czPWMXS/cStdOanwpxQX934U67UaSdt1TleQJj
+sBERTpchqCGHtuSE7yH9ZAYjXOsarVVEikVFFPtv7lN/FXXugEkdfoZ94XYR24ngy4BTmckPge2
FvpHCaq36XisXxj1Iu5fqPDNUvchdNrLSDPklscENU+phimYYov+leeKXBswpsOqNvv0DC8zMNKi
cVrnG7XFbSfP5EDiB3Oa/Nt20h8WchBrKy3eusgwgtSXd/NUUGfGyGJKawDdsnvoHMAwjTxAKPV0
m5oZ2T+tsj6IM58R7fJ2gE+bMsGSOe2f8jJztgbO0ccxG29rClTYnvbps6ulz3YEyQma9dEt/lcn
Mg6GtB0+x7LeFjnDm9gYifpRAeCkO87rIV/FxiKvGzW70Ws/SyQ7G7tdEMv0xlMdovTnOFx5a6qO
hpPdjKy2hPkg/ZqlXvziZAYT3JxDGY58TG+qHch/R6HaBSY9N5l6ltaad+915q7jQv8w8a1DjDFE
TcBj1HvPwkh8zW3PIc3l8qOmYS01iJ+787AZmuzoAn5u7aExTq2TepwUa3aUoV/FQTbnHtl9uRzi
qt/3dXockjDb9bmeBJGvwSANGIaqLA8WwkVkcSx1Mrek9WlpfL/UjcA7z4tuXeICXor5enObU8wQ
ELmuNnVqU8uJG550jbxh+Ms7YcyfhcVpPqxQzeO+NFN4ZaPtH2lqPdNZX3wOU7n3vflr6mao9fjz
OBM7/cCy3eQ0zOZBtIXY0uTqGYyh7eU82VaOhjJsajqrYnGyE5uYrkbxRycj8w23Qf1g6gJJstZS
HbnxMp5MQ2GW92wUmClVbewEPe81eMpyP1eM7YRgMFvKWt4YURkGiWHUe59WulVoas/ki9TrGa69
UvCzB5isu8YLyEV5p0f1QDvJnFuAJvOSygcwZe/gd9lynAbz2Zr0+psGyQriStthtrVd2thWZi5G
prsWPdJ73rPGZuj9z0IjPBK7CVvosX/o7PIePww7mUy7QG7Ku2xKXjuC3Vs5OdWxWZxXnHT5E9GH
o6GJfiP446lsc/PO49Xaj2IOP1hktJvRDltGuJqxSasB0avqh/S8mnaBjAFx0g1vfhShcdXBZaNh
zF5qv2drMnTeT0fa0VoqfaUdm/kHNMr86I6Ur8AEv5H/oNTCK9wX12U0rIWOHhhunJIFKnXWJ3q3
Y51cgNsT8Zi4AI1bvmGADZOZbUE3eSCjU9lEbVdsCpi3Nvs265r74Pvl8EreGB8xMY9cp9phHnhl
w0uKIvCSlroYEjLWqtbb/NQtS7Un1WNxRiijW0G+qM/CjJizS+mQ9KsHrzCI9RheLC9aY3r7xXWa
V23x91U/T0+0EWMMoC4mIZCWJTdl339vMo8cg5Vv8e/5a9mG8pmqVe7apr+r/RZ1AuU2m7B2eEEk
vkNu2ByC2DZ0qgCr1DiXgAYsVezmJhWUwiDImG+YIPj7sRLUNsXNZ05dbiCnPBH3dT0w4vNkN21M
aB18F/0Y5zsL4ekWwUfGy6vTSu7tvnmKnNne5pwFX/SxNecA1bxHQMOaTXZLpvhW5jZgKGZBOlN6
YNuQtLUmcg4Mkq+5oaTNCwYdDsADE+pFWyVSV/0Yd1grLZOf25LuwWPs5+uCkwfN4QmdOSQARTHG
p5ZU9jYrhuiRFUvfilsOWgFbyBfgmINjjN+r0HF2Te0u66Kvkc4TDjuE8KPkc2yfu72+47t2tFOG
935CY2JeIR2cLPk+oJkn70GnV1lTHm3nFdUwzE4DgKZ9bJUwGGGN1cwTmPV7pGhxmw7HEoFG2Jrn
NE7N58RycBfUIJBJXFQnwhIF2Sb/cV5idMNN+4D129rp4huTDA5MaUg7SBE+07mGpKIBS9csk8AM
5U8dSTtvALtunRkdSUMZesnnjn4nIoeMx4JKK+sgsYa1l08Nj5PERo/iINptCPIvWfw+Mmd2OOBv
dY8vceHXz1NVVhuXBR2WcnonKW/BuusVJPU5GuY9ZoNV5NLNQvXEoWKH44+YXZzI/MxL+VzVdLVp
znLpsVhzXLbn7TTidm7rHqyF5J5Z2+0tdieskYtmvOQjKZY+L4rnqe/YlBJqDwi1WMRKGSzhnQ7S
GLMRRFJV3ZBGeC6aetpWHWe6hMKX71kr1oKSRVKnfMqn3KEBiq57Z/LCZ1fkN00srXNLsU0gGyK9
tgEZHHcbUjUUAGlMkukNuptg5bYLWcTn1koT+mNltG3I4m4sgGcO3Z5NE2Wa37LsYPQ8IuX3dRt2
2wu/6R0gg48jYheP2QQWgUfU7xyhonGcekTt3+l1ei6nWZ4NnelM1Yy0qLRIHyx9Phupf2T2oQeL
Aw3gKvzf9d3xBkLye8V9Ixfam+EtH1HtsPvr5A3XXAj2lG5AeotCLxs2CzLbnPWyB7YvHCZzmJ3r
fZO1901insop5vEYkxdi9aJv65rr7WC05s7sQUUqG74tTU9gj7xAU/2oZ96z7cbmykyWj8mVn6GM
vlFIy+enMi+yvyUS9lyx9GA3V0bv1Ami1rXyA/J1moNM94ZN8levxqLu+9WOzheEmZFXn8MQgk0r
dXFjWfUlHTmdaV2KnFguAD5IuvRzFlYkWhftXjrNwDqjmBZeCYh+WSAPPBp0jVXG7HndoeUT/D63
8Q9TyfzNcMQGYRr00lGq0A+r2C7e8iotqk2CKO3MK4u441SZOQe8qnXXRtyWl7E3+v2g4ULWqXDc
pQkNpgH2Lj0Oqqyv3wwag3EBsotr7bp5HqWXH4aBfjpO1dnBB2XfWX5pbet5iU6jLp1ti8R+bheI
wsq/8z2UKmWiCcI7nTwtceIca9Nr90Y+Z0dZhfPWHq32ySrJfLHa/OAOn95mJdBRGOl3yxLBi3dV
dGNOMJVSGPat0B2AfSqJdyaii3U6cFsaXEtZKSjXIHnMAaAsd0NpWuto0rhUNbCbLLGZ58pZYw0C
3WZJL3Dq1NwYqCAwQvfO3s3nb14hYa0M98ONcr5iHGpvS8lmpU3nAww64fhxOIui4ljRxS7vYh9q
lYq4xnNNApHoHrXaLjkGUbqFYZADtz8Gkp+diFpxPq7FuLUM2rX6yQiqaUq32FnzA+fGA9RNGuR5
gWSPGdKGp/nMt94uN3mG1jwGaZk170HiU9lxFWbiYk70jGa+z0na0rNbXtW8hagzrgli+iciiYhG
stRaG+RTISpR8w1cP1TA9OTOnb5ilZjsu8xSM+maBta+008UjvXHrjJ/Nou8nX26ptTdgnrPM10T
4YagSXGftnwbq8xZUcqBPyjPqegY0Ro5VdJToOlpJ7oI7hOjMFgiF7eR475Unt/tOF9T7atMx900
bUuh76KReQezWe4ydjxvZUa5ieZJqNak/7FU9YXg2+1c47pvWXwvkblhysA9izr5oNAKzB4oq4ww
Z1xjdoEeTzyVbT3cx0TTqKiqbQ4t+Mb5SQ1kSG+ZLnuekbZo1xwAvw1u+i1x7YNnNfdTX02HBAXd
mivkiUf0C/Wv5daS04arFp9kgWEC8wh9fAKYcBHS2MG2MkZZeOlavUlHk3iYU+3gkXlmH5wFDek1
n4vOUr42lsbYZBxHb0t7xxPPzgeDSgr+REO/yZyRm5eHK6blOtiTT1+WeoVOgktqmIzHmIgOFXDl
N4y9/iWNNL6Rnr2Dy4zXDhH7Z1Y89+6CrnqqhQHxpbPesN2V1bakFTgoa2sHtTieZTd9KlCZeqI5
d4txyjznwxTGts4/ekHPXu/9hHmoueYm86YUC07MAigjLQOR1umaeoafdd+iYNay97jBotBYSKK6
Wgsygi0MVTxmJUvqE4kh2byKyTgi6g3f0yq9b2Me0JDgrTORhrTcO/bfBlnaGNvZFGGAGgcu5UMz
t/xDvMlrVhJQLDXYbzeV7TrGsTE2CNiQcLc62f2UxBLFsLncMsWJjryybEQXwiXDIeZG3mjV0u6s
zsh9yBFq4JK8Ce89nmpsSTrR2gVH44aiOOSFTv+k0TbZbQuvoz201bKxDUwRM2pzuCPMPD4MmWxB
MkTDDpWvkU3UvI0kFVU30vWsb/Seu1l/E7KIZmKx+n+Z11O6pNqXuv9UBsNPDhc85+L+v/78l0BL
vwsOVWnTn/5ic52hX+SPdn740cmcX/qbWlf9k//s3/x9cP5/7jbJ7v6jSfyJ+bv8zOZfB/FM29Uv
+mMQL774rs/D3ldxPeMXOYL/xSYWyMKT04Gn5vB/G8Ob/hdhYePUdd10HEbjbET/vuskj+jj/GPc
fwXI/qUxvBIH/0p7EZgngqjm+abPUtb46xDeMePWW8LoOAiyB4HJhPAy0vjGtum/uTuz3taRbEv/
Il4Eh2AwXvpBs2TLs32GF8J2HnOeZ/76+1GZdescZ+FUVwP90A0UElXIsihRoWDsvdf6Vt7uI2qC
Uy/eaLRgba8cZwDY5Gl49317gA3X7+3KrPbYe4Gl/3Qb7/58Cz8zj6X1SZvoeBa3hJmwsFyyicRn
bMPY0PRIQD0fFXlIxa1GEnPrzS5TV8aVMlmZiJAj0zFQAiNPbwMM5UbZN+sM6ZL/h5fn5n2Do66q
t+WkMvVlLo3gZgqroWV02pjfMqLMkX2nfUlyc+8aBCrK2BILxZZf18ZxW8M74JFAcS+SnO3bJI0e
ok/hqKR+Dqc+QMRgZDH0KJlWsMmadNqgicAPDFlAn7y6MxcCQ7wda/3EnDVEUa4Hz74jNK971gUB
m0NdZf2KWWoKjQJrxFs2ZQLEP7GoSKh41q0jnroT/lvMuLve5wRwajlgk7FN/i5R8yAa7/OqgTUe
DHBYiLTHvbOvo7k+cZIw911nN++RCOtbncF8dOPmygyKU1m4zZPKIyKj9TjtacG1V/gI+tNo9MYm
UjOdlRQb/03l2BNhr8CKSaZGTdSZxYPh6G/CjlEa4w8pGGekPHd9n6aZ6ORwNrD93wPyYUqgEFxv
h6gfrwM1P5LSnt7WUxfhLtPwapvBNYMd3RPnjQqdJm4ZIo6nTpyZkZO8/SC8pHzoo9ymQIQqLftZ
4VaBwpWcAeY19nMcwMIZTSPi8FVtkZxZFNTp8DQJMa7yEIzM6JZyz1El35UMRpI1PiseBIgJtzOo
oMNo+0veOj1lexYVDfqScMa5HdYo1t177np15bkJvhi4rafAtPVJm653Chl3BBs/F+nXklCWp0Ih
QasGE3dN0hkIH5tohuJojdd2L9QfgQrdHeiiagv+IlpBM2jXGGXqrRUVGNK4785urgZqvTIpw9eE
Zb+yrXpcA/FF/sr89UGofriB1k23b2i6bergx3SqMN22Bogla6BfOuet/UBLlf4NLqJVUEchS5pR
kr8bEAtN6xm011cMoXgVxpSptqe7rdSD+WoF9NOzeJp+0MfwzxUkuY0HzPqAzB4nW4uW8Bsz8RlS
owrNo9W7cb0pBnuiTdICqtszC+eshPiciYVVZcoCb0GlicFQYwwIUpyaDG2MJzk2EAscI22xVNbm
lSbTVW5H7uOxVzNFZUYr4TpArXZFCcTdczp/Xjv9okoFmJ1OlozJWPSdd2hKg0sy2FA/zUOZXy+J
uNy+uUrOErjLzi4AAFtetPy6woWgHDD57/eo3+wUqAXBaorgSMlJr3CPSVs/63CY31Q/E1E7NM5R
k+60QpqK2rc0jQKHlRq+kXDh8cD3CP9ZZQFF+yaJ6mShA+eUM0VTq++5r3S3kaD5Ys6vptffYFXD
zmiiu6JQ9xQYpZ7WwfWEW8Ba6anvj0UAepiuQMroJ0aECjC0QM3fR4F1CwtkuHdrjGp0pMMecUje
pLcOP4z9QMOJSAXiQwwUciYTihL14Y3LdnCVcSYnXYrh4QuShIqgBUapVNoWeC+OY/gXFmIGxhFx
Gy0YDYWYId2YXeRsxILZcFmjGusM8I1+pvYfrDDknDwkzxxr8idPgusIiGbdZOWAfu5C85BNkrzH
AS4GVLUL7wOZrHvH6CU1vkKMnRegA3AQy144IerCDAnK2q13zoISweBIAHxmDt8CLwQgsyBHSM+q
DogYN7PhMp0JFjSJsBZKSbsAS0JNRp4a+vpR2gU8E990w3ss0taXos+iB0VD3zw0dRPcAdQH292T
25ouDcTmezEJhnYOOD65rxeQCsai5DWsdMXgzhz7cwvMBr6POUhsoraH+z5BE3drjAugRfagFMGI
EGzK/g7vxCCXulJu850+O5cItJivQR3au3hizlUn1ritBsAw7A3jkTa0/xWcn8k/WHTs8/zIEzAJ
dEHIoF3RwjTW+kKciRf4jHnh0KjJWpg0DXgaOBAo23oUiFet57qXr+1geOFVhq4HAa7Nh+xNtW1C
9z22ISoMnsMQrRrtF0Aj5ZHxhrrTdmhy1ezdqhZyDnZU+3Y0ymvymtlyZHodTJ4PTKegbmag7UqD
+CQzM5hk0fIuSye+mWSh9g4SHv5gHq3bnB86JMaF6SMxktIX6iwmFBNgj5p/RJ4wvscLE6i27PHK
kZWTciYPYQZJ3b/3C0coQZqwqUEX7pdzyRvn9+KdVSrtNRA1METOBUk0LXSipqC0X/E4ra9sbyEc
SZtx+pp2qHK21M5AdiGfaHs31aTGbaAtihc3btscCzSsJIi9YJOwg4JQCpwFp8TcCrRSe8EseaEa
ULV5CwPlAmLqFiZTtNCZcOzzdYWvhhP3t4ZwkodJuI/J6Mt9fME72U4NCSZvQvvMhBMAFAwG+p/0
CYARhcX3aSFFtR3MKCBKfF9E0IGSMuw4/27LKuM1IU1ZJswpJO/0FtRCovKqxrxu2M74FS2kqmDu
gVZx7gJglXotMCulrOQVq8m3xjDJd5vMpdsa6/IUY4hUyN09GnQ2AKgQkYJPVJTBqPlhCIEjFwsm
2VmAyeOFnbxgAMk5WpDKXdM8BHrgYS09eQ5lEUK64id2HeFtkRsoGLAvBieCWyozBwv1Em3nI+l+
Bw5TvXmayemKpqE+KacZlgOmtGqa8YCgpwsTul7w0N6FFK0XaHR74UeXUUptPRoz8Y8qjvvrypxB
6w0X8nR9oVBzPKm/WPHCpu5t2th7kHmAYC/0asEa8LfoBtxTH9c8CaDM5dUhqbifm3HwQ59Hq8P5
q0ht73EcgWQXF162s6CzvTphow21Xe69wk3jM8j7ZMT0qjJ4Qt74Ulu6wtk7qO+VT5pT4QIgWgI3
wEya/sIcVFW+r5qaws/AGG0vBSaPjErhLYuy0ryzKIiyk1dGGjaxKj90LhxstCJg3O7FqVjn5JDh
Gu9IiBuBM9ntletNFpaM/ysF2zl6r4um+Gh/LdEuZdc/67f/l8o6jc3zp3rkb7nA10VHuOdn6t2f
f/WPus77L6SmFqgoFFOX0u6fAisHJAfiJqk816Qhsoi5/gHyICOGubsAJY/zC6nMP9HwFi+oqRxx
g4Ex5Wj0H6lY7U+VHRNFGLNITQGDwITBCETl95O1K5rqoUPoUB8lC5fWY2yYDyKsZjKyME0XVey1
K1kq8dYYyn9Soa6J7st9Oh0RTHae/5i+lHldCDff4z3vl2cKszaP8/qTh/mVKVMJ+roQrV6bAHdu
zdzofsQ17DxC1dMXx8IZUGYec1/klbhHHBgdZFH2RKjiQzEDUQ/7NjNm5BQ4l7q8G29++sr+RQn5
ScbLHXBQYZHhg5RNWZBVfr0DMYc1CtWyPHLUhLJBSOKeM4teW227fC7e9++vRyn/cy19uR7CYRyw
SOuUuWQP/HzHmZGKMUiS8jgYtb30it4W08g68rkHv7/SJ6LhciVlW6ZC8oweD9Hzr1eaUd3PPN1T
3HnUfhbbNydJaeyJvo0eeyt1Fie9//D7i/6Lj6egw9AvYDF5Qiz//qcFFQsLlBinTwz47IcrYyE3
NQj85KYbJeCD//xqYHLQfZue40Ko+PVqgfaGKEdVdUShJJNzXmfzbnRx2912qX76/bUuUsOfuiDL
/dSKXyudb4IUsGr+erExCdIwS0R0rMIxxaEUUstvqipb2vwm7jmMwrcd5fz10CT9gQSDttwSrtv8
x59ZCoGUjNAC5PBsKr++jdRs1EQgfHys6IHzoG2mhphY33/Sbslg7vcf+u9rSApzOQ17zGPJEv/U
+akplJmxujHQ43m+L7y6oaPLLxh0bxIepyZCtqByrPv/5rp/X0ZSKNc0KZRdWmLi076UBPGAFrOM
UVChGwGGoZ8GuxsGnOhd/J9dy1nCuxCt0kfj6yW469O1HJg7Zh+iwYqo55mFToTiMNOfrgISPJ9/
fz+X1/ppDV2uJU2YmY6nhCOX8K9ffh5ZS43C2e04T/NgbkBtZKc0svu/+Fu/hIP93Bj73Ba7BJJh
c9AumwzL1fr1Op2bNrVbjNHRF2SEc5qhnlg5U455qLflYxhFGRhDiIgR6QZlTNhrFoTn33/WT2tn
+axYHtnoyDexXPF57VCcJdFCIjj6iBsokFECLVPA4OwjpTwVgUc569rTv9nPL7fw0y222IJc1yZ1
xRLep6+zD1xOd76KjiFBAF+YGWQnUFrTTYngf1/bJUm4LZgnhi3TGKi1P3RTfxzcfPwDR3BVv5eY
d0/kMkMKXMwZPkjxkz/Hxv3v786/ep+SLwbzAacDdNafflqJZLw5K8M4CFu5b3j4nXrdVyllFpkp
g4vzYFGYMYJRRH8AMzmL3pqIHCJ88tglhXOlW+0fgaPaN9pwG7Vz+7CIAVJr1e9//17/vmo9wd0U
BNxwIvmb1UVoRjUQ2KNjpgWomCTwxoTapWm3v7/Op189KwYGBl8ZVQihPOrzszEyLG6K0UR46YsZ
ctgMsiVPCrkogOXj76/1eTu/XIyMHYuno6RXvjTjf/4pTl4jG9hMbOcEwW4Cz+83eOq6NUjOBItj
SSjVOExXZjeqb8zmgj0lTftvbqwp5PJL/HW5IsAXiC4gHtm8nU9PlbQumbRXln9Q3VBPR5VabKat
Hu0S1W453+OnEW8y9KN1FIFTgSoUxgH/PamR6GRCXpGp6p80ZKk7nIVWh/4jLkERpS3hBxa6inMa
Nohposp6mFPb/+hhV754UzqfscyTSaqr2n3EAIl+C+TGVV8LNlxMi9YDAa7uI2IUcWhNz7wOYZST
SF9GxhPBXPP9FPh2t0ppON1mzKFeU38Sb8C2/DPuJ4pkPeb+R+YZsjzlWYUNNMdUf5gb02lolYYd
ihEF9gm/LGEIK6K30EwSP/COgNt+HvDUV2hL0buvG5IjPlLUOQOKHmCc28aLwzPI2Iz8YrYWs+6j
ty5k8y6aQH7QWUakl2ccGynHhBesh0gH3Y5cFWc/OILDECm8zR+e6qxtHlfqm1cNtfeAU5f1xq8/
SHZJobk8nFODCJiGvRNuvPo2A/bcjIkOzmr524ZCF1qytJneRwOzVIXP5kkX9nTmOZO+QM4abi+3
13eHdmvlobgv7SpMTsWs0vDom4FrnyxyP9Cf6KxDAxDGdJovuxUBJFd1O7NDkXFofEcNyYosxGgK
hurmfIBgx72bpEdAcC1E+ITQ2vnSEfZqgNQnWXFJClissbzOAILt7LawUJtKRW+10EO+8ut6CvZ6
1inIKMlDAQiv/ezlfW2twM1kp8y2ojcUYtbOxCr9SpsJmhQ/GobofpTN96jPRlyZST3eib4ab6MJ
e9BGOWb0PXVbtiZAl4TOCMJL7GUdZmD4T6gn4JZNoddGm3k0OcAgPph3ZDSzllTWzngsJkbbPqXX
tGqbfr7PpMHgaMn12HRhQ5BCzAegC4xYn+AHFtgWSGv5Gg6BYNbisXrJ2x3BugCGOHQhFQOMT+PJ
xba+8Jqd6RwYaXxKvHSrZxp1uO7GW0hZFXosuv3BMBfbqvFhYBlFfR9gkzsKr86vGJ4sSfYpOYYk
Gp5NO59PXSXcAy4Y/ylo1RaJKshlN0/OE1dbw9NnMDyrfQI3b10RTw4tP7a/kR03rEong8kwgTpI
iBoWxjjTdERkbGKl2+kRdikKpRQu1+RYL+jUbqMgn06xqXdhCFMAKkRxYl7HtMUADkx0MwGDGR8r
Tbx6HSZJilqRdFqrQZXbSudbzczpDNb5th5JbMGbNm76CeU9Dxwir6vo2fVdsjOa0rpKYXOLLpHr
siXUDwMOGcezuYAWhIsTDc1NpMOHJpzeSDZ4LTuj2cZGRl6yi/Xeoud0xBXxtVrAqXjtynQ9jR5P
ta60vme2c5ptb1HWE0fpRoBcHfep7/0rJP/B1xZ/IqGH03gK04wN2FnOSJk13biRbS/Mp+rejNLm
ZPSSmMvZvU5UNeF1APulQEIvm0jQ/ACvUB4msyCFJvd7nwigwI5PZuEU5so3AnXdyZQ3VKSOjTNt
suZnOTs2arbU74BzWfqqNc3qloOSg57dXQZnSqTPOA6CZ1qWwyMiBM4PRVN6AZP9eTonaraXLAm1
c5LW+wPKWU02tjseaRZnXJRT9LkOxIMnh+FBDdME3bHrtsvzByRAUeI3icoqu2tamoKKXxoSEAZo
1spK0HogFjkECQrLPMndZu0KFbEV5WiqHJ8nggq0OpQxpQ9+wAT1xpTvNOLofYdbqUSfZ2W3jWhf
VDpXG5NB2+L+IFMqAOseb4j/dOIdM01gBGWT7PI4kXeiG5sdVovgSxsHw5XdjZs28odTPHQIDhB3
6O92PDb+SuJcitY9++Qx13V4wgmPXMkaCE+Z+4yFGXN2oERIjft0qtU2m+qvOYToncggVnRO7n20
zghPws1N68nKpPoyDrOe90Iucu5uAOxRdJzH8rE6lPOsb0ajcskBY1JlF0W5NtpKHaig9UGPpoU4
0+zqH6XledtyiKdT1drACR1x1n5NlBWSh2v6yDlHmFztO5Xq+9SvYCb5tm9T/MehQ5uiNp8Mgr7X
JsrSE1+qfhwlTBgewpBJcqN33sdZNPcKlvtxrPIGBR3STc9lCcCcWFSigdwPZLTtXMzoJINEznMC
l/4uaMF/ImONj35cWWfuYLSxyQ+pet/c91KysHV+dmkfrP1MW3dBlUL/JKf6epFGr+pylo++rMxN
5g3FPhXQvNK58V67JeuEjaZCWcaQb+3B0EN750tvH/a5BcV+YDQUND45I2K0bzoBEVTMPsd+bRdY
DBojzrdTgm0BAH+f7tMkV99k4tLEKargCqKBV2x8HzngZOjpR0s5ft3aQ4fT2MDmZpfItFHJ5jzT
MRDUS2dS3lCxL5nyeFb93ixOqTm1/Lra8jzEWXpXurK99VBOHeyqCdF8ag8P3VwfBy83VggNsG4Q
GXWOO8yzTtBnb0t+uLslyrf64sDa2blunHxomZFVWCpGsgCu6SXFaf2imvJ7xktv66pgfKDlbDFE
gAP3KhhJwGc3GuMYoJ1LeLjCQ6zCHCpqDN/f9Kdoifvd8o1H2ySz3gdDA5DsSh++jbbRpwfBdGZ8
V7wpM+9P8xgz7dA8A2nAzvtJIuxi8NbemaJv3uI6Yc+uUp4abAJ1ErTr3lFVIp9b0eWqeXcdasWV
cBBzfoQGbPc2ImOZH3abUya1xkflhvl5RPp+Ew2yeyaErX9z6sj7FnSayJ4lRIC4HTF7NL7llKUK
jmqe5QcDqc+JeSsBiZnbf5layBMiyaqN4S0i9rhaJpdDYq45RSF4AAoGGq+iq2FVPgAhxN28q3Y8
OHkszs4QpSBeBp4ZjLKmbJ12nUvAYQK5b2XG1Xgw/QXiUxN7sGkdC4tHhHryEYqeRVi6tGAS6ZHH
iEl3iHVJV36NCc54IhFW7HRS8L3xUNjbomxPJcnS7yW10TIdSTe5kXEXai/67lvLUqajJM6hKq0c
e309HnCv+i+TtOxXwyqNDwvpx7XvASKXOYovs+BlR2fUz2YegSFGi/XdL52I46TQaybwzxyMiXfH
NAAEpXpw7ZeAmS0mCrZXJHYsquxFSIwE2BIeVD9CxVW4KgEDYDrDgVDnkDDAxECg5HCyUQptu5nj
0fOosVFmAmCEC/yWpBbBrgZ18qoL24JHZXDAJWjtOnf4QVqZ3lPLY4NjaLBLgH6tk8w9WQ152WbU
m6tMdjuP3Ko1EBJjo3yWs4hHSJoSndtswofihcOi8/bWVCWrLJtQ7rfR+Fi5Vri2Oi84x3n/YZSM
GUi3zVcuRs9TRGN329DNOkX1lB60oD1gjT2spLKGbxe24i1pQVBR4/PU4SCEka9wUIBG1S4bWmhE
7RhfJ0RwJy6gXJsD15qiGiPCMN4OyJJQQo/uQdZVuBYZyt8Gs0zaefBeOArejSaizTbF8Oq1zY8W
BN+2ROa2N91oiQDR3+vJyHb1VLoYO+kdzAw+SK8gcNR4jVxnV/gh0dydvsH/dsqM6tuQzbdd4p8A
hTyXtX9my6VhBN7kyq3nj7gKXkytHyD27UtO0wRBpq9aRPj5ybxaqVa/mVI0a7yZ+O0NUz6D8CYp
srDeRm1ysDICNvnQOqZu3W60JXZxV6JAUAOkG/c965HVWxld7ZU0qAiCoeu+zPb8PvYRYNIO0YlK
0YNOegq+COzySG9rLzmh3yFXZiKfuIjsvTlv+yr6OgJ0PgASv5bVs/D6DmFQpbdhEz0qOwghY5Pb
XVd999Wwam+LmBnFMzXMddfVhDGN8fIznwQGykh9dRsnZ6BUud6mCXGPRZVLe3SIl3JC6XDcF4PJ
ERqNAt4VqF7XZOkZ9S7MxgdJ9OcfwmV6djLKlIbOKtGNJ/ZWbw32FdPvpiGhDMHBXWqBEMVrUiXx
K0g0d6BxgVbsGADp0YzfE8a/dDWduF0Jomh3ZgPvAHW4HA64m5Vxg0mXqKwG3wpWEU3T1G0GSs4E
P0zdQbv1gsT/aHxMWSuuyohBooGoOYpQSIHrLCiLApZ9tynYXugzLTONqej8b11AgeAbFTUGVhii
HebxpuIZ9+JV/nQ2HEmVHCmgrFPlipvYkFG/bfVE2dEptqWhie11bi7ViRmN/Y94tobb2J1IpjKT
eYdxIzmFyeB/C0irlqB7lflgNrLduqirF1MiwriiGFx5bsN+KXl1W0yYdMqGnNyeo0NquBhSTLs+
crbnpQ03N0gloUBnPIvETpmK+ooJ8Xc3xSIa1Rz/Vk5Y3qHIXifwvI6kBcZIbIr6aCUND9LG9k92
KGkKwOk4e52iR7BMai7X60vH2E4oR46+azOzSQgUE8rJvl7+LxqT0oNwKfsLFeu9wuh2ALJavjYZ
Wb/rsbboEnj2cItPmiwVik1mPXPuPuqEmwm6Q65E2Fa7S6O4TEfGKCMGxC6hb5xmUSlQQkPbNTRv
MQuH5OTObb53M9l8QWzNB4hiXpF9ZEaV1413MkrNr1kn+NbzRPCeh7E+1jIf75KR8+5shOIwJ918
Hstpatej4HM5RBU/lXhlb6o+LIs1UebVnqMatX3Xpare9Ik/JKtopitC85LNABE+83WoLIXTy+qY
+CLLWP9iNq51EZSvNP+ivUhiOorefKXruoG4luqWlgwUGOLMgrnYtckwONdpBSVXIgjBdzozIZsl
zSt8BafLujOifN71Md+APbfpC7G9833YYiBd9aCIeX8h1EGD4TFNEcqs+7Rb7kmKSxWJ6HzPdzXe
FKrnttGkXDtmOZ+t3Mz3xdKKa7p8xnsJlRlknbcBuTzvXIcV0DqC19b98oJp7D4Glja2Ouy9DVAR
+vmq9DZjrsTXTPAnKBDqo8qXf1u03C0TaD9hdLaazj0vtEXgpeWmGgzxNTSlE2+SNsHa2rDuQ4Pj
tanos5KoQcFvAjf8mE2HplLMaiIHgAkjxOlXWok5uW251T+3FkQUbQ7+qQ/94tUPQddPaN3KlRHy
E3bsjtnk0PonvzSL10Q1iMIqOA9EcfWpQDWQ+uYDxQGfMEci2sEBDHDgemgX9oTBW9fULfWXVi+3
NxPp4tDgNmHAsB6GpCVMafnBWk0S/pHNWfmKH5BLj13Tn9J28o8tLVeCdj2jeZ3JKgwEHbm24u90
HSVXbL5vnWww3ZkRpUdbvuNe1MANgSs3fe2fRMu307Y+P/aRX6DfTRjWs1zv2xqlfFC409mmBX4u
s97/Vg9oWbELzeZVGljmbW67/kmmNu+8pfKRm5ztcC+AbzQrxqLeRi6rYChpzclS0lKQhFyuEw9x
32rQHatEzeItEHEJj80zSIsNS37TRS39TUF1igKQ/VE73CkCWoynmYLgQ/klH1i3yxqsxcTKk6V/
QmRGCoNHKMrBUJ23gddB2QdVt/+B5cyWawqM8WtTROP3sfeYQjUcyGtaqWWwDTlW8GQkOhL/Up/f
hEPbPUVi8P4oe8f/iIoR9bAkERboPU8mJxqq3STVFKxgINTHXlf+t9iVEoM+tlN/owoa3Ju0jIrp
z/bzXwrxv2bBf+Zc/I8g4dP//F9PRcZ/fith+P9Q6OA5dL9/Q5J5jfIfv4jX9eUv/hI5uJC1bFc6
rm0tUfdSMz/4iyKjzP9Cm804RpI8xrmVjv9fGgdH/Zcjwbp4CqisZ1sCqcVf6nUgMqgiIH0xRtYM
BJA//EO8/8uXGPyAjpROQZH/PAr7PFRgmkDBzOswi0K97n6aB02aNMJ2WhQEPkqurZzO8ON+uhv/
W5dA5CGlx/GRt4yS4tdRAiOk5XCo50Pv27g2vIVVvvJcbun/3PP/g6ssH/Sn0TpAzHGUIVdR+ffG
+F6MP1r5byQDf79Xv36QT+NJyCAOpTuX6OZ7Je4nfGDz2+8/hYk54dPIw/PQtDoMeSxWhml+Fp00
qUHcH2bYgzTy+r1g/Dts2RCsLefambQT8g7hdLF7priA8f90u7Gxxy0eGXM/jf2wj8q6frHC2TbJ
BG7iTd2qe0tmvdxwFh2ude1GVAe12NgtblSTcOxHNHCcvlTWxaBtaKWpWMVXjdvTXi9oFnglSXFe
Q9Kh2R86nKpIk0MCyplPbxJDhee0LLGvVQQUuFGNkabuOA6IVF1hrnWZDwFKxZ44hWeyY1z27xQl
NQiLbWjI/qoNsm4kSo44bSTv3XVHwvEzSabpJixDuBKqenetTDFrzOytZ1T9plEzNC6ruXYSq30e
88m5H+DC7Q16VtvCrmOOOQIwZWc6uybx0L9hljp7VPjb2IbHM1LHPdiq5UV4IFxjY5q2JFpYE/3O
xjz7hFweCpoD64AMg3s/7od33RLj1s92R63nj9Cce5wB8Op/DLnrfw1LlBybjGHBM8NJaZOqZv6o
65EUBcZo7YdROWNItHvavmgr8kJkGK1z3yNsX6vlBqPiOBeU6QBl2iXYcZIusmC/JQqGPgdaYCIv
fcCLQIcbwtCI+lMoEGPjJg6cH22DKnGY2oWWND47s/VDA3L+NlrQR53OiL62CUBeMdH4XdVhZe7z
wfmxnIj1Khyq+RBXKP1jhnsjZcPcvnSC18tG3gepNskp07J5iQwccTip1VXmdSFP5MEn5aHGHIEi
EWKpFR+D3O43ugY0hapa7JGzzzSFXDdYa0Ivtt44CQ7iqRecJE37A8UUF7BmF+tc3O6HzEsOsYz7
x6SYu8cW+ia1pm5YGOSu3acB+k6R+smJsTaRZ0bRbXsmx7ee5nYCrjL9TUYvd2Oxd960g47jY8yY
BrsbZDd8XxE5PjACzAfk8AHDuUg8xrAextUCqr/FpxfvwyAQe9Op/TcslDhhRsvwb6xB02NOQkZa
i9aZtHUafbdTWFsbPH3uGo+kc5rKurquyBp6INqgP7q6dO98wzb2SHPtO2VmwfXgyBeiCDgfoZ1G
gCp7wfSFBsSxqlsEy2AGxnUShf5bywQSH8dQtCvb6Ix9wTjow4kT74P2VrtuSJa7qgGiv4XkPm2D
rnJIsyRnfWs0LTABgH/cDx9c7cacRxBWDXey6cd0GwbMKs3GnA4EY1jXZCc7T9QOxMtMHgxQ25Dm
3lN5vcehO3z1LL9Hii/De5FV4tDDUXU3OCQ51quop1FLl/PdTGBFV1mX3RDHPrzWtp1joA30LWJ9
+4kigJkShgZjO1ZEVA1WMN3ZJIbsEK17d6Qw569TKIf7eprGuxHA0c3YVO41vvbpDL1ZXiUlVZhZ
yX4NedR9LJGRb1rEIQdO2F6/lsLiApW5bF6pRa51PROhsyJeMlGr3HXlhvk/bmF/EB8OUKFsFaZF
+FgBZSSWxm0OZs8mlBhZs2dpMLwk/xZnc9ns22IgHrMpo2bDUwUxtHCqq3Rw0ayHRRU+zZz4glXQ
o3TmRxPCFNIwJRkpzifebfBkmcV8mpKpumJ2QBCB9KG7xG4uSOrLYn30ODHs0Ay7TAQDfZSNpkai
lgDSuniPwiSCP+3arAm6hJS5WrRbMdX18c+qEl/7tEOCa2yV3/mYYASUB/LhuQ9jMZOuSJV0l6c1
eU5V27KN9cl9CkF3H8ZiWrfsAt+jSM/bolfqQKBe/wMI5bzDsi6vLjXTUETYiz1EFq9NUphvWFQY
OKac3T8azYR8aog9RDREwbuUWFbuSuAW1EaoRnACz1ItVTCKRoLnITJ5CcdR1vAlhNbbOERWMZlZ
Lsnsj84KXRj89JPF2d1Ol8Ya9uQvamwxiUoQ3yuntg1c7RQEl3KelCLrga4wR18nLF76KMv2re7y
PRW5v41mU+BvWwDMFW1MMS6H/aJ7xRHYHj3legk2iFhuPD8RB8T0eHWnur/RNJ2pVqEuYNrQ0ZlE
pJ4ibSF0MC0bD+C0UOB7NCOOiO8BANN6yk5xY1ILqMJtu6VHPsN/WwhSYnTng45oFZj4db5eJrWR
s3RmLnJOWXr5Xg0uxQtADS4Lbdc/jTORY2ZNQYv62XgqIxdJlzHy1Xs2SNJC0QbpUjv841IRJku1
mtWuvPLNAlmm2yBjrAIE/ZVveHtOowBlCCp7GeCm7PO8og9RucZWOrVmBkJnIbj0j5aHXaOZgBgx
vZTBpdtjm5ROhWYcA19tvLPryXk1syrd5iULHEV9cgLGFq0RcUGudkT+I+YZfmTu2zzBkppfWEjB
HYlTwW0bd/oxjxnjuA7i0agu871X2+7XlgMpNIXI8q/TIQ+mPys/cr/Gu7ZN4FoYov/R577xDMjP
p4PTxubGM9y/vqekHf2PSfBmR8cmaMcpzRv6IcZTANz4DicIk4XUgv0px+hb3jVE7RX9uDOw132x
u8n50teG8yWW5XTDk8rdYQ82NlMUGRt6C/QQfVhIc2DUD0TY51uiQLItydDjzeWut5LJfNF43q21
hKDmecGDr4mvZM0MtSpgleYdXp2ChbgbSea8wlafb/MlwCybWntbEtNLu0g4/IhJwDt11NG3vmcG
R0b+jF0ua3n2TFQ+hvPf7J3XctxItkW/CB2wmcBreVbRiyIlvSAokYIHEt58/V1Q98yIxRpWaJ7v
QyuiO9RMwqU5Z++1IVRx3jhMxFJeyzr317QxAkCPGHsA5OXJjV7G2YWgsvzF8/FnNT7SOsJKWQz1
yebxTwiWk7qg4oBNBaOVZ2WQXTnTO5MxlyWQPCTjcM2kMF6Yys9vZDVNq6hwiMCk4z0+6mh7nAUI
7Xg9QYuk6JYQUgfbH86AjG+sJMTkYFH8stuMGmI/YYkEQAT3RQ03paxZuuFGAPEncQtR75TJZGUa
lQ/hyAi9NWtTd0H000RPwa5pgDVpbixzmRcPLUq0TcuEwx6IhtABx29zU1I2pOwpOlTRFHDG3lD7
Eg0JvnpDGwm2zrWHWtc5YWNAYsdsA3NKO6qAelDzaTYO+APoG2gz3a6k4q86qhBGnj7qlFrXmaIy
ZXmR8f2XGMLOaHDbfa9/J2SWAsoQFRYsn1kzRNd4HaEOpcuF3qdKpNyL3h7XbjNWJA2YlEqssUMo
k3kCM0TToeRZ5LU13enw4ULsKim1I59/eQDcFcDbobJz2TYaSHz+6m1sYWAh+br0dzWhy9tIt6YL
nChi25fRdr6iG0n6zpLiR3hN9CFRU22UfTKHpFrTu87Xkwo1ErsKeJSWA0twzEdINmZefgJwjlgu
ibQDHbPbFnMvADH6EH2svbolsGHDzr9YLa2wNB79Sy4jWaV6wczpBHW1cd2qXxeUYba+T98oZ19y
QPxTIQ8rdblmhxjSqHJIGQnHW5NaBLF/Ivshc+0HNb+bAT7xxhz6bN63lRcYhUxQAtFDX4QQOV04
XMxWW25Et0SQmq8C+vj0wdwvWo7qHVQx/IGI4KWV28+JKhYNB91t6LE7RBqlUnG9mNLA9bSmsJmx
aREq/0rlYbBMiGheiyhF2VmQJwasOA6/BW3n7BK4ztNibIduPQDl+6TQxUOFChBEQQgJD2Es1G2e
J+qLFoAtY1WHe6cpmnGdRCFmIJNZpa5KLtpunPZm5EGPhDO400J8x6siKO1b262m2zgQ1SdFKsAa
BYCk/zfMIWCTEOsBhid5TSFhTASZb4DEcSTX02iPCXmkwN6U371qyg4GZCfquqnjVau+CKD7bVzg
CMmhzr+zvTe+DjD3rgyvbfRlZTrFXVfGMIXMou1v/WksLpqRKnOsEUzVuEgizCzT0cjgwMOwVPEU
VxixvtuhDbGnI/jjxgbBd5c7TbFpsUR8FRX7KyzDoXk9ul7zFe+y3CfYFZ/8Uer+oiSm5lGfV0hh
ZAAmQjfcDXneHsLIJZsxq5snbLbODv5/v0+doDv02pj8aOw5nik0eLikxPq3nVTZS1YTsdIJw36m
mVLgscMivTdALV8SREk8MH4Bip1dDtYkquE9j1pjf7ZyYiPp7xvUsTG4XRfa+Jp00v1iFjKnqT+5
yyBIpw1irXgZd0TBscebaKWEGR3bVhsglY8VM1mcxrtYdelCCanzeFlt9yOnCmSk1gQbxF0FtZpW
eMoeSNwkG72BK8ssv6Bw465yj75VYqinyoqtVSKo69I1liXeVnbG28ITFNuSrLhsptS8qCo6uOzn
M/QRWPUS5bbazqp7LdtxXBLa69ikKEZ6ki6MVriPjQYbhXOnu+UUA6BVi/zPVEObSxbF9JatYvw8
GFbxOS6T8otq1SC3SsPStoj8MkqwG8/xykSimxymmvzOtow+hxNEjTKpBL64tuoBD5rta9C79PAo
71wOnpsfLHa2P3KlAxshu2gltOR6KmDyYLXS0m2D5GhJVwhmVaf6EPmkaq7p4gfXMZuhRWxDR127
rlMi+BHo0ypyPPj+X8jLwHXJmuYtWkx4dEubaU8odHubYKZY2ZgLHoeqtli4oJUbeebf1coqvlua
+mbHdf8NVdSnqUXPtZHUXVcaJddtXE7M7EqzIAu26Sf4+XAL0IdV946eAt3yBTKesNU3U9e11IdD
GwtoYW9DqPCXZiIosiZVCwycQOldHJvBd0rQNT1TvVg4lobvPhjkA0cd1hMUit/8jNhxFXhP9mD3
Bx0+y5afYiKaL5tPdmS/yNStbrqiGXG1+N2mSxC/cN/G+Mrzpn7bVeT1eGR0bOEOzFmEHjfF8uWT
7EL7IeoKTPRtxAdbQQGCa9qhFBTextGcbUME7y1nkEcm5ORmUJPYl0jMFk3fiLVKc/+58JJpmVIY
38HXi6/hE9HIhxSKHqlidwsqolwGXZ/f55jl2eECNMyy5qJxx+zOjzRxK4E+Az8Q5rURdtZPI8iJ
aSRGdV21UbD3CRO6ARQbXqZEtH6yFdImlIwTeVFf4xynfJjU24zpdt0pCzdyM+h3vt8KUnBQFRdN
UmxH7KufGmbcRTvgj/W8Tt9WafsQtER/DlIXeysoxm3TV99CL5e7GHztkjbFsGci1ciI9LpLtnJy
39uINuqgTNj/FvnPFmYucLNGfbcQ/36t3aZFBRCgNP1e6HGsHwzV+ge39+MV1ZKel602H1qYsrC6
YDN511FaBfCbAJsOC6sqlLMp82HiaBZWtNfHKn3IM3LoMmck4Dma1fyUsB6QQcLZRmSoA4ynH21V
e33qf0iHUwNsrmzJpopDUomiYDJonxEIa8zJUTsNYcqe798hrkY8ZihqwC0TWcWuMF1R7vhRmxGd
XH0kmThmfR37fgdu8llyBBni6dKpdDBfqaByRplIa13jh+2l/cEuYFKL0qKQQjz1TeAbuw6C989Q
WM4twQvmXT14P8vB1h4DPr3PpimrcOXURUl/rBr8Ve0aEpiZU2x1b2ghL5T5inwFgHqIks8YFd5X
QTHwSUfg5vMM1zz28Qh89nmnAQ7rbep3nUYxLlIF72S55TyenVGav6vsuvNov7DsAGbEsclFDs7A
PklWkEYDmrTopBdRJod1Gqh09XGF99RQ2M2k5zomHI5jRbteC0X50eDCQjd4GGKbJSPujCu9Icfq
46GOLSYuV2WY2PYA5ACb947q1Ubi6GNqMVQOo+0ySZtkJyCbLX1e3kUZDNmWHJvxT4vkDEpmqmFR
hwNIczyoE/kkaxRRvRsT7qKJFm0hKkp2nEntM9d3bOOZr48PmhaGxC5oiyNzQMLkPymlEQ87hrDO
Ul+Lmdzc+CIxqWimlD9u1WhQQUyn8KpNh+HM+HPj4ndzwq/xLYv+DUmC9GiOGhtjYKtQT4J652Ya
BficCxRl//njhzhfxPEglom7ZPa16bQF3vY1BoPlovHMatc0lG5lH7KLCKTlX6emPu2mkXSwrvWG
dVGxSf546FPvj2ViVdQ9mjfG3AX7vaXiOfZgBKZVzUWSEQ2aQxJSPBeCpaan5QKtDXzIkBzXj4c9
9elbts7enCeLBZ7W1+/DWrUnChkxrCzjdG9k3WfysqZdIHhrPcn7+/Fwpz5IjMJ4ayDuAnw8usFB
VeoGeiCGqxvnoTTLLYd/YBOk652ZZd6ZauYXBuqUaXMCd+EyHd/QafrnWYqp7X/Uv97N0W9fCPIC
EFunBn4J9C7CnfTn0J+LST2l+I8v99RLa3mugINm4UF999FIq5nwAlTo8gP7zoEHcqUCptiPRzl1
U3mEc/tKp/F57K618aS0dsbU82sWANRKK8IbB6L4YnXm+Z26IBvhgGtbVOUxKb59XZKhzeE4ERLd
9yVcmr74Jtzi28eXc26Mo5k0coh6YaGudoioryYgtrabnXO8zQ//+EPn/QOAxKvoyHcvhxe7fWU2
1U6xd70KWt3cm6QiLaeuj76EGjMMEiV9zgODUmOh9sPAd25Ge//pWZiSaaHw/XmULo5mNNtRyAcL
j0RKg4y8BrLSkryx8jLVYpQ/ystXf3pfGU+6nsc+Ci/28bdHXoHujph+dlk+sEER4x1wJHlmK/H+
XbTooQOHo7RLaMtMEvh9PvECo5mqJC2JRAlmgiHpwHgKLmVML+PjyzkxEhfhOhLQB74mefSaeHUU
TePoFjumNlRLWn2wRvmgqvjx43FOPCZD2qaOYW7eHdnzxP1br1uoLLG8Sha7KdLXVfqsueCCk3wW
XO0/Huk9Qc4FV/fbUEdrLDUqMTs3sAp1HoX73A4WWU/8xGLwOixZXT59Hh32Y6D7/GpV2o270knB
+kooOarByWwgOEsaBDVltKyyKIBnNoIvx40VFLYBoXkfTld+yjnQLnMLsSjdIs5VzTo1m7jZyy4d
rvuipYI94ttdUmYD2ESG+5kLtYlbO/r8WMHp6+l8AAbelaO5mRxJzfLylntah82Tl+X6tdG596MQ
0XM2zXEOKTHdCKq+VnjdNzKBnQn++ELgC4ocOrNGCa3dbD9nPgejhoiKvMjuVe9eTT6FpaxIynWN
SHwBnVhiL4stdJh9gUarI2FUi7V2OdiFvaO33a+aBo8e48QrSnjyMrHRMsQJEBYiwcOVF4BSlgFM
e67Q426ZIHC8qda/y1nY9fEbcOJdM/Hzo+BgzWLLf/Su+VlHWg2xqjt0fvVlZ3jWBU992AVxhUie
eIt+9/GA7zc8loVF2XZw8EDwON7w4EmA46+yYue5DdSvqMjWJXCYS2GpZuu7QXMZUnp9gN4W/J3O
/V9t4Sc+X3Zz+kyLdPGaHn++VTB2WtiKHPfgOH7pRG98K+n3PGBUj1//+CIReDAbUevgn+OtI31R
zptjm++yrqIrgqEDhO2cZ4rVpLoQdRK5y5oGOzlrJkX7jwc/cZ3sqyxBL3xGZx5bz2USwEYo8nxX
+0UEWjZ/CGavtxuTtfSnI9nzJGVg4OV45RzjQ6gB1QHG0XSH5ehpHPN+ZboDobipZf3xa8p2A8EU
wihOH+/84gqKYht0LRx4oyUeSlB4teKbvnfEhsLTy59fFukU7G9sCAzO8bIVRKnK7bTkspzM2mHn
zQt6iPR0akKzzhEt3n+Atg7SiYXLcGhoHy9fJdqQULQZV6bZD6GlPWFPe4kH6wFB4Jk9yPwtv92C
MBTHUsGlMef/cmP/tq4Q+RyNuYYQA1vi2qJW6hVOupApIOxpdvNAFD/zgpweEf4PMrb5ozteXmwl
XQzJya40un3iqediNB6sKilR+4oUVqZ5+eePjo03nnJ2HYw43+3fLtGBtoL7ViY7rW33Y9rtbDsh
P1s/M8z7DaOtOzjWARsBmDCPCwqdqw9RxI8GtW7OhnDAZWSuaOuPL+b9VMko8M9BsJq6eGfSxyEz
EFJtJLvKoqJFpQdNaftT5uIuLhsa6u60tMbizCxpvl8pGZWJA327A5nhGM1AZDEOgJBigufgY+9T
AiuWuUqQmXt06aecJnYNTByfdGEn4RI0KHFbQCu3zVAGFyl95A1J3g/T6JT3CHGhCyjF5mDeFpSz
CQFZnPjsmUAecAQ6Z377kw8G8AdvnIFn6PjBIEkIUzob6Y7qdL6ORy/eawN1zo8fzPsZlluErpKS
Emjid1vOzC5ZRoIi3eWNhJBWdDs9MR5c2ZzbtZz4YB1PsLdlHhKcYY/eZplauSpzJqJBWQhZ/PBi
EPqw+fhqTs1Agi0A+AUO5dy7t6NMYIsG+NcJ4iEcLZ1kmcIAiKa+Tr+j1//zXTRnRmSiLBkzI+n4
hIr3XUB15BMdE/9lvndVJO6yyn/6+KpOfTwzGFkiyeVgcPwaD3UC9bzg40kjx71NRoMWm++80Gwp
NlXguD/6FMIO1cL6zFJ1as5DSGqzr6ZS9u7QQ+lUDy27S3YBcNIm13BQBBsVP6p4+sR0fWa0Uy88
xx6Tl52T5bsiGTAEJKRYl3cqUMk2E468601cmR/fzHe8FvhHOjdRmixHFjLno3nVa82BGKIy2blt
rz9GoV5sNBTHCz+2upTenOw/x4ZbLNui6W7KMU/Ip5DWNnTRdE6Y2GgsE51tlHjM8Wegx2jb+Nzp
1jh55yUnbL5MWGbHG5/Kr3WnzzJWm8GmTdCUz0bjEQVrEa4RSfepJbZsKUmGv0xz4nuSvqsviOT6
FqLomAjO3CsiXy6oInkLMWoKLC7X8fGNPPGt0dNmCyol4aHsD99+a6nkd4gGttukU76oyWg2ukJM
6afoV8bnj8c6cTuMXxpjZy7Usut+O5YJfUInVJetvW+86BQcSEPUn+uRAAzp5XO4uWjO7DBOfHSG
QceOHQ0r1rstdlel41AFBZcXO1/CKIDGgWqHPkY1LSzcmZ/Lqi9XqDG63Z9fK4wyb65IsUE8nilt
sojJoayLHWe1azx+FVXp9I5qfICzNXgcXUJMPx7x1JNky0YZAAi7x1R2dHcF3cbaLoudppMJB4sX
VQLZoHc90INdJjhIfzzeiTWHC2QPZbGwsVk8+gIzn8itqODWDl1A58Ku+pVeFuXKQhH7vwzl4X53
CcWlzn+0IChpR02Wc0QzvCK/BbqMW1M24hC1hnFm+jr1jlp8ULMPYa70H72jHZK4fKIysKuz9gGq
x6vjlA+kJVeLKCjvCBZt/vhwxASG6cIEREb75PgDNAZ6bWY95bvJJNNGl/191VYrRR3gzEAnJmZK
6joxnVSesXHMz/O3naiacOvpPkfANHCegmHYulP5cOaVsPgZRxv6N2McvROeFhMJYzMGgn5jAcFV
7UHUOPdmK4DIpH3NXdSxRvUVkVoiDj4XfQXn1qFX24JwpfjXoobMIzq9RKESLWsYABtwQ0dWU+0n
2w7vTC+A6zri0PKVnm+zGnEWp1tSKLvAvwgdlyaFPmBWNGaaEVRb437yMsRWuQFPo8jqaqt3xKZz
gBqCG8Ct7A6L2RwOF/wmHGS4Nap6vEgxjF53VphddUT17dzEe4iKpF5yhxPyH6mbLkKEgjvEiYQh
9pNa+23oIBZO+svCJumtj+J28/HtPfVusopLg/fEmimlb58g6JOyGQXvJjLh53Jonl1ye2xL21hk
MPkatPKPxzv1hbPnZrNH+Z6G0NF4hObkpRWM+Q5091xzuu7N5KJv8jOb1/dttZl4aloU/qgRCO9o
GIAjoVUNXr5DRH6nVFShGXR/lMlnmtBXCFJIxjW/BVV+5shknR6XKi13lMP18YbMU2CwVO9QEynG
6Us46LiEKlu7w+iip2s0M5xxSieDR5B05SolnILmds5EXprdhYPK34l77cLSW21jEIq99BGG8sKp
Lf1OOthe/N0xAJL3A1JAkDTElzWGoPZCFF5g+J/MBB+/OznlAuejTYzmhD0v5vcB/aBe8XwYt/Ev
mPWABQ9HF/89m5xlWDfxWsIueCwt59yjOPXEBQBaKLeUGSxjvmW/zRGRXjtZnnT5DoAYEWBzCJu+
TQzCvj5+s07NRb+Nc7wx6lSXpQXYq53rzORk6g1Loj3WHw9yakEU0ProK9Bvg0r69mL00lRFCbZp
R9PJXY6zZVGHM59A4A/r8Yzp7ORg1Cs5s3i4244PEaJiMspTvhUtFISJAE6A9rNBAYqWuonO3L5T
E4Gg7M9qgWXv3eY3HUdLxKioyA2r7gCiiSWklCdiqV6bCM1CKM7cSePUezH3vDnAIiGQx32aqVYp
95d9Wjyk0EQm09i7U9VfmNTiV4WlhTtblTi+lWfdR7of7sYAU0NQRGQeB26y8Qi1/SyxBGHP8AOQ
VR8/6ZO/HhMiZSTqt97xxNgPfq0lIducvlSvlhc8hmb3KbXQkfwP4xC5hNEF0ca7zUHdaWOo0OPt
OIkqqjnNcz5q/apoqzML6alt64y2pcQy/yGPvkOr93BwoL3cNXhGwhqJa5/fVYUDGN64SYvyIUu9
M4WKUy/wb0Meb1jjiQDdwtGzHblBW2IbXj07Rdwu9lXRnTlzWKfe3xnETS0a3Da1pLdfZjOHG0yD
zJhmzPFbE6qfMAHFEhSOu6R8GyxnPgChQHq+jsrZa6AZszKzQvQH2ujJpqjy5JdQrVoTxwKuNnxG
YVN9CiYP/G+epoTP1O5mkL376DrMmgCtagRTWj0QfTOXNgvzp96b2FngIQxKJ0WsvUaKo9bQ/l8j
t+sX2WhF6zYbzU8K0TWLvemceZtO3QVvdupS4uC9PW7Apqmq6xx/wm5S08XUTMai0e0nzOMHaqZP
TUQs5cev76lHPDuzEMpIiq3Ht13FRjCWbIZ2UQlzoFNtpUjjxLpuBXN+HSHj6ePHI/7SThxtCFHM
mFwgnwvHzKMnHWjEcwo3zXYim7xl2Lfikx0a3TK3RudAkF76CA8NDoGNcvKXXcANQTFk7QScCknf
VutB6525DSfuO5uN2QINHJ7jxNFByROjCwfFSnegI+11WI3iKg/ZNo5xUT/FwKOJyQq/n7kRJ4qY
qBKo+syztnx39g0GZyLzjy+6nnykrBb5wghSrU3tV3MisiAJVDgoJx0wiCQkLUd6Mjgv7HMoYuvE
XDn7wpFjwMym0Wa+/fZ0pBEia6IM33IMRuWXryGyQF+grc6dA3dGXjQxamQsVlDKUorIhpbRR4Un
0t32Vq9vxtEHN/GLL99M+he2xfk27HmlcEwlG0R9zhZJ/uuIGJspu1vbIg7XaIXtVaXlzS4UpVwP
YStXbnAwi8T6lFj5cMNniwlt5EN4Ct3W26e6/KoDBTtzMD91/XTA8KDLuUN/XDii3BandWNx/Wky
fAJTihZVDNFTZGjh5uOHfmoohNdoDXCjs2wcbUBoOsEjn5clIKThSpXu7OYbVLL3wjR4+nisX8/t
+Eubq78Wp1eWwePjf66JtO2ziMNBB4xnQQzViNlrso2tr4oOxmpqHIxC92+bweyvTVML7syGdF/b
StVW5eBcfv1C/49vOBM/aMH45kH/GyXwLqfiKap/FHkd5b8jHP75v/6VUyH+cqlWcfIy5xeHpse/
EQ6e+ReGfWZUyqsIMSiJ/c5w0JEFzpoyl02anOMl/sVwMP+yUWSCNQZh90u79CcMB4b47ZQ/F0cI
qJi7TBY/zXj3CZF9GCatE4qDFxTVrspIauB4UiEOHNF8N1XtnCkcnhqQDvLM+Xd08jmOPqSEq1am
wuvFwuiuDARK28kDSCRSF+kQFvUzG5S3H+7fF8hqxf2iDsQx52jVIkRvImBJ2gdZhOI59hiA9Gbj
oXa6aPvbs7/9+wP9nYfxdqf3aygeNc+aZjX7lOM5ogr7kO64YR9gxjrPkYzhMDRTpBbCDIzrmTTz
KJPYuK58Z7j/eOgTVznzJSjeuZA95HEBry+TbtS1yj7UZmxf5CgPaKE5Of4/TEvZmeqT8XYB/HWh
vIFMUHR72fMdn8aGAgeEBIp86AuylRZSVfCC+hi/0bJrZBxA54tVuM+GoeawxlpTf7GNApzYkMIe
1c3cO3P+f3/5AoUrWxJU5ALJ0dE2IDZCv00D30aJb3O5XobJTddIQ/4fx2K/4XCiZsXlJPV20Q1i
S0/DcbQPGGyM69bW6hdoEAN5y6b6+vFTnb+F/6wD830G5Yey1Jn3eOTZHK3vUQP9Ffexfej88GeN
mGPdmqC3Px7k1L1jEoKwwmDvdXs6XTjZkFlymDB6HmIXtBeEFbJ6jSnBY/zxYEcy1r8vCYmOgYYE
9PW7Eim6Q6ObNMM6xGaUZCsLXtSB0KZaLNKqVvDCE+fZBgJ3bUXecE+r2LqAwm79vaD9V7XOiTeY
ZAqmPX3+VG2O+m8foo9Uwvfh8x4GtzH3Fu08Deuz514qAKZLnTI7LrDErASbmHY0qAXy8YKWI1/b
q6s/2sb8fU9sOmy2Nz/pd4eHJPXEkCWKj7fzh3tEZmRHoyY72Kry1h/f/1MPe85vQFYzy5WP36hB
uRVx7qV1iBxur+cR7L3UUkAOIKd4Eh8P9naqZ/omiWfW7lChZrh3ry+YyyItS6XtwdfH00LTKvU1
Z4vydepBDHT5yOzw8YjG2yl4HpIehpxTe3mbEfXOv9JvRS+UBPjdOCzsdb+KUNrmM1i9qod70WvD
fVT7PFfLwWQcurH5EAV8UtnQFAep5apfuZEod1PJ8vdrBmlw0tW8AGY04UHSJmMV4TA8c5OcX7vU
/3zlDgs/GCUEEcKjszUfK97+zuAWYgrk4LvrVM82+hROmyIS2iagyN0uCj2juA2ZPq6AiRQx3YQ1
Yh9xV1VaClYc+Eq98DOfB+k7QfMyWVnzMpgY8WgxTnxXJnD5EGFlDKcDfl4SLIzAs5+JtB7uUwEr
SCc08qVCin1ByGFSrWpS0y/o85Zfm04WBzewrT1hH722GBM8QyiYtGqNcNt7bIhKjJdEC5QG/X2H
H12TlkeWgBcSa56SZGWBS4gssU3zkjHoFx4EdPPbsqR5v7A728S5F2G/rwnYmCC3G+rrnMw5bTV/
8sSewLniUAP5qVZjZeThHr9o85LEaflVKuBn+8yIxnsiFIZbjR1wBxEhCaJvxkjCBbZgS8yABtRy
j6Sh8u41iXhOIpO33Y5N53kkhfulNtS8Qned85yNifkDC7cJ8lOW9xXQD3gmmBJlFNggbilYOIve
c1hhjNEwHjSL4G97cN1L20+0pTXY3FFSTR45mERb37Lql6pG1KoVpvGAnpX74/W+vK9BlD6anVO/
KM/mOWWi9x4NLIovSRaY5kJYjbcGomhA2xsr7xGPNX9L80frwvNzfgpZscbD1HDf7Favy79X1JyV
eqNqElYXYxZW8S6wwSItRil5s20SGognz8dJ7sN5Y/IL2BCUmXepx+ZwD2ND0PjTNY3swjw1riHf
8NYkNACfpYCyD3U0VjCWwWfmy073pdireb7UOlnW29omX2VrYs4ul0RIwkqqGtZFUYR8f4UejLCS
YRJch5w+eZRO1rj41N2yX8kR4uaiSXw/he5r8S53seY91jrJWlvcdpR0NGu4VYY7w/o4CQ2bkZO0
uWhySsVLxOykbcBfh2oQZc5zV5TOM75MAO/UY7yZ9GlQS7ImoEFYF+TKDIT9Le86QlSnaLxKy46k
qXqAvRBrlKw2RqRXezze3QWgKYapsf4s6acX5HMASX1A6xv1C4Qn2OulE4/XlGj0QwZKRC2yxAMS
6uA0HRzNXo75ND4knu6s2yJUap/onOJADyaE3et1fteoGqV37LfZa+FUzU/XnooLx5TtNaqdNoft
H/vDsk2YmWAfMXH1ugI+3mij+iLSpKo3tTMKiOnSWNVNnl8WtV4FG6okgHO9VkUrIy5y3Lptce1h
E+uX2DNxrAPrAToCLZwoBbEt89E/ABCX5date/FVkV+0GXM1fRNIjPdEOwZ4nHt7+panJVmzjjkt
a6PjMbo+bJ0k6fNvscIuuMo7MM2JXpHKwGa0BpxV1uaqqjJtXbIHxGpkZpvMBVTFxOQvcg6w920C
LzxPSlJRKzzlo9OOr35Q9NC9Iu1u9IrsS5R0ZCmMORjIPKILCFp6QS4zlkWb74Mkm5VvZoRqdpWx
yYCVx1AArkFm6Uz/lo8jPKnIWl0J9E5FQwyrh7xjURF5FhTzk1f9JTtdFxirMQKCjCgX2rMRdmGn
HsDxNggv4JjVy7Spw9VUjNrazIr2s0pEqZZdXm9aJxlpe+g/UlkXX8j9JWrVM4ZNrfnWqk35PTy/
ye5YlWBaTUzvlwJ3/EIFOk9UBmYMnMXLb/WmVbdUM3ipIYxLejZ+Y1xrZswnUZOZgUtLQds5YL5l
g21aQ1MumW2bl6AiSxdeiGeQuz3xyuIG9B4rxCABNIXB0degoQhVaIpS7xbEUafkYTha8dU3yPKA
y6Ut5ZjiEas91mO3Bc4CEMkuDkWVzj/NGCj/JzBkodlbBRszVTDbDpyjUHSxhRPdZDwAv+XTp2ta
7uyBmu4OA736qiBe8qvJrqgx0uXpVxPmPfu5kBB5/OVmwTdP7kj2zYlDV/0cVWcv6k7iCiPiDSB8
bPevAPlL6NyJ5jx5wvcuqtCrd8AvwGLnQxARk2PE4fe6a55jhUfVsaMgWAINK+svyPJb7ROUoMLa
uWboXndVHC1FCj8hxPCzgwg8bUY3V58nL8jkAiFG/7lzquxeBOqnmU5fBtM2bpLGbHbMq5JcX48M
ebtV5gvM7uBliqL+U9BKnhxffIylgbSZhR2Q4bPowojwhTKtIXs4BLWTFJaqbFkL5vFl0tZBjyl3
0A+oPMarkirWPR61SFtUWdIaC8FTiJdsdrxHLe+GfD0QmXA1VJV9M0VTelMadnufRW65BBtT/7A7
DXgdtPPvkAGg4glFArnjm5FY1C4N7CQkqL2HK+OB/06ZLjziduLMBT/Wd999pfWf+iZI7oy21a+q
KHC+Jb1IgmWVhlSV4tyIFiV1zmvPHqOranAs4hR6DzB6F9TPZtSrQ4YkaZ1HDqB/oWv+wm7gpWwN
pryNxma2Ww1IJnxodL4cNiESqQeRKLXrcgvhGuiyS31sAZyh/YKnG/RfwbaU7VqvazvaDxF4RmiC
OlR48LNuggNd79XWC9t6xylXu4zlVHwGtG16ZCW0UNhNTerJruXlue5Z4X8SkVZftUp124GF8JDH
dZaulEfQ4KIwOF6ETG7EbPpGNCce5Bp2dtndBWaH6SKPfSIAgOJWXwENWguI7s7lEJlMo5Y+eoQc
QIFBnZ5Vrb9MYWFfNXKkTzGSZu2u3VTaTIhG/1pA0Pc33gzMDlRgX9h2aa7xyIBQamV0X2dG+bk1
xvrRTUd73Q1TskRyStoE9d+FrYcERg9TLFeW6mVEl3AKX8j6YB1qZpqsr3VECdjcqtsOQs02TycJ
bLHwoxu8K8Nnveq1KydqSBaOLGJuXOLBAZ2pHEd6LR2IQ3BHkG7w7v7003B4UjQ7f/SOL19AZIN9
1JUAYIjRkAybuAD3TIK9VfykxltGqwrWR7uTjfrphENwW8fowRdTBOHN6gd45AUO+FU4ROW4sGVV
wXTBRa6lUIGQevlA3wP27ME04mXUwwKUgQPQwT0krT5CzJHdl1DAHF/KYIpvdIm9cuGrPL3JvXQO
DoH3fxfCzCN4hQKSvUMKkA7t4xASc/GP6vz/a6HnaqGcljlN/vda6MNrnr/W9evrm1ro3//Xv2qh
xl9oROVc0uDA8586qP6XhdhN0kScLXD8+e86qCX+Ei56Doqguo2yYz7Q/VMHtey/wHyJOeWP3uOs
T/2TOqgt3+mdqMMKajo6ehyKhcetJDnCiQuRbFxoXcKUse2kj7l+1uL07DYzSk8kiUuzv6TPOS6z
uhxXRj1YWxn4cldmdrTwHb/O1iZdo+u6tMXDkOgJwCAdChGENWfZV9Y6C8TwhcJYWa5GjBvPXpAb
kLP0dNl6fIRlSBuL9/ulzVVz0Vl1sHWiHHaGm5R88kji8QG34C44PnGqtIvFRAb4xglLokNyN0kR
rRRfaOC7z3lVZxdsAqaNHkGkrqVcsTOAiBNHwQ0ELXeXj1H6YIZWRzYbpNEAFaUoYI+35dbstGnP
lOeFq8AU4rvvIm1dwPXEu51VQXBVVGPzf+ydx3LdSJaGnwgd8GZ7vaOVSJHcICRKggcyYTPx9POB
VR0hUTXS1H6iN1XdLeFe3DTn/Oc3D0XehxdsI8z7YcLUsi6Du3Gwoiszd+QmxH3ihYQ85GXOktoa
cAkQWwl3LDfbfRvE9WHK3DXVmb5rRBMc29qud3jC4GkxjJh0LydCXWy8RhW3BiHqK9I5ipWlpxBv
ha7BQEx6H1rTqbeTdM01hmXuJSL55zgQgHKI6ddPaAiMU9nhCFLYcl7TreK4k5vNFeEvQbqVoWGg
CJyGj1aG/RNczOCCYZS3xxGu2tmQcvhbu/lOjHZ3FWRca8VgfwSsUa+6GPxtN+UEHAVFdzcXMX+R
9gkmwncMHzil790sD74MlPCi1i9mlXV7Szg5Yki8r+ie48cxzJpdnsf+V4CHQl9hYphfJV6F+2wo
Fs9X1VfbsCrHTZaGISVI2+6kb2cbbVr2lvBFVIAhLV5Lk/iFHLXpezLpaDebtQrXMsZ7jn3j3rl6
6sqLzsVDOlj5Q4jr/GcDGQ832+yZV4QEjufQMIntwssJO8EoFVtk3QRF2HG4SeciPGE0Vt+A3DVX
5WQ9pMoQpKs5roSx3RR3qpGkrmPhesMdGFHRZD7eqKWL2S+TuCo4DAaquF3bFfNIY+IWXGyDmk4o
MXc5VvXRalats0tdEa5tkmJxIWxsrIsGorRqHMood+lz6zWefCCGEzFom1zSy3VWleG0Ole3huGh
KIGRkg419kC+/RnkKYgvEhfM9Cys8hPewsF91Xh7vCQs49hlgxvb+7J3cuw+R+hL0evsapltk1jP
NzMpIbfdYIfVa1Q78XxxcW+taUcfPKGc25aRKIVgWQQf3bjLt1SFuC+VdXSamsDG5J38Yo380hf3
QhnE6RHaMyYH4dK3PNjl5BZq42Gk0qebGn1scKo7L+wMKNS5bd5wUPLeq1HMuyX1yseRLYnN5zmV
WBCZwkiupQ6q4BOQsS3bLU2gdVeraIi/5lS9ay+boZibGPRaJJ1tzaH5wMr1ilUYVdTdUeviAqzG
EtSDDO78S0BBahxIJzTpPpsSmKcJB6y9xoFUpVXMcNe9wtA0eqy08D4XFtguLb1eDAfTno6ilhN+
oX3gIn9w+mJvx2oUh0BLMhJHAy+zVW/FMcWhV/DIuUxoJKCDINUi3KGiEiiTfEU5l2Gi6/LEv7AA
7DzxSawSUv1WYxbVzU2ALV7DuH0gDqo/F+XkmUQxjAaOFipItmZa+zdq9NXOcyf+1SzHfEWgRZ+u
fRhVH+FG2OfWN7p2VTStXGIPo2mfMxe7qiMXhXrGqNtVOPh7Ren2a3twyDGz7HRfB2O4b9K2uCUl
6YJbE042reU15Kx76TkWItg1U+9iI4spBZuKfHe5IU8dDgiOR6cwwBXXqAlECPuc8yvxsy00dqie
pM2ZHwKUIlsf1rC1dibPWPlGXV8H6dDch5jDXfe+HJ+9PMZfGmbcGbmBsyJL19oUyk0IOyC5j8nw
UJqEt8z6VWr5hTuqvQZ+93dTEBvrbMzMcGWb0oRTY8U7Zebhg4dR0Z3rGjGXQ10eyyTobpo+NHal
QbrNWJvx62z73q2OaRYCPzlydMYITjPzqQgs4mTwlXweLamaVR/bAvdlqc7BHMxXGLuEGCSpYiMm
nb+k9NUnT8I7chO1643aXaneJD8K1ymLELuRQB9sAudbH9vl7RLD0JVLQwZAcdQ+LntWW897fI/g
VubWBBLSYe03YcV7s3jj41Cu7PCcIWXaRmTQb0TrkD/M8z8o0PaVbWVkftlxekvEIJZ0c1rgJRsl
e58vAFpWYNBmTW7K0Ti7Twz5AVhGDy3hCE5xRctufQO2aHbM8dBIWdge+Z10PhmLyZRNhMlGkLez
yzOBlVXdl9eFOcnHgX14NbR9e+t5VnQJiTNbz2lNoBMV8F466XhN9O689rBFPpTziFLYzS4AYTCh
msG8jmML0C/vfCqBasaKkNZn3VSOed2ptOrXGTv/1sNxdQ/1s/2M7/Jadn6xcdTc3zGxVdXKrUKf
TOEuuiv8dD5bedF8mbC1WglVAQjoxsRjPfkUtzV8w5r8sLIO8GcytLMFH21D2n4DT7rY3LptIugb
MvPskB9cLre/XDA5gRNv6uZ4+fUPhj0Ac9LTdh3lvdpGC3+5G7FEXkuyCHCZDBfoK7HplQCAAh8X
Kd8CSGbfh7PDjHAgtYPM7sz7bC94qnJT4OAAggu3W0tOJrvK12nwAX92VNzlirjNJP3Y+Vpkd29F
6//X93+o76mvQ9hV/3t9f/WZxvZz/fXH8v7vP/R3eR94/8GDMFhknVDnEUJQrP83rSKCtGDisYIM
edE0Uvz/nVbhRP9BzQ6LJ3IXmvKPaRVOAD8igEpO0+AGTNSdf1Phv5tG8XjaiMUHCfEJ++L9dL42
CR+o0oKQh8TyGOiMbn1Bu64f4DxgB5t4f4p8+Hl6iwUB9iTkTjP34pP/qp4j4jLtjdnXB6Wg9prG
iI+xD93hhx/hH0gHC330x+kRT8F8cPHpgg8ChvJuetR7HRIImu6D7hl6T7aSd9xvI07rrtiaxsT5
1jGScWVu3HcTQMDvH+9FP5MBlq8JomPTirmhzb+8p/wPgybZRwf9oSn9UpH1yvyqDFJs3zGFuCg7
bU8KR8Juj+cjia2CQNAlcDODFdqhKP9AZqmVrJo4xLedOGWSvSzsV8N5KnaMo/j/AvaBIjqlQfWo
BEboIFsdeT7YC+rvqCiKeycPCa3FevWQumDSDCck6aKefMI5Xe+XpOsMvNXSqDskPC4K22A+mFJZ
HxljieuWtMaPxDqo294hF2PyO/E5rKrMxNNy1N9pYciWqsvxsRxqve9yVV9ii3gGXIhDaz01dn1J
YxOpX6bFs5WY/MFJZdGlI5poC/s4vo9GApg3YyeosXhV4LWJRUO5jhmhOnubCTfBQ0FHTgdWvB91
owkCUlxxHi6USFAiDHVwzMVLNMjau6YcAXFGJGLrvA/I/uOEv5odlSG6qKaNE2ftiT5F3nUV6U7Y
j6i9L63yKBlBbS2nHx9zMgMfZT77H/h1bEZNJnHdNrjO4Cv5qpuJ/RDA7MymWj9g0tU8D+bCY5Fw
yw4Mq9hDExlMTg+Rw7eM7CBlqr9PzKmAmfgj2my7Tz5mlJdYAXThT2x9HMhT/ZT3U31RTRNdqgri
5ibKJVeIW+FUuvKH2QQlLsW2E3HJzGW0t6S/FvfCT3H2pG4i8qFpX92Yf00KzJDWCRkQyYGcVIw1
3UG+qo7tHBq93vvZUB6bkB9XL+MvNeRMszoHM7ut6XflkdELvLqZrOOAnNW9QWt9n2BXRK5sKq9d
zF6Ib07Gb8xsCFDHVBydEC33Erf6kik5PiLtnK8ipkdH4aR6Lyp4etZydUWTIa7jYtnshvRujMQc
sa/iu/jUHas+Sqv1iHVqBUBcj9+sItN7ndnuTeLyS8QY5azcWuhNRXtVkcU08F4LktKCMvLWCp9J
coUVaWfYyMbxvc+Y7BWh/XxVT6l+sCEN7gkBxnC5lcWO2Nj+q5n71seM7KdNuvjWWgbvtkv4HfNh
edXLEi1r4veYrxa7GU/XhBxLfgnXxy/TtVj/LVYcz1SIMZ108TwZ3UDmfVvdJOF3MiLpADKj8lPE
AJV9TDvvxUSL+QS9YnhMbNYmWCxEHBsH6I3rli8AwCMxt4G4FrnHolzSu1TKD4V5fL+LpStuBMPw
m6ifvJuB+vNjnUEMGTy/ecGgl9UaEAXQ2nHz4uCaec4ZZ31Q4ZJVbeREhIX11HxOSNHC0sjRBv1O
VCzD42IXpmyCrumMe6VF3W9Uls9XKNK6TwLJwb1ueov4bujTxBNbOOqXebX2JzM79A2ElrWKKd5w
hG9fEVBQUbsA9cGSty6frAxTc9IRAjwybUdStGNib39CaGYV/vPY1FP/mrWD+5xRaxXJYXTm2sVS
ajbqLaZC03Cl5RR7pylxBvce/3kGB67SDxYBCOvGH9J6ZXkKiyQ5+zvWoUe6JwJEgrJVz9E01NdD
w8QTF+To5BrFbW92xl1jlveGN1y7laj47oF3N9MOrbyAmOLWS4g7jq/J9iQhHT3TIbHn9FjZxUOH
SHs7LHndg6u/ZGHFwGMcvhapXR2NOnnVg5se0xnta20N4tJU47QtvVGRAgyNwMJbe5tk3ZnxVLzD
Wc0imaCINpZuyYAJvATDhiS7dum1r4j/HfW6xTLdz8OTUdA1ZaWsoQFAKDgCCOLIZiiiW018ICvG
gGSXluX3RMzErKOXoj3rXL2O3Ppe10HGXM6IzjlJJVfIESfcedmw2Ntb50zjyTdEYXKckRACMYzm
0SRt+lAFmKiL3gm3zWTYDJNDtmW9xLmYmDLZRmWeJy+LDkNifXCqONoxmOsuVh055dbm3b92Ypr8
tQcFH5emmd8QknU/HrAtD3a+Nb3UZCVdho5Q2do2B/yqIqhE0H3wQo99EMC4e3WaadgnXsKdxwUe
7nDNHlepjYkVrb+8h+IC7tgX3Q6HmlQhOAaxikL1Enr0t5NTqDNjMGxUy6J4xpG1Cda+8vWeXHsi
UVHvh5vIC3HSGF2HCtGRd1RnJOwO4LFHNFW2CZoUSyCXQtjdSrCvrtyyE+dpjsn4sE37iD9Et3HS
lF3VbckAlIxuWYEEH3sn4bfqYZ6cfN0uOQ0Ibg9TCavLaMgs9ufPojQ9lEXV/FHkomFI30UHNXvR
sRpifZsVzrwZ40Geikq4a98umRb6xbgqp6TYdi7gVdAhp2vixWEhaXF9N0W4k8aInpTApNXkOXoD
WzZ/okclEsDU086NNQ7U0WjsJIktmIJVd6VlcJcThHXMMkc5K1yiNomRRI8kCln7MmPF+07DoHdU
8RaKhnvVoHJi8jIZ91WvwmtLzvqkw5Zu0fUiMl2k31bf3EReY7UYXCKFx9/anSbSiUt4wBiSpMWV
oKc/CpSlcp2lfnsu59h5HnIYDzAHJqzI7KnszqkmgH6dW7n5TeCazAgHDxa1MXNzPM5SRmtRGS1A
ROk9T+WQZYhesvwCWtu9Vk7um1cW5AvUxlZtJd4zvscm7rAFM3IT4nK+olMtdkHqjV+a3GrWfTkt
dYGQd4CL5QZwoW624VhlZ0MtHmW4sOcBy69Kj3gFtpdIdo2LmxgiqdXUeNlB1WHcrfOs8W60HWcH
+lrxxRbEOK5boYvltyGjcCmR8tzhHsJDAnCgqy+RHTPDA9UG7IwngS4UucDOLDouHJzO9Hc0AyRj
aiO+Fygs2QMFZUIQmyLeJN6SjJhmFfi48JiAZsa90QjB182cdDcUWYGdOqrXdUWRl25cX4kvSgwo
eVOMJQg44HbGAk6e/iq+ZAYhB2N8CDiElYUb20v5fhYkKsyitba3lKH+B1VIyrKlYCTEY3SLTZ7a
5RF0rr6UpFwcXLOD6tRMHMZtDoZVCZtcgdTruNyjqjHu6yQaHjPbSW6Sikqj9nxxncxvnyKST46x
RLjEUi6H8lzp7z05aaCvAeVJJKV1yzFYf3WED+PfSLCB7igTT37CQUQTzsdZ8jX2qWUMj2lG/ubK
kkZYEwfd6n1S+foMs5PvP4wT4wfu8oZi6xlPLWbQeil/cUp9DnpVHkkON1eIWDCZqZT+HtJT79Uc
N8zfs4hs3on0Hu3FC0AsnBKD3Ej+1XP/X+mYf/UQy/CEfgn+HifQzxQ45rZFkyRGf0gMW55i5GpL
ObzgGrlsSR9ayntHhhuG6uKl0y0G+VPNyx56708NzXsK4Vs/s3wSJlRkr/7ifDw0TlMRqdkf3IzK
f43dqncT+L29TXpydrRLQZhGvNk+MdVtkGAxl3ceoQp985LENQuzduSpc0amzJOQT8PgujckYKmH
iYp79/vu6xdN1tJ8LURO/A1womGA9fOLQ3BQBKPhMAbPHJMpDoHBWrDRTEgRNwbUlA1XEQvMGlnx
BCOFG5N76lTUqoEvQd0cEDx09fsP9dZy/tySwvFCu7B8KMz43utnEyzS7Qhu5aGqmDSv4eUv/t+D
vMyTMe7bdkg3HM3zVoO3MT8ZqKByQfMapMs2xd3mPp9ceXobjQ+x13wVGZOl0E/A+HpC52KjbeRK
9t6fnGjQjf3STQfY3SweXyQ6+Qjlf36f3gCwVWoMYRVG92sdZICzkOT0rtGK0yljzh+lTvB9tPV4
yEIn2RmW/TnMxSdyiMDOPMolw5uSzYAL4dXY2u7zKAgRyWanOJtm5bzYzKQUtrmiHs/kdYSkRVvF
xnSZhWRkLe8rjpJDEhEsZ1oMYlpVUa+W8PQoIEnaVo4+49UxbVqJV12znDAMR4z7EVj9g+EF+nsV
JibAZw26u3I6zljcr6l7p6Y8DgMHGGHA1Ow0y/QlScH/aXaXFdKSvcWgZanVVT3LOwgRy5lCpMDG
JYvsKSJKGhZChuiP2OqtrWJxXThWeMkHCA2jBeQAsWd8TGaDAQ5GxuVL6wyFf+ohIowXGU8JLynL
Eq6krldbLylScz0IJy7JqnDygXgWQgyNzt3whWr7sYkJpwNsJRYl8BkbgNBjxR/Py38RU9DHG7ND
E7GOM0QKUFupuM+ouWHjl44S3MbU9K2Z5vUmJvt4XCV11GwVhzBAvaKUDxRRX4amyKedNnFwphHp
Qrf7BB/WX5On4a07aFLtuopIg1YtjVvIiOqLzodi12Z9th9GqiuzmFiRhG33GyYQw2OflS9BS/84
K8is4VQ6sCN0Bv69vLtoiW04zTMvn0vHuCfDwjlaXBx3BWPYPQNeDr3Q68tj74XNZ6XJdHa1RW1o
lzBD2bbFzunD9pZONLxoaYIOTzT9fll3n+qKXkYpQsZMOM0v/dLb1WlUrgGNx2ntzqUaV9gdDztr
TqojqVN0LTUjC2qn4K5y2uHRtAZ7a9d289nrIFBjNqwZn9E9b4DhuQF62Eaf7BxAScpSXPdBBlcj
djlN+hi1iRP2dEax6xIeAMLNHunMgfxOZfE/AvtL1FSKt7Kg2uSwdSsvc+cDngHyJIUElbMRD69U
tFyhacVx6ekAAKiy5RO2b+HFmoBZCEaMLokl4GnqoL74CS8OfbXe1zAY1g2TrEdk37T3k8724YIA
ocoW11UBPhRktMkIsOfvIbt03mbhLJ4Lv7odVSC+9ENPu216zMdrl+ieKQUdd/lLa6i+d2+fWrkR
IBaDWxZGA2H0op2pPFrLVlXL+W5CiNwIwJIXJiLEq7ZVTnQJ+uTtMGYgI0vzmimGLrBhXHln1i2/
TJNTirzdxaJOatzoE1ufCxx0mF20E7iO4/OqFlAC3o0+z4mvr9QIuva2DG0FBMPyluZBDYa+chMQ
D6fT8u4N8akdlg++uyVzMJAT4sOY98DoOpQuBVUJa/gyxD5mFAs8YCQGrwELumAN4MirX4C8OSMx
sBAAQlOafm/DWV/NbLd6rXRCMTItUaVhAnplClXcSwGbfUUBHC3Rkh6uXYG6lQNpWuR48RMnk1ke
1cw3MvEPAcSZ2YIYSADBxT5c4KQwvbUYjGYb5SxBQvusaVuTjbkmdYC4zYK4QAoeswX4QkCOvhVE
cHZJqpkdF6DM6yf5CnPD3nZmrx9qYn5Wsd2W8DpYFLj3cqzR0cenN6QG93ZzFVJqtIyaM/6mygbs
kTNHnGPx+Df85u2SVAXYbd2k7tEwjW+mOS/lcmDw85UVxZLsMJP5a2lmQJfCBRqq4Zbdm1ZZX0Rj
FxvpueEl7Dv51FhgaEyOwNSwKqsvE3SpG9jwnFuJ2XO4G3b3FX/e5kUlFDstgpTLFHDONlPKK4Rm
2b6aDNyJMIEtiDdwBZQDzfDQEwd/WdazbJdjGJPW7lx2JYhklAXUvEXLH+cS1YzMKPjSBfWmLllu
ARq0FytkSbjz0H0dJJnxqRUnN7AbgY3aZf0Q1ETyEjhk6fN14gX9eitvQwi9O5KtivtqGkGRXK5J
nznxx7e7weqBgIcwYWLHkQ/uBIg6Gp57EySGx1UxQSOXEWWIhH//cWohs0UVmY5+QyXs0g6vUx/B
nvAdLIcGfkjiBsqjLs36QqZuffFsithq+Q1SysPnrsORaNfODcX5BE+CGInxUU+UyaIAnzOb0v5o
VDWHLefYE0l84hm70PgEfuGv3yDBsQe0DImzg3+STptcUX52nCZiTZtT7BIS3HeyUWQ5w6dZVWxs
MnQcUNCmZFNoc2xeStiB634CM3aymFahp3B2CHjY2IDLWy57Fs/bMasC3gbIkT63jZt8oqvXYqXt
auknOgUK1cJ+bwFtHkRA1W7ME5DF2I28TLiV+3RkHxWRw63lj4Iez2GtGRCr1QReZpeqyo6168nT
JEpAxOWoxJzW3raFU9yQWgzVxM88UC+yTB0ZcT+kQCbsyRZ0mqG+vgqwRfvoyGD4FtSx2vd8dEb+
BRs3i2hCBMKKL1A9KTlkN5fHvGaTZTA6bwg0fUFVwVubA8M52mHKVhkL3kFfmnRD4ySfqEpydzUo
TXoXyUgRdcvgZdcTAZzWapKUE00TU0HqUcNH4AfXIV6hhQ2k/vavbxtTVxBUV4Y1tK/exJ0quFSO
9dyrW1J49a5K82zfTA0bOqOqTAKPQwZddXLjigCa5gxh4kr4Mx3ZFGgCsYvvA0x8f5t2NLBvQHHQ
kRRFou/9tFQBWjHO3gh7HvYACXzj6RiU+XQYQvd5bhNY4sskpgdQ2Q5ewMOKZghPfdz/7en0/6PK
P40q8eKj0fnNqDJ7xf/v80+qbPIklj/0XyYiImqst1i8hDAtyms6zr9HlZH5H5fZS0RXijbQc30m
bn/PKt3wP/jjMezyaQ6YTS0y2/+qsqE2Rotrb+giL8OTwfs3s8r3bpM2RnyI/8ESMABARffe2UAq
AwC17KxzzUUC039k4K0OrbfUiKlZY0vUpJr4t7ywjOkhU3gE0zykgksxgqVDynJtWyB7OGiSzI0G
GntubKfd/JzY6MFgKC06IlmjjfvDPHLpOH9o/lDg8YFDXi2WnjDQ3n/ysBumErub9kxRre6tFC61
N3Ep6TEw2diaif4PP+3tX3/1j6prJ1zQgZ8fCWkTR1SP+9Pn13wnKTeykqzaoUnOqAIvTR+gSStH
TA5h9wDRMVSShjxYrQleNMlIoqlxx8A9RP4wxjsvITbwGMPuw2JhxN98RSj7MO/t3le3YZ2B6Tc1
+vR0uS9L20Kb5sY1Qtlu8V1Pshqoyiri1l/JVlaQOsgU4Y6Yat614Y8owmaAC9uavc/E+zYdApaQ
R0E9H5MtLMi82kCyhlNFoi/6C59fRK6rvhuGHU5IGpEOE8GWsR3ZeE7pfW4dZjzaNSJM33sUYG3Y
FKTpJhkaK4pnqE/W8snN1EWiA53U/mhRHs6rLOj4boTmyWcjJTI7QdC3sOeyUKGItMUzXHeEcX5j
y/QGmgmfKNKec9SzlaqHlhEzRmjSAEaw89TqMPvAvPIai7zA2PmB9sWTzWWcnvoWy4Ag6VCZGDaB
ZfczvE6kcqW9UMotZbw4ds+byzqiEACRG9UcW8G4dT22hC0RrEdHvSoFUoqVGAo+HRHTDEzVvMhX
DELX0qX5QdjYEKwL1gcGnq1JsPA+51MSPw7ajx7/4q5RU5KPCRvxDlMy/mqkcrykTLv8Cr7b991T
ypRRHNzZRF3Fe3QG2HMOryUzSu4p5YE2fNCw1Ob1uISQnDElKtPTvPwkwfJyIuIQ+f0WlWIkDXTC
Wdkb8F1IIbhKE5JdjdAEtIfFrw4LwhbSNmUW7setZhOWjIeIzfSDKdg0o11umY0lm9KT1oINK/0R
1Km/NlDqBusqJ9+Wu2pguJX33pXWif+I+M66nkZR3hJanHy2J+qzxoCGts7sOvhcJ8X4SThmrmj4
WLLpBGI1TiPiuzTHy3ZdlQQen2zloy7yUCE9Gj5KlDv0rosMcAxYNmMb8HqnrPLbG7NH+YHoLDFq
XJkG6VjIAt0wnZ1Nzoq0X6cKlQfyAuFO33WuB/HMP1b5d6EmxLcVnL/cxxlm3SSskY76Z1inzaJb
spdfviwMucgcJ35bmmrErbDAxDNvhs0V5MQi7wvRTPGuMw3RPS2aqHuoEWwEYw54wRnGEv6+oI44
I1Lj3o0VUu1kzOmZIdCpW/TC8jCgVFAXpx549UEz8BSfrIwZ/+bOiLZQNXgvMKvpawYimc91igr8
YzHPhvFoDMEsoX+3RnurFXOCXakdjt+5gnb7kLlmVdzHI+JKMJtWruPRcY7ziLfOatYV77Jljpyt
ka5Q9v8lvRagtYe4DOFNuJwq6UlIqB7rt4VcKIMfjuRw9rE/Lpuibykc0eIBmXCYN+iXB5T069AK
U/9JleFg3+QxxT3NmFU0r4GDP0Hqh8jFwrLimUaRoMyC1t7mL63VAsggs2Bo58RhX3xqOSEsSMfx
7LU3TVXXfrhSiQFzMygJs97aBW5eK5Cz/NRJtLWUca11nUOMU5/CIZbFNy+obVuuoNEmJE2bo23f
VNw/s6SqA1M5xjWEWlDkBjOHI8TAuUWQvKjiDJxEGatDZQQfCq9rDH+evBE1DSnYHwIsaae1tYju
IEYYW1DMdMPC6NbOIs5zFpme86bYqxbxnvWm40uDyjsY6BkXB89cGtmnJHWHbucKz4eK2Qgd1xwy
zVGI0HzsPGGvncp8QWuFwLKmOC8WwWGWTio8EBmbfCm7OPimEqLiahiJN0QkXuC8S70tylbdETqW
vHjOWG8rLqkNkxfnPpRx/WK5KUTy2kxivOwr4gH7oL2NEnK6A1FIZ2WTxXuViaR8sPMOBZrZ9bvZ
6En0GtGd1gRbb8dqEjdjOVcXj0HsdqCTv+NYFy95NKQfRre8nQJT5ftWEmAK/xMFzZvsM2uyDwmy
tQd8p+EototCFGd9a1MWcj6VRsRE3GHINRLisTT6Acfe6DQfuXTEU+1VIt3kc1fvwsxsPqUwl3i1
FegM4WSIU330hdfCZ5iWZGNFzHLQfYdi3W5K8O6DvdiSTyBW12Q+B+4mNb0aFammHNh0rT2eZVc1
+7CUGi0RuszjEka9SzzrLo8bsTchHW/IzRRPNKxi4pYa/SM6VWvc6gp9rOzd+EMEv3pvdHNBiCmG
c6TgzCF2Vr5/baS9PHNg6wM+jvo4GVaEJ1sxbXWH9KgHXlzLQefgEZ3/cczG+Sts4fwchdF8bt9U
w7+vUKDRvatPMPDhPxizgHX/oiyRUDdDZPo0c71oD0UNw8CcHC4h16C5Z9DXnGN2+R9cJd7RzxYr
BEwF4IAvtLDFLv5nKNtFHxagZ4lOb9p3GCAcDKK3qTF+/+2g7v3y7RjdYO5PtWfj+v3zc8YUgkIX
JTFii6XCCMyWM3tB+bw3peq/fxgGGQxmKJChDL7D51E9dkZCEXgKyynaNgsa09G9r41s+JNVxq+F
LFRBgEJqcRObt/dWEjKJAmGoJTl2sSNBwgj7Ay9HMGJcDLrFbPD3X+0fnoe8CacMAp59qHHviHwY
3LNty8o7zSqNH/+6gpAVc2N4dUc10mXk4f2hdv7VLoMvh0J94Q/y470v1nWVuH3U9u4JDI3qimxG
ih8OVG7gWtncgS4EOQTJ1cg/m0bO9fH7L/3rIg09wgzxxsSB0/be+yY2tStNVTIlGIZsSeEDKFDW
9CePjX98ChZxETkXCxvz3aopY3uq46zzT6h2iRXMAH9QE/zJkvGfnkJDie6GQRwb791T/N6xpWfw
XRiahxs/W/TCGK78+2Xi4RcGo5RuZ6GX/rzdCom3kWD8frIXhxOM/FgUo4bYuX0TjPdCjfMfWrpf
zy/OdE4TvhZyCB778yPRxMd6Kn33ZDSx/2QB5Z1mc6QUGTD+3dYgqHhWdDNL5PeL49eTBb+9yIHJ
Z5Jn8MuOIMYlM2fh2bAZ2d1xwznZ+2O4mXMw698/6h++IosDC0FqcNzC3h+WAUwlHlXZ4G0LwlNZ
zXnuemhvLgumWDo4taya3z/0n74fysYQm3XvH6KgRqYAToom8VQuNix15TrH0gzTPY3OH3f6mwPY
z00y9jKBh118EAXhrzstDdvQ5Dw5zW0HRJdblYd5e2CW92Kc2+sGgmQN/YMyWU3UdRO1Vnc9Shgx
OyyuXJqLxvvMYKL7imTfoeqc6zK9DQtf/Cl15NeDkDGdE5DPi94QgGbZZz94+CAinzJoIKzwyuFB
WQyomyuD+xKrKpba/8GB6c117v3bIXCJWAKUnxhkLJ/ph2cmJXhJzB13MpAEtlsVOvQPJKvCVmkt
rsxUxMt6zzOcUQbcZwA2sQN686jC5ALvE0nSuNxRJYH8Ma9L//Wuj6CvgAaxGfjt3rO8TQkHeQzZ
9W82Krnp5S9WYjhYBjl1BlJq/gnG+WVt+k607AagHJYoZLufX4jMkGUZrZ5Poxu7nztmovlKL85I
3Ox04/9yI/AwcCOi1wii4jp497BwJmE7kZE+KbIMbvMaNiWzXboczxS0i79/2C/H9PIwPOsQOC43
nveuLqoKwxJdbOqTH3s0lknWs7LYiHSJv3+Q/Y5MYIc+x+VSPHh8OdIu3i3kkkg05YtgooLA3OTW
pIcb1kbY9djh4yrenUU+goS4CWMhvAMrcqdF4LSYRizXYCPVPR4S4ATGRLO07ixGlTPi+QM+CEBZ
oF7OziQ0jvZcFjTHk53o276Gulb924P4LVKJUAvuNeJv3pdCWQ27Nqi67mTPMNPfvMmYjWb7BPuD
7e9f2i+bn0exBlxM/ID0fslagVRj96NiYNQuhlShjSsPalAZbckrw2ypVn/ED5fb64et73KtEdi4
eMiGOFL+8ivVc+VYsvXcky+V+w17x/HUunH0+AaI+AFJyxs5l95Do5T9hwvAfr9EMPBYwhR95O+m
DZXTW0TpP5w7bhn3mUu8xMmCQ1zN0P5CnwANDevIsVERxOEX6CGFu8FCxequ30w6a6dNsoPdaybF
tp3re3OoQBHnYsFrJNGuNBZDyz+/zV3ayu9y+INWdhv02kCT2UwZalkjKXKASywc7ry8mx/xSua6
M7gM9rpvLXEaWy26FfMqdetNCmisiwtwvwLgCB8POSLADSHxFVceTov/w96ZLceNZFv2V+4PQAbH
DLO2fkDMwZmiKFIvMGrCPDngGPzreyGYWaZU3c60eq+XrMqUgoxAAO5+ztl7bbk1RVE9THQbbuFm
GYfZybx7AvkMfWh8GBV0sVH2mj6C02va0rh5e99VmFQd2V4PhYMuFyck8aUNWGsKaJ2dUUqIDWNU
VyFyEGmH3ll1xCnT+zZHRN62zuuGZ4aMSI2QRJTi+ySDgqa4gapiE4L2oRmKvDK9H5eZ/++D3mhO
XkOL8oAsHLQ9YWFURXWn+VPd+X8cPkfM3PM+LNdzTdfyrEEHcbGaAIKdNoVIJIX7IuewOBE4O2Px
1VV6T25H2VwXSTcOD70NAGNrtcTa7hpRtcVjA/hHbKUaRLcHdwBwy7SC68TzmuLRb0X/fe5NPgVC
Wlf/sL0az63sxNqKmkq+ZgQDvJCP7r65CN9ApgAyCDG15871uEpF6Wig6CWucgCQ5bWoWrb0Qehc
gWijER5Ui2fvRhv8HR6PNBZf0ezWp27OAeTMTcav7grNrhWatUMLJy3t3rqrp9EdHkVmrFwnbpf0
nnoV3YNYfASchsGYbRxl7xdbBqHGRrcrQ8+zWMJdjT7jXNcjhYTlT5l/7YyxmE44x5FYDrMYs9t3
vFDQ4tY/zCU1bGRlIV3GRJmzfBK1K0vUGy43GERvz7o1MsnecDkH0LPn7kMGQash9Rr6ZogLEUbB
BZmJI9dLM/8MBx3fI3Ka799bcG6peDN2iunHWeFvWZym8a5X/dQe3x8r7O6r7JC1d/JxFL3VpEtJ
mvOw1sQs0uxIt5fevDU4LOPSc7mLumCd6aaly3W1ALhYkZ336uuSYaHZz9jg799HM+Qwv8WuvR4k
Lh7noPGdt0rkaydW0p6PWhKmjgiS6MBftj/fUzQZU3pX/rXrM4+ICjOb8z1KSLO/qrCm6EPVGkwa
YMVwYR3sbPY+D60ke+jrjjciTHon+7a0+sdaY9T9ombfhpCHCL8oHoOGKLkbdy6xQOV57WwUZqbl
R2AwydjlQWc5D4to6QKnC2djopXF5Ffsx4wBoLmktCu4VxymOVjuGW77nzmYFxAkXDkgEo3KbGzR
qcexrujNG6Wbn8F70q1fSpqSqAlqHbxmTu7E58o0Z1ptdMiHgAaZViN2+cue8t856T/OSdmyf9l+
/w1ffZP1jC9l9hdLJxFBvOjPOWn4AdB0yChnnZFySPxzSOp+QBrLIHQddP5rPGp+8IgRww2IiBcj
5/pz/oS1eB/oDFmmz18AbP0fwloIsP3rps1mTTIaZRNVNq0g9/eKXpKq3ClIEWcIFnMXlSUC6SFy
Lj751nPGVxOgF6MTt3nMiNi9hXwF4DVgBLGpQ5XvxGq9z4dCLztpzcVdevHm473HXIFffw4z+zys
Fn4s7/hS3ICKABtCiMs/ZuS1X1br/1hOzbWZrDyABjJAuyIC/MYODpUZpocYjMvBubAEkspAAYsY
8qCzVJ4Kjo03ql/irQbIBzhSseMi0ULAuJSW9znDcQ7rqLLyzUy3fmMj4j7kAC7BZTXxI0E4zsSI
appPyvxaFLp584uSrPDChrcpIdru+AtMA1cYQhHP3t0UzwFboRcS0LPKP09iiZ1jIS3j29TI7qff
ZuGdndfBqYkr+SOZrbhDNNiK+yxt1SpukY9O70xnYBkmex8YUAyZufUDlIq5yd0V3Vm2doecMvFu
E7NOrvpWG99qj/DtSCB+ujXAqp6WrHsZw7lD37tOatJg/JS2w/AxDAckYxg85dd1BPYijaIIiYoC
Wel5Sa5IEA6pvoKa+phTTmSB+jqlblj4G45c8q1je1cby5k+g1e1uNJ1+bXMhuEY6mzYC7LLvmlT
ldewHe8MnbjnQg7tWcZaX2E1JMHC9fu9j40QXKGXLWkEjMySfKlJ8RJmISJlrpLip5E6srd6u7xa
hB+DXqs8Pugc5uRtxOpaZK6B2cFMD3MXl080t9LPxZClZKHVLZHtC87HHb7UXGwpb80Wn8Ua+Yw2
vDh10lE3yiGJHcGcaRfRIhhOp3rtxyWL2W+mvk63pbbxyjIQnH5muaXkpp3X+q8u2UPbPK3vM0Z5
kQMf5DqRjd4iwVSRJYPqph2M/NoyOBRsoJOj9yLFx18it2mT59jXFrRYlThfO0iPCFaYkhz8UvK3
mFCtmSZst4zMky3qSnHLICN8gJOSbqbA2OFwQaG1jFtPurdZGY7fkJQWJyygTKxzw0i3Y6+wEtbp
fAW8yOvZpob6U9jk8QvGwQQ8cGd1QFRqX3zvJrNXUYol7nFE6hTvxqUQr0NYxvUGhaN6EABevkhO
ZpuwncRbIW2Ex+MyLKu5uQyOiJNJppNBSFqjtfQYMcCyRvGANCxSEFWf7dFMrzrG41/xgxATBiRl
STa+1MT6JnXwJceIflO482KeOOGFT3osGmOz5KAYEDWW4EJb4EMY6urqjXNI+ElmzlfDnNqtB3vi
Rihv+eG2cum4J0RT7+Igrl/yRPUCIC5+Xb6sWr6CS5E1bNa8PQVxM2D3HFUVDYQmX6/er207yAf6
DqET4QkbdsiriIEMpANOrtWbakUo6HHN0nXAfDppqHaaSNJz0Qj/7Jo9I2g7zQOug5MfGqVY1sAs
+Rssd+ZhRPj5CODJPTSZCYnGCIfY2YFlM18tkpd22mFFHS2zxVtXV1l+AOtWnpIFYyOEPA7jRGAM
jzLIHC6sX+WfMSTBdevEYJOermN1ihNsQojlpvbL6C/MPByq3mNnMiWgpF/6O6eXxrfG9Sv0KiIf
75duMVhcNPrUxshDGcGUHgmBTbsv3rRMP2DRTq+LU4sbu8/iajdMfbCg5VxkvAlju7tLlzAutmj2
4FGmE9mBljFZG2G2H5Oib7c4Macr6UmCiJh+bb3aPzvtgiObnK+HEPPPdkyy+JQXLJuNcLrDbFZP
Se2qA955qh0aJSPaCQZcDFEB4IbD6O3oXOvvmgFntRsFbr7GVtXObNIR+YIZ5HcwbspRXRH27pE0
6UgQN58Rx5O8tfhOXZgvwVJ4hRWl0hbDgFFk6fO7eAZ0ZZFacCdyBsxalPLRw3v8CD80uWdZnGld
F/oEI/HZder6saPZ8ahEH4PqzPL4eaKVj7cIRFFU+/V0Xv1lz0HtWSxSkK4eg6wFNqrm6h4JT7fH
D4RQMSscasuq3zQjHvHclQnLNlveZq6W7FZZodp3gd/lyIqr6jYPTd6uV5CV15cpF4aykUc9JOFd
yN67Rr/g3WmEojeuW8fMvfUQf3QC6Z3yrJieiIPmkJ7CtP9ha2O5q41EVYfB6BoqwyW+DXF2fdTc
46eED/6tzTp9mhbpHpBEoaiOO/2lADFKrG5n6GMiymWfO4uFyHxQu27AuVoMLuuRyoS+sgbtn9KM
EN5qyu+7UjFz7iz7LibDwGGRLRD16fjUeLkF2LJJGmTADrZewFb3CbKCw3o9n2QzC9hiWh5ZLvwD
piTjrsDjbe8sa3IfyhAWYzygvshmA4CS7GaUWC7y4/Oi/eUBosp0CJcwPI1C9c8ybhCcC3c88jx5
SwTrXUZ264cVXxESTQqYxdwOOeLTjbLD7mGywYfhqrOxNxP+gKktQ0fblc6dKqoY/nE4n3o2RuoI
8mBQYH4zmyz8JnrbaiK3d7sX7PDpF3OKCwzQRnug3WUg0xxZarj9UjZppwR2hhfZ32djXtxjb5++
oDidtsUgPLitWXBnLTVPXroumszBLHI7psnVOyktq/lYL+ELohMG/2NKlCUD3k6JjVnDXd0wwQ5f
MyMuPtL76bt7T/ZZf7R9JDOR9rwC214uOvPa8lCXHtpQ1GaHMggx74aNnyvf0Hf6KLtkS0o8UnQ7
9fx9G3r+JkWlEG/yZHrQwmryq0GSTIEs10hf3NZ2szfL4xHfoC+Bwiwn1JlIS2AcaO9GiHkeh0OT
FJmpztyylizO/lijwnrrYv3K2Xf+XBRG/S0fZ+s5HJT/BJusPaPgeepqf9lhbqpO0K+JfVYjlXoz
P3qlfmUB/Il17C0fvFdfTeork15OEA6e66h31atPsuoR/HB5D5RhNzmVcc2XY5FXibGlph/x09bu
CK+37VZ6eWcHDOZVVh5lswwPtjuBG8ZUlsLykWGSPAWektC1Lf2Qas47aNsntzLeO4D/LaH+qYRi
9ESB8/+Xmt7+GN++v/2lgHp/yR8FlBDOBxM4CzQcxtKULDQ8/6ihxNpU/1NZalEfre5Hz3LWNLM1
rfPP0gmqDvMhTGlAMInZY7Lzf//PX6yV/W///qtaUlhrS/GXfqfJRrH+GgZrdPhR4P026kgHZx6J
qrNv/Lj3EcY77mmxhcF6pUvM4GkFmnJumzOszE5Ax+3GnanJvqS3Vx6U1XfXeEGV9YIgsLhtOCVy
nJrBeG2stpvdrZLOwiHLGV+GAmz/kCz4FVrmSptwDEY0fUMOesEDfnFQ0yIeFR6113qMxztNS27m
1FBPKiq09GlmxnLaZ5VTHH3s5fQoilFFPhv3waO710Rtms8F6B7aJFvQVSi8lsUn/30OpuQYOkKr
Ldou8yuoCzys5VIU3zuagHcAjscK7mM138U4JBDCQn0wt4ASFgDjc1b4p2aRjmb7VXN76BeLP7VX
ldDqY1juOwwYywkZHPyxingG6Ie8QdrTsQZk0nT4Hh+soG0eQidPHnVejHddCfI798thS6M/gFAN
WuaQT9I/ViHhCJvcaaAw0ARB7R/AfN8ajkQucmMX1qehbQdft9sJyMzQHWPhZupQxVYCoS5wEfLu
fcmk1NwiXpO1uSmIlLi10RuRcjsso3FyetGoAgROh6EpZ8pU1wXWp5Lkj889oEbUSiPuDc6IHky2
wM3icb4tutEJ0XGVmQwjvPuy2rdBGySRQrjsgeQ20jy+i8Vi7McYW9i0caFYr/gQNfrDNSK9EXho
ZwI4POKUFvGVJdMy3nZOP643Dm4GPdPu3BtzPiG4IgWhHM/DoFRr3mLjzgdGIbLvx0lX6AEtOM4v
SZxaln6dM3jw8jtGn6GqIhd1Xhm/W5L/u+D944LH6vP3C970P+cfsv+x/HXRu7zsj0XPtz+EpuWt
yS+EM67hJv9a9GCEUcQwYaUXtHaIfukeiQ/cXvi/UeRfEs8Yl/25BAYfIHah++FPLhjg/2gJxMn9
1yUQi/dqlkPjTx6Yz8T/t3kj1My6spF3HqFEZDYyO3vYLUkjiytU2e7VbMpu/Ji4fXxuzCxVpzGr
h4e0BTtxIL8L8Z6EBIFDsQhRXsfKxsMskey25LQkpFBlD+HYmwe/qFHHhV2OFdSYbkEWpfaWzkv8
NFu1++LV41tJOZ7wo55IMXc/DkWjH3oZPlGUI2Gv28KJGqxJeP8ENkhp45FSrNdkW+eBeOy9xuaU
MJgvIdJMlLNGZj3W9VScezkOu6YKgN23vHACrbMjR3S+ream3wpDiMdYk5haIXn92VuyMXnA7Zn4
1UpL+PwsI5EzF+2bPSJW1lMfbrQDTOJyoS5qiDVVk++f8CCj59WTGOXJLaQODpj7w2aTV+qkyY/f
+Lbihb070VuxABvlkVeFVfh5zDVY/7oMzBfQWPrGa8cQ/y+2uIqy6kiBJ0+jofjtIiAXts5x8vTZ
ECJFps6KUmRLbkRjBwfT1NvEfOYBcFirTYxXpaCK0c9jafCULa5l0IfmYXJF+bwUpQ9FIFHiRVar
DL+YTX5aWaXzXdCWxk9N9uVmtrv4jEs7/W6UPSpHmpCHy/vr13fFnS2XCFCrPFnlwJdx8Sb6HsXW
3pSqPlDIjdhQcc1lDReZSnXY4RIg+9QfMus6CegREHsz4BS9ZuaQpiiABVw6rx9WCi7xKZi0tE1y
Rc5+EtUAes/aaU6jdAZEwPmo9kOWWC/4vAJvL9olMA/cKqsdreJeCAilzFXfb/nt2SbsezejuHcB
reG6fZYo8T/iE1leujbtr6H2hk850oJ9aiOz3qIuss/UvckVJKb0MwnoNPPxAVwZLV924OUFB+jB
Jeet4UPm2jV2rrbIDEXj5USF2w1T5IWDF815y1G4npYDlurwUJaW/XPybOZGsayqBi0pMjfY0lSE
+zA3h/S2KBt+VgiVau81nkX57nCMoKYZZePn4BaK/jHGio+Xfio2Nq4HjFZmfFN5WGMwyEzBQQyh
2JNZYENqC4pDFTAt4ryPBXo7E5MaEH9u9h+HxnnBYa2uK9f8zFa5YPQfuymNcqUN9LYocqsERzcT
d8/b4xCOCWKw2o2C2HtOQLYhcVeBvGPXae57T1cPvWEDW12W6h7rmTgrrOaRsDpCbzCrQL72hh0p
n/qcOh2E7sKabAimrv1pppceudUSzBEGEh5U2piRg4oSXBCqK4Z/cbGvmYdDGxpWJkacM+mceuPQ
tTZ5BnZIlyGALFAbk3s/uIlF9TUOF3iGCTAHfX8eBUboXJfMrtR2mk3/ZaSneBMLAcpJ5vmPesB/
sfDV6xZQVs20muB70RCsvuQMIjcmr3nT2GbIMcrlXB8hXnQfu9CEjDCNIt2pdLQz2iK1/jS7i7nT
eZfejjb2bG22DZYCdzlYnQ9iDhxXMwAaaE1jRxIRR42xHLD7o8Pd4R1xsfyxUAhkZZO5HT0QJhN5
pw8pwvDPIZ/fZszFkeEEWsHvt55OsJXGeboxFthxHBGCYiDiiKldZHZKgVz1G6bKdSvJsbDSJ89P
TL2ZS1lsLGzZVyM4XryUEkIsGUheFtleC8UmHGf4T0m9mZbqjbltt5PZYtEZ7/zbZlHGUwGkroqU
hec1nObc5leUA6VqoCVnt4IqskakhuNQP1B+sir15D6Ab2Zl6Yoh/hkS9nYuG55QXEGC/vn6FOFu
BWNGu+cZyhHqQYPOOk24ZmTVWNhhZOPVB2Du8kTugeXwOEzWIy0EftGQynlbW7QHsD1hj5xMLCFR
OhlhfYu4brntJfFOsJIJYqY1rm/wdrrvKWb/PS7943GJgdbfHpcaOaT/s3mTTZnVv9WJl5f+eWRy
PzguZxwcbC5KWKZt/zoyBc4Hm2hWkKrC4WzurMOwP8pG4hHYfARaUMKvLV7Gq/48M9kf+KvYFcFC
u2SCIi35rUz8u7KRvMnfz0yADqgYqRetAOnUJT7hF6UKwVtdRXclxwBOfwcwCKiKrQYpjKd5lOG8
G0bollFg+ilOD2vBQs0iFuJo09x0G2vy0FSw6FfFrnGbpDsaZSMmGbWYu0xCPwhLqzKQBliBHcBk
ZB81bumcBkcxzAaM372WPCMcxQRT+imndgEWyZGFLHKgi0y1XuvVyt2amgn2mPf4XaYaPoNILYcs
hFHccu4w6k1To7qIVEN9drDAGwBQL4z1JRdxRJFny73VDfCXeXQw5bFW0VLpycoj9jt8rjIxv0M7
4mLVwdjt7CNZsOqiOTf4hYIzaiNC5QK8TuXK+iPgCAekqNegxdbBd7eUq5amUCEf4z3+zbISNF34
Vp44++KdWwUUTWOooz2mNnC1ALy6TThvb5tIe7yK5KV3E2dL9MTzu6OKphRiHT/M+54Gmu6/g07g
Cry7hPoSI1bcoRKZbclfc2bkrbDwScBLeB2INN6Ae4kGnEp+m2njGszjFDq7soGLsqPPfGpn1aIF
hY1MCIBoHIWli7VJTaZ964GSwCrlp7c2fLrrALFHBLhivsnjbDzZDVIZnJS85l1h/p5hVWGT8rbc
11zh9y+0NBOURHTiw2dLrd/wuOC85Cvt+xfyX/BtTS0oOIp6C4GL2ZdF9mBUFh+hWXJ+Sjum/DPo
CWnboPfgkjOAWlFiF9nJhEfN3fgGXskDhSPt17aoUvMzOy/aibLSHBYoNn+SJcv3Zo51+Aws5RHC
uksgWuqRQraG+3HcyR/A6XHeuYRnERVhPdUON+CcYrhq3IobHTo7WT9Lm/CTCBTkn8CNeG/pehMN
Jq2K9OK/9IeRu8GSYCmJyRgwm15Ml6gXUQDhyVk9GwnxlXCxUFzEo8Wjh/hm+I7hg1mFuTpA06nj
IaQHzBfcYGeilRhi/ImKnOCJc52HKAQLgnIYU3CLepxMwLY29E+do5+TfWTAyrA3C9qjeZ9phXCs
Ymr8aLMH4naaKu6YWICEmOd1qlxrAxvYuN4nC02YV7V+RYE92KfKVe1rIHp+2NCZ2QG/CN4xB9n0
Mo7hrnVE+ypbRhSXWzgz8Bsua+Rssz7s+XqTxqtfdrIVl+QiZrzIQWlt0lmB41PsVxPKM9EZXMhV
ZkL8Xxlwwygfy19J55Y7YH0kOEJmB+a4XLwlVXzZJgtHJrLu9SKf7NwWJYqnPJRAjBifDfRTRtT2
OcoWciVgomDLLSOvQdyorSA7lKk7kW+cVXwcE9HTu3W1Y1bB8wAIBFuqzUMOTJ7rE5Ov8DRa4IHe
09gQRdjYm2DZQWAKrzXJIyiLL16OphVMzksDZfZG+X1q3+cXWZ0h+4X1FLPp1kQRekRqZKL0xEQN
U8YgASOlWwcJiM9rzzKZ9rpfVAr/PucJ42izGg5tVqzKAhfyuJBxd8MQPcT5CpfAJmPpsQhXwkVd
4HgEB8PPcbzKOTHRwI4EG+XJNOGuDm6ruIIVqZYtKXGM3dOiey2gRR5D2CUHhqrYYNHz3HqkMcSM
RHOpP/ZoSB1ANHCNbM0Hnos1PdIImYFsoWKIp9jUuj0njY/p1K4r/LRVDKEhhzB8UM4azjlOiFzL
bNUdZ7gcdsQ3cE9x8OYGRxnJ1yp7nNAmUwjslLUQT9i58Ja6y7RsC1mRAFBBPywYTxGkefEiTVTk
a9BmJ26z1XFaVYL3k1ftOrAI1zvHF3Cmz2SW8OOtJO6/J0WDvyJ1ubsvCIz13pOZK3JyeZU8KrGO
zy73vGM5vMgc+Mwbq1vvf4UO5lZlIypSSnc+p7luI+MkuuFh7Fw0embWs77JHm4+9cp6P4YL8rC2
WxPf7NVL8b6kYTPPqi0iYjYjNw6kOuVBz9yE5twkdy21/L3j8XQBbwxzagMuL5kn+8sTV42B8zzV
yO02c+fKdH9ZWTFNoQic4NY+C3IT6ucpwY/42b34qEtnXaXEiIzdSQf3LVxtVlBcqgeRKgtjaf2d
OX54km27bgYdLJFoiVeODThOXAPaZSErOT8o8tpIIY/mNK0FMJAlXY4sPzasKpGQFgDZqAGPg99c
h1dV3Q9wgv14xg7dZ2H5oPMScQnYt4DgRSN5ZitFej5QK52deg0TLtTMWsszKbcpS0yDSNpy8w0B
Dt73pq6em0TIM/1kZU7REkwE4ni2fAJad2rCdSPqvbp8wjPfXrHHBPei9s2YZ3e096g7MboLMdyC
e8DpRbD4ZoRe8ynzO5c81Tr+0kEDNKymo8kJlVkO/sb0c56BSFWiMgj2GxZsaaq98vNQVvFqxm82
iFw+o2DYt23f7Q2aJ/egHaK88h9jZgLm58UryXbBk1x5MUApRoSBnfOEOx61mU3HfduajLcRuOh6
4/dUe5HXOfkGdU11FJfYnMwhQcdwCntfXGJ1EATvGfVOZ/IVCd0x/Ak0Kl2YdNkv3lL6x5DbUm6S
XqEasfw0vBpsR98F8+CfgYOxzWVzt840ifuBpfOJKXhzY6xZQNmaCuSv+UClwJfupUGzS8DgUUq1
MxaNwldXch7NGx8MhB31hju/lU6TA8CqPiFq7MrrEr/qQ1ek9c4Y+ikAOyTDfTDa408Aj+FXFFkw
wiawxpqbbNe5frYNKFT3CwKBI8z7cbus+UhVsEYlOQ7RKowS8ptApvlyw/XyviOvrPdaEf+7QECC
1TB9CiE37osMiZcfT1+I28bwn/tfyQtZHlN3qbei7Ky9Xax01sGVD70JRckLa29Hqsb8LSf+ieTc
mMyQvr8JslQ/VBoUfeOrao852TnEoN6v6ZU4u6Trn7pQIYOUl7CpvuqaG0SpLFEovTegatpdwrnh
rCooyRaKiKMbNv2pICHpurG1ueGi1bQjSLmaPbpBc9cFYG/xS+esWBF3SHEP1h8vNPRkXYg7NgGG
yc5YgygyvFOJ5OOBoJmNXdv10SL55hCsO4S9tMQxQg48ugVfGL5C47WP526bM1C80bn7oLLK2uIX
Nh8L+mrXzVIOn6zZMq6XSwCYEaxhYJMjva/DJSIspil/Hua6O+S4KV4g/SIFrRTaOe5vq3iy1rQx
f7KNWxPNDQpk4W+LwNkr32V23xTVacIf+GYU1ctsrC0S4UMCHiURt4bPbYNQBkTpokk+M9cMNHdN
Q2PxT7baLdmIknQ4jbX7vUVdu7MGkm5FS6Iaq5U4Lbm032LgH92WUc/8gm8e36ghOQlmJLMta0bb
sKa1xR0rCiu/rHZZQ+Al3VSfwQUJb1VKmlO/pr65Uymm61QZPkEGtsKBzUISSK7d4JqPADRKcqDc
UiI8gtY1549ZLGYVibxyyqOv+zH5zuKf7NPc6rY6EO2W2MYa6BcYYfRm2MsPg5caLEwy845BoaZn
A0IuVEwPdxJtJ5FuZYv4Jk+7ne/JBoUnz0VmD9Nzy3zupElJAXkOiBeplaY3Y/KvuZ/tYSubn6Zk
DrjFkao7xhmxGgc/FlJM3d/wLSfXSVfd0j7qPxsIiq4qGdx4RY3NntPAx0pZ9Ban3pMRZrx4OBdd
t2Sfe69V5qkq6PmdjU5oSx1ZtcK9Hdqqm3Y5dBrIixRuTIoG6CubdmwoQ9ysCV5jAJPQD/J8agl5
nBYzRB0kpCZSL88b7W6s0jHMKOlRV9FYd01lvwZpxa4LTmDxyP5d+Zv0yNwKQZfkvxfNqrI3L/HS
sDchQ7iKMygKBw7g9dRzEPHQSatN1kH5PJtCz4+LBXmOsyhEizXIKg0Nzme/VPz377PVX2euv4lV
Hca+cFADa7XY+pTR65//UjqrlHD2dsjyY9xg8wYZTK/9s14xay/OorGNOVXIaaSpXZyw0bRy5v7+
DazC219nvus7gCi0/s+qzLV/t9RNqScabQ3J0Z3BoEdxDXpuq0IRW7fC6NOEw2bcHjI7S5OroY11
TT+qj2+TegAKbCpx6zRrdtvfv6v/5bIwCEK8y7Edw4+/vulfLktN1gZtRic51gZHP6I6CSyeM4AX
nMiwyNMr5+SjKswVW2NM2te//+2Mzf/tmvDrITlhHmAS5fw2BKpBMaoacvbRXfC2HlGgLC07DiLh
nC8kXcji0vYU2E8FKVonsR6/3wlKo9O11p3jLTTbCDIakvQ4rBV02yV1/vOCJZnqFSDyD2/437/E
NTvT9fHCohUQv1+vMUwywzaC8liTaIJEbpnJY029ouXQ5JJ+t6lbIv+8ue/eGJkvj91Ar+JCAMqa
WT5WTJn/4R39JiXgfsKst057bQc/PtvwX79Bw0WApTg3MH1h+BR5BsaWgZbUc0+Lp6fzvJa/k4Vn
FGiWfWpH6gviGTB2CLKGyH/p27UG48r+/Ruz/7c3hoceS29AC/3C6fr11vJHs5WV7NJj6yWcUBOa
saWCNMi8fY78zO7rj21aBs5paTi2bmckOsUZ/uL4qJwx7BGnTeGzadIWj5zLuVgMlLEXyEDiaI7v
WdJz5o6B7aCxpNdThyZPtlHFdEsKX+KtWGgMfn8vSrMK/I3SaxegXlpcfXGGm5IJGPxoznFv2Wp4
JJud3jGO3JYK6O8vh/Vv807sLww64eBi6PT+jZqQCqMjgNA3DnYK7C6yGo1lJlBrqVOjUnxi4QfQ
ZQWj8bG2NM2TuUp5W0um9Mc59Lhaib26YF0N6TNHLxBsuFj8c/ZLiEqX9pBtteuXLXO6NKiecKg1
SB0rcohaQFfJiMP5nYKDo4fmDXmXI3cIBcH3y4f9byf6nzvR67L+N0qlSyd6+1Y0w+996PWFf/Sh
QzrKNJ/XZ8Zm07JWIdKfeiUTKRM0b0b7bkDy+Cpl+lO+hE2EeC1825g/1uE6a/0ffWjH/YCFn4Yx
L3t3hfwnfWjM6n9Zth30jQ5YPDZSS2CrBX3+1zUHsG/be7NvXWvYfYk+ZGT+DPGWpIoI/PENETG0
miqENtEYuHkX0STXr3TPPII/MnHsMSZdI75Ru6Uzqn2ydA3KPd3fNEl9RImrzkEHjsshpOOqUbXx
EddfuzaNjauBtKcInpX3caTm+JQHyNhpJOfGQbQd2SR93m28HqERP0/sLVqydRSOsY1cNESmzGsA
tybHIktvPLuSZ0aCjGm6+GHS3d1MQvy6xhIr04ojokIb0E4AJqj0zsKJt/QkQxJ8uu+KRu1W5W2/
qYiz3xB3uNzEJPLupgEB0Gh+Sw1GWbADjR1HK7GnC0V+YtOx9pA7i2Sp/gxOMydkaR2gls6unOWd
LEgcZ7Ue3qQ10Av1K1oRqNiPduXx+yvRR1wph5ogCI9Lr7JHP0mbbSVId2gLUtehkgICbtvxmAz5
nVxCk0jCQu+AVTDPQ0sJOry1d3CAbPq7JKdPlZqjERHumWrsJhWc/TiXPoZmNe0GjDNhpchLRRcU
lxZC+RDboUMpubVik3U4Fxs3XZ7dgQAZ5p18iLYYtoMCNF8uitx61/B2ALG+Vn24tee5OrcQj69a
Jnkb25p3jfb3YAPbvYstZYsxx4gyNt+oc71jGIfngYDETVBYbZTp2HhebBoMlJTurqfBGtlqnvdg
ZUMoTdVysjjFPKHk16ceEPkW0Syy6lm4OEUM6obZdLY1qMnIDZLDrMhy72zP2YUi/9LOrXNFasOJ
pgIGQpfUZIXgPLIpalJbwYOCik2GBtCrvHtqeu85mPV1bk1+lIyeszdqylph6vTgt9WbBgqQg0Y6
5KTO0PmeyLoKc+PcWeEPh67tdhhDd8s98YSqIfImbolAJg8YMZq9ShiFUvyUmyIZaHcIvXF6QkXF
4J46KxdfFoeA0kIS7GMUX/XizLs5DdpdnuXL0a1pmmpdB5FRci9kdd5t/aTFm6kd0oOgDW7oXnbb
QsgXox+qbeHPMSL8HuA6dt+DCPgGGzt09h7Kk31s55+k9f/YO7PluK0si/5K/wAUGC+AVww5MlOc
RFF6QVCUhHkeLoCv7wXa6pBULrvrveqh7LBFk8xEAufus/faIr5UKvAsw/kSu70KGoAeFasRyiNZ
UZzqeCjMwC7S9L6cKFAB5aQiO2xVXKnbPW4VyAGgzvx+hdgZ9P16wV1R7Bws/iGeC0HVFZtZC5dS
WM1kagZdUUnPdCtmx7wMedolBJByPUioCPYwIIijxjHWh09Gv48ew2ef9DNHkzFQEOU/kL7lVXQi
I9CRN3wRuzKwZNl6qlUz6FiZ+oHMFVUhCsj6cgLlPCSN7bvjyqZkzauHXDGW24jT1ElDDrE8ZpuE
/YWSJ6FoHGCEQyn8scC4ZyxAiPlRxxubrgn+oHJTEeHd1znoKzP/kk4iIUXKaXBqbex6PNYDm8Km
S8Mm42AnRUagQf0+RwlUE6geJzLfSDZieFCd9MhMLE4OzvfNsXwvoqwN2fDAVia35a1gYGjxwjWu
t+7rOBT3KSsttgO3VOMNrNFTjTYz5VtprsuOkpQz2thNKvnzvV3tpaDYqiK0sIP8DFe/I5mxRIwB
CSAAgjjpS1vHkp5cVORah1S3YVAoWVY86YyDT7BwCXVcLbDoWy6pWHSXRbd3Y6m/uPQEeE7KCnwq
e+sh0pPYL203HGkAU/mokUdvv009Ep29EjGwuszYq4WmnSKKk3ZZoU+UorLoWIYcn6VbOofEUN+D
iv4sRH+TxWZ27K35yZFA2uxUDD7kP0H8Lq0eXXf6CPEU6ntjfyN8AuQ4SgdfxsWjro1n2xy6a+Po
p7Tu8CrWdcFeB7yS2t0WSUQ5gZE4Pi0w3+nFUAOYyhyC17Hem+ZI24G10D8hB+q7IdRQT0wzq2VE
7qHIKq83ks/u4riPdJJQvlhp51Vk445qinY3OLSGzw7fsVrXR8Ti9LbPxU2m8RCalWjGLeHyedbi
YteNFly60nrYtmGBgF18Xtr+SModf8Zk0K+MsO0VCY8XvMHiU5HPzzIax4O92F/rUWe9FheU8OiD
pDliVnasjRBXysmFkjfdqjENASQWtx9cXpq2j/zBwk1TEmTM1hpbcbqb2xTvmTAB6SfKx9FtMq9V
5q9G2hCoLsaRYqaVWHKadkCOInHg/pueEhTwfaxwlyOFBmaelBucQ93Y07Vh7WLkpp1OKNEnIqXt
Yzv7KKfUOq6K87gM/bnPW3bPSvzdUBr7VFRFtElNq2c2QtuBfnBCzSzVk9OwTqMKCsI8d9UdEaI6
kM6yGtWXgrl4+ABWLepzrlkFPsFhhqlqNj5BFaeWTwPnNJuPYguBAYoFV1/pvI+szpUs8RI2HXzI
6oxeDePQkrCYMKs0GMI+GCPnRzrClqXryW1afc3dO6eWr5Fp7gGqse4pB0T+gY1JV0d1oqqpt10/
o3HRtvDKFUT2QUQ23dp1f5S7/He8/qfxGvEGheDfj9fvk7T+xRH7xxf8OVY76jsL/WUj99iEXCwD
08ifYzX2DgfDPwd7CnNQaH4eq7V3GC50NAo6cPnLhgf5Ye9w3mHGgC1jAkniy6GN/Qf2Du13dwdg
Qm3jNdt4SSAuORwIfj4wR1KJ6aO0rOM0b4Vberbm98mGLAQoNfnGYuHAwn66Y4KiDAAuCQC+ofnE
g3n+YFX4LkyRwaA3aCGJZ6xeP72S/w8BjZ9O53RBcxqIQRhuv838Lm476BGuecwmk2aSxKRQgr73
m8qakR1a3OB7t6Fns29qLLN//72Rx345cWyUNQOvsLmdimxHvNlvfnltaP1qxJi2xBqj57KFR8/5
NnUvuYspi9SnZd/oKgk7XiZhnykIST9o2C8+z2u1frXHnk1Fsy7GKS5IUeSQiPeQU8c87Npa3NlM
UYs/o4QfI1kON1pjNDtmZdNbuzEijFBynzanvnyf6ItK1EjjNqE6iK+Ybm07GEeaTzxnTJTWMwbB
TE3n/CfKOWjNY6PtoSrUZ7s3yWkhgdxjtatYVJgVO+vBcABVt66bkKFM2J1BsP2odJ0SUir1OM5r
V7CUaXkGUyNYXTsTfU5JNkG3q43psKB2+LmyGl6GML9Am5FT68V0ePhNUiWEVOfluco2qIPSu9oN
FHCGvm4ZPjoywpVMZxmiPiVHlA7wBiB3G/myk0khiN/jXFVMXW4dIXp7v21R7tQ+TbUgI1HwqahV
gVxqq13gsI0M5Wh06W4yqAH1Uj5K93BzYjyVbSsKqkGS4VEb6ySkz0CORzCfRYxfrhru53RkzNMM
2ZPxFJq6YytMBVUVDbhcPEuwXoXOtBpULHYqg0mc6tIjIjt6bLpN3tZMMQ/MgbriFSbKuLSsZztb
HAJ6orrNq24mX9mSJB8JyzBPEenzYnXWdlCsu103YNok8K/sV92Jv7aJPu2gfOwIl04Bn1T3SHyn
vF+pmsLnXY/Zac2cLKAdyH5JyOQe1lJdQ7doBpCGpL13AwovremZjjjOI39mkOf0uscKrZ0jxZlP
rqNFT+T2EellwkMIFkjyzZTq9F6rtdny0souvyEk5TVgWiA3rZVWdNlpuIS8ZVotmoLsTmQBn72H
JFYy40r13mg1GJVJbzxA205nWoLtqqaEGcdR7GdzRDeD0wz51ypD96KVp8v2ulrLr7gNKHmYcuLj
iQc6hmVh37pd+jKllAAf3AqJ6X3f0zO8jutGxjOy6VnMaYxUZVFQtCrGMPqRO84dn4pWGV6r6K2o
yB3axBe4fNNwGLtKCd+6padFqxYap+2BetMJxflhMeplOWD93ahcUbWt3KuujAP6yWL6HlxJmQz5
PxzeeHLoh4llThcO0AkeBUN10yVwnIOW2filr1E3N0mTS33eKp4hod5rNjfNeGb9TZoprd5n62hf
9RGWFWB0l+/Wbb/bkmD8h0RAx01L4GCTHs3+45CKzPQ6KP5KyMFnpVoEUzxUGepNKET7JCcdldK1
JjZ5ieSDHPbseRUPdM74Rc2YJC8AZSz16kbYafxGb+oXPBMc/1jbY1vdbuWoALxOJivNkOZB7qO5
MkzXOdXXp6IHgl77uTRWYFRzBBgHloBpasuLNY7s0k7ORANPc8pjkJFcR4vGhExWbJXTcxXPRdqT
RrCqF8AWJZdOB+us7lZxbXuNn5gVUK3s5MhKxAOB24DR0Yv3WKzoKhB1qvdbKHxmCxkjs0OL7ryU
Mf19ZxVt6WPfq63AweAAIs0eSD1PQ1LeQNxmZyv5Cbh2KRM9YgtxpqvZdnOGjm9FY0DZgf2ZdZvE
vZ92ACaKeK00kAaCCiBWp06HGmPLT7Wm1HCzF7cMMLzXXuSo5jFm/xnmsq+/9NrwgayEOE4sk63N
cy7vRlEYRaAQ5532Ds4KgtA06bBrr1F+TCuLdhru8UtiTBGQDGWhMJx5/lHHxQDaPBmtVxKfAk3Y
0JJdLfOQpmsFIrpmzTdmQbIsSqbkBvx413vMlsVxbp3GCp25086GUgxHlw2sTdQ3wp7Mcwb2l+Fu
zaiwf+mFLG3dF1bfO5vvkSD4MmytM5U0QDhok8i6gPs4ia7YMslXc8PvS6P/+PYc/e/g+A+Do8F2
CTX03w+OH7/1w/88pTDbqvQXYfbPr/xhELbfAeEBkIjvlCnobQz5MUHq7wReOgeB/21+1H8KVYHk
gUDI4EIpCZuubWn0Y4K03xGAEqySNt0WCc79TyZI4fw+QjK9Moay6WSWpXL3bd/20zovXkxQZRlE
9h5E9xlQCI+LSm/6s4GFLCjMDbOY46q97zXFgzyMSz+d06BQNXnIk07JQirDbZ6KbvfAg4rmbqNw
n6BfFHuWsrFngHjGLDhb7W4U5ZD7c55Yx57+3W43ZmOEpUIxJRwTx+I+bOaWCCZ3yQPcfvOhjcxT
xT6d2WWJO5IRTvxBq3pUx8naGBIiY7ktn+AZREiVUb98WIcJDUwCF0gnhTQ+N8q7WNbaaagrEgNz
1W9CpQI9ZlWi9t7CW3fDl7DS71R72je1cpdGTdbT80Y3UGdg/ljlUnlzb6gfOZdNNJery2PULMaO
c15yyx1dtJ67br85Mk9Pn7VgtQ/dbifsLRCeEEh4iBMLYdGgKCzr+dd40LSzq6Uf6ry2OIUO08Ux
F2w0xeArrVoHMTdbPs+pOTzk5E9vSWoadxEk1JloGVZFhsGR37hwlDVwxwi8O9bWUG8mzRNLWwT8
zDnR18H0zRo+ga6gkkaz8XHM8+agpcmNDXphr40JdfDrNAQMqWYR2FNCfMeSJrSTeDVvBqWb8FxV
YkDVXgcvKmHz4Ez7YPZLlnlNumqhQs8Dj6PFKHkyko9zpTXerI5+GDL1E7QbosX8LmEeDU9RtajU
t3UfFnRr2qHU6nMns+VEC5/NFsBJAitfwhjxMiiyOL7vTRwwwWSjveCAaa9FhZLBq1wmtkeYRMCc
68VtbkBpUhJ7+hR1kX7HZiCjpVLMN8vafBuo8UW8WlYRRm0a364y60+zy/ovEzhsHG2+KUROdZ8m
qKWtlOhOM4ZnSDGVz7yWHxPRRfEZjb6Y7mZ4c+0Lmn0PkqEdQflM2p0oG+vMdGs85GKLM1vVeMMt
u6WTjFTegLhedhdMGJ8l1uKr0pAs06X6zazKz7aUNesAq2qPU2YSZ0Pee4+9S+uDslucT5jXxseV
hhwf3mgRCuBEpGPKcSwPKkXg2S6CoVcQOJTycxKvtUpKcUxplFNahOI86zSGaFqRLRu/VYpsq95N
9YpUrCbqTdO6NiILuca7qdFvidl9Wnv3E0k4rwPrTMWNWjLNibRxiVElbbefyFPv1RjQFYbGR4wH
31SdNnCPdDR9pxQiHayCTfH7pGC0IEEAQS4R+iHmnnPPf4HjiNEn1x6diu2+hBdelT0Xs5nM/hj3
Ur/0br/GeyfCG4ss1HwqU6UZ77thsfmRwA8pY3Q7jVUNpyNvLkzXU9BvrKxRdfeLaSQYYdepvdMZ
y4FJRFoJdoO+ABoZYepRXEMCByJjbV3o/Y1Ce2sOT8pIC9tmS7/ZihJomHE+ml25WN6wniugguxF
+mSfOwXuC6ErO2trKXe3vnKKgmhvBIL+TLvKEpRZK88O/fFmBelys7uPONopQceKZd3hyc/xZlCR
LsiR+86Um+hLZQs8hyr1muz0nvmReJ5WxhfwjRhnxmxTALcedmtwususDgqWzyAZizMzSRyUtL0X
XhrXTjgrRrnLmrNY5mcdcFhQd71OVyNN8NbWCV9Yan3RCoPjgGUqM6TaGp5nYCF+28dckCLkfNDe
GW5nPBJZYQpHug4SSwNksnAG3kdvBfXu1lW/buYpc7bl2TLpu+EG8bnInYz5d6u5t6h12emWwEC6
TtdijZfvFLcgNU62TUQyJgxnp6DJ5qh/haEC0sdOXFiEYhvodBUEUUm1BOVx3U1ajJ95sBDQQ448
UG0L0Gfb3K9kZ6VEjC/T4RVLvFGEtmn3N2YZubsp1h5iWzgHQynVc6rajd9VTrYvbAL+CRyYHqO9
R+WYE1Y2jXxapbAWIHx/pMtP41SSJ0ch2ZIA+lDPYuCkyyrV2fXoicxxmnueKzsNZ724jyjnws8Z
23vZuIxoUZd+H9Nl3FxvjumVDfde8rVF4Bp6e2xdrVy9LIZipM7GbUenu1LPOtY0PqKXpInTawoE
088xk/rLytLQYu15wgsfMXG357ksW1Ycc//VqrvZj8sGlxbnrRsgb0QV4Iocu9X9wm6zPMZW97V1
YzpHcvmlLNnlqNrC6WnkcaN1ydHp+vgw0nAblJFznei6HPrKuBolGztnnKw7+ojKXaf013jJ7ke1
V+5kkt3OvK6naLZ0Po3FNbbLdTeLHLorZztLxaHVC/ZyfUfvsBvTjT6h/SM+LB8wtaB6jLyu9y2H
A8F5eFhwWmDSrEOiw1oHQnTm5E7AYsG3ibufPKKonFUNQVY260OZqq7yTBZ5XoKUKPoapFav+/DW
K3ATc64VbKI4IWrLgRbBB+vttLu+nXx7SH7XiRUWl5Wl0dySYVJDvujKb8vb4VkdWePqJH4TdIFu
/Wg04/yxrNX5ZG8H8HE7ioO5kpzKS3umWHbJp5Mqcsmtv6h4DaaEg/x2pIf72mD+U8TLsh34meey
06S6o+FZmyDgkNEAm1n2AcJVaNuu3OHdQEDQR2Xfb6JCvzjtTjqttjPeNIey4vZK3QwvUL7gXiHe
GD+ZS9QEdlaSyGzynqGjNMxD+qZrqPRMebIeNaKgwlglCnhjnLtmLJNw0LuGdbC+jFvRYzapOwtT
YOQ5S+JkQH1H8EU5pv6lJ/SEx7GfxqOaLOO5SHLlqLxJMioAkdzDWeS+19jUDn49rG26Iz6MXd9x
VzzdxihgzrbqJ1ZnCQ6dTM3unKQDHehmyEKuWKiRQmjdwwObd3hwxGErKpu8NmcJ7mHdsfFgbmpT
4bpuEG0KVPkmRhWbLrUidu1Eb+0NeFEtW95NwXI4EfH1acRaEoGLPTVal4LBIDRmpbyaiyD5wgTU
4hUkJXc0N8GMcunMjxs1Svx43BS15k1d6/NB9VMan565ea+hwYt0JnjwxbQx+Sy2pZbspWhNYr+l
LrPnduz55ICv0WMfo/vDIFY6rEVSvq/ani5OkSdjOFjJpbFkQ+4UqVBuoiHOa/TDioTgXf+mKvZW
VQDbE13IydzA5bPpj0VlLl8RxVgYMXN/QCCyz5GZoFluviBs7IxmQRRrsXspWdH7+mI/D9sZEMAr
NvPtXAidMfb12VKPnb6snd9nmfhEvRelnuTuukNKZJBnie5eimxZvtGWGRMDSrUX7qfpKZWKhuPC
FM/TlPcwCLvSZuPSpuwg6YXGojWw+aVzyYBlVhuhJWRFAsLOQzpn3T2R2REH9jSdV3uS16WP5T3c
4c6jfHMGQAlFrcbL/LJg4aRtqq7NnZbWxNAbrenCVp8Gv6xnzPTR0IaKYP2rT6r9lQay+abBFnp1
WK48NCiqdD3bdfadSFL/6FZq8RxrKnIhezj3VC+03FDroZ7QyNudzfV6VttY3BnrIH1J2vmob3lh
hUAvFmazCReYhsz+KvZxFAhs4gMwyLwoq51EN96TYqyOs8os3hC0eMQYZ+wUtQtBP2VAajoi6Vk5
XTO8k2duEiDNyoQPiz3BuCS2ABwGoh3KbxPm1EyHC4txVJsJ9mBd9nzWOzM7NykzSoFrlgFqKF4T
6pOpwYanF6btKL5PA1KcKFnmE6Zy5wti5mzsZGfWu/+e/6shHZZ/OP8zpGwbhX9//r/9VlX9Ukwv
vx3///zCH8d/k35Rkrc8G+0NW+L8tEDadktEkECkvO2ItvXID1+W/o5/tLGjdEMD+GThpvpx/Hff
YSbVtzO7BghqW/n8BwskXWx22Z+wUia1KcBebE3VYbVrdEb8ukEquFusZaPiBgH3vgR8ilHrLdjR
VyZJamJIp9FVx7AFR0gOonU9Ig/d0XRqdPe15fzmJ4WqkJHvh8IKEhwzigcKgSIw97WZhui9FBAB
ykVTAzMl/eOtJbAsDyRrj898MYNVFBh2FAN9IWTLT2ZFh3RO13GWrHu6F+oncnXdadn4BAgZamgr
6/oh0hXyPiZJ4LB7gxowYrdQIzfUgfqGPdDmjYDwBkPI38AI9RskQd14CbiYOO4l1SG11/QbYJX4
Va7wFWa+5tla6mwM3I2/kLyhGDQbmZbji9tDtN9oDfXGbcCRXZynjeWQ1slwmSR8B20jPURqxJxb
b/wHVibYFOw4m3xr40PMGylC2ZgRRVm6PD+aCFzAxpRwOl5mTYEIvCEK1BMM3pEZFYezvhEpdJdX
ngeXdpKrW94OG7mCZ015R595fZttXIvkDXExbbQLouoIDRsBI5eJvaOyRWUWAyfLfS1WQ2BbYDO6
vFkzGLrqRxZSw80IXoOOyOFB6/vK2bO6A7+hExptiIRA5ai60XjiuKPvMp6XUMzjDHzHGkUXTOZp
sBhqzs0aTIFlTf29LWonCwVdHSeqFtXvvSKq0Cy1e3u63chZQS/BdZqxemsyl9Y8uXVj87SPnzTS
tx8IA87vpz6zqBQXoUJ3l2/RAILmOpR7o5qLE4786AbHQXUHr9G85Kb+MZUmw0dNSTVgiWVXQQd7
WEarDYVilQeplr5aa4Of51l2z/Sgvh+V3g4i4rFHxGkQQejxpYkRJBlRYCL6Q+l7nerokLmRtYlX
+XfEplctcpVdbZIcBmdTaPdc5Cg189we+1UrPcKTRki3CAhGDP3Ypay7mqvNx9V0rhk3vNJpBXpF
/7wSnPfWmSLWhF2xZy0cW2WfWAwkAFe1UUtPBcnoZzz48bEpEtSqouHgi4H6ZJMmDDIlgYOtzZNf
mB0Z7qnluuGypXlPcFanWJg2zCpJg0w1o9xnG4r2jDZ9v8hhKw9PzTreC7NcYu0DtS1zumPcktsK
TVtNMQaZTOLEuZdiLkTjL4rrjA+6nlvygbEIG6dnkQPTnjSTayGk2yY9C0S0O1KCUfJxNldm1BEd
zNhVbs2igsryhe9Ph4DrLDqL6QZWRpFpkIA77DQ0qmi1Yj0Di6yyo6y3zHRRrxm/DSFTs9p3xH+m
hylNTQlz6W2BFb9tszjgT9mnPB+6tQoA/26HgmQ7ICyNcNdgejs3cJnF8adSS2O80ImW8v4oNbVt
xttpY15WjaOH9nYOceSyFbrixXLCtjSGPD4sg2N+GutKDq92Tv+r+MRr5KJLFuNQn9grGUTxqigf
DP4i4HWC2LYUxD91HKLHKgcv7KstngB6CDqdTb2izX9s2/+r1P/Tk9oW4m8d1PdJ/fXb/xz74qX6
+ovV448v/PGk1t5BdgTYgZuDU8CbTfpPod7W3jkw0TCc/VkR/tNzmq8gpLPlFXCAbAr+n89pk/8c
8c83zwj/+D94RpPL+v0ZTe+RQbcWPwM/FxVbvz6j2y4eu9IFja3YfeVlS1I/uDlRdaKbLsqebj3L
cpou4HwJ7o3NcxFbylGVrC0pyuWuvCZ50PRmCd+srLD8qU+gIGNS90VLNYUpqWYbqc/oiO/55qLY
O8IAEvXKvjaQaTx91ijwkN2La5QXaH8X7uikyPGbDARYcFVgFYCY7EB8QgJRx/SKhY9Vtt3gs67q
1lMVh1O6xRIe3CHHKfVWwLjl8CRfaiqGIQFiEDNhOHZD+r0vMp7PqLYhAcmrbcx7ekgacArVdzev
Lkgq94gQqATpuCN2fhmX9Rb5+YxhDbEnU4gupy9MEXVQt+urNcDsmbTX2hbP7dLv6gKvbFcmxkdA
WRybHYJbKpmQmoUEyC7nqg3Gcz4VLzaRtJ3KeUXt8sv2Cgw8BZE2iu/gGYAG4JfeGcVSB0aJ23nc
3HKTnB5jQ947FTKBgxP22BXuKxOAu9cS80Bc+5yPen1cty5lRfa8MKqK3J6e9C2kPefzo0iWe9mY
z4mRn9AWX7o2g2VkXe3EINMizD40+YXQZzjpLLdmwXu1GMOudRv2k+bGG8N8MrNYZYVDVkWveaH0
hGM+9rXBYwxIwjR3B39UtlK+hvtxrGyvZVK+jBrNiirSkzdwR/S379WY/AHKd25lr94Outyj5Z01
B9ewMqnnxgawjg/gu1HwxywtveT5fGZqtA5OjXM8o3Vlw9U/rdGAdDeIApukoQScI3ENpigkCXCt
m46SkXqhyMhsI+7a8yMn2WBeKulXSTcQ/kxfKmI9Ief/V6dezxNdKdzAuxTSpf2czuoXpzXeu5LS
IUFHyULdAjJIdwBu+ri21gGeChbzzjjQLJFQRO4ggA+UTuDAOcOK4PgueT8RqY2Ta3MlzOsweC0d
dqAl1Kcq1l5dQ5KjngG/D3Fx0uzpse3GR3Muvpdqxm1dAIIfy/nRiLTEy9Oh2RUskMNVKKxptRSY
2/a6a5W4snV/rtsq2xGCgk9n2rth+zp+TwgjuEulIZ4JOS8HSCvAFzQgdrpCY3DEfG1nyRJ0SjTd
GTBVgmKmm5iTueUvGE8Orb1Mp7a2JtZ4wjnOkwLpOlmKkAMyWoTSLDs1gdNZJm3v60phvHJS/rxM
nbjRHKJoXDV1SlIAPaPJAhecXGDnq3yJ7Jo6gbghiLHPzLZ6ogb3qZwVpoMVQFzqgXHxKT69Qkb/
3BnA5fK5wGPO4w6tJmiGhXO8OSMFdSxJcTAj7p+ceoAnaLPQUZLbqjZxkyrmU61osU+k3Qqn0XqZ
q6V7rSodHLqSJWHBjs2xwRA2qyt2ZVqOrKzq6JZd0eDFFZf/mumvtVY3RAFL8hmT6otZR0mza943
gPPeCM4cNC3nkBkn3XtTtdGhdS66JbefbUXAS2/lMZq674rszqbITz8dD//CDfd7cNGB6cQZkCMb
pzd8QNu//2nRmmbCHCGm1gdzUnLCCO0AG2O+plZ7WSNN/IP/7V/WulsHJw80wzJVU2Nf/Ot3Ywgc
K7HYcN/4qAeVlp90iu08YXBD//vf6/c8KL/X5rSz+Waqjrfxt+8kbXs2MoBvB33IXzCuUBrG7TjT
JJkNLCH1kb9T/1AlfsEj/xzN/TVNhLdv+55AQNmNo9Xz119/u9io3MTpI5D8aGuh1U+P9cwHW0EK
lYpV+NvvC03o3PXc3f7+1/2XkOLb93ZJUG6pTuSg7fX46X0kLidXzGLVoS87I8jgdd4uuOe228U5
q7P8oLrzq+xnXGFymk4ZezPOwjj+u2R5TUTE5bqex5hMJf6Wgwvdys9AgeuOPEuIc2xaObxhSWFL
k10QBIGVTPdzGT+pVkIAbzavIwhgn1ISd09RTvMptizhmw63h7//Tf/iEqIggdSYhofO0vXf3li9
SN2y1k3yVToN7LV6q7rrLaTR9h9e0c0O+6sGwbtJJAyJhGgYl9Jvr6grNWfmX3KtuqDDOErdLhok
BhVxgmHaRUp38ssQa+VdMS239qCWNKnzDDXX+Hs7cV/eRhWggDmMpPkcK9gCXTk+Ui9+NbppT1/N
4FlNWkJ5pXu8nfX5Obb0ZV/GekN0eUnZqHX0beXz09zx2B/11DwRGytxuVMaDafke5SSBKrygndx
dur9rGTfo3p9cuJxtw6cNObGOJA9PoBNSdnOrG+IsTMZCMqEx/XWXrDl4fXRdq6jfO5Yc+N9Y8b6
+zfsL+4wJHq3KoGtGhq23K9X5mordWvCNDqsEnQM48TMnQ36NYxZaRz+/nttutAvuhHvmUU7Ju8W
qwrr92g6YjKKqrlUwCgmSobYbIA7/Ydv8Rd3FoA7OtW3/D8q2vYz/PRJSxO4i4WqVofanRowsjPm
hGh93e70hAWW/YARL9dNShH1q4zcJIToeFLm6CMi9xdH4L3QCduRLsiMA/VkPGRd7k7NUl4QfL6v
QhqhHaX5oTAEuzlyDt4Is+ymSEVIVPCDg8DiCaz8R3MhgEaXoGR1aAw+8lKz0zs98Wh50PewxsnQ
6Ol3q+ISbNP8Ms35KbfiZSOvMqCyj5ktrfErzuL+pA73daUnIQHHP2iO//auaP7FJ5b3gqCwyn3Y
NC391xcM284w10tZHbSCg8KU0OKWDqxsdBAdF7a5g4e7MCNr51xLbLLQzDvVQ7R4P2Rcy1EO04UO
w52MVukNsAeQyNRnmTVG4KicqfNJXLeVrD9G1jVBGQwo+1Mg2UhCkNnypOryde1VL7XTB7LZTFUt
v3CnzHRGqU8LgxiL8aTZGwW1Go28jy2xWXK5Ps2GG18vJum5Ci6KMircvW6tT27TTX8kIf7ti/QX
HxKeGdv/0E85vf32Gsm4JWQqp+ogYWow4hAsl/w4Jgpf1MT/8I5Qo/avnxOHpzC3NbiDLM9/+0y2
prEgA43VoQO3G2qCvKgTZaeIJxUr4dRfsQ1668IBaWLdweKACTAuIHgwAI70dmNudRsfU2Ibuuh9
Xlr0A34W50ufazcKdovCJVWXuEz7c1UbgdH0r2W23s8Foqu9PYy5zGIjf4nkNqWC581W9dKOVUAV
i+4zroYAVZ3dwFv6drykRshgvcofZLl1EsrAVzTUIjbROHjFOiTHGYbc2yEoqmZiNQMMxWqUj+nA
QdJB+aXghaOetcrHjl5YbzFdPGETrkntFhzZyTCY1jR7DMjPL4T9SOKV/JNo2i7IZpx2mtn14fYx
6mcL4Lx8FPF2gLByhc8T6/GiZVqCqXuZ29wJ7IY/3aEbtZnFR2yI2hvXml9Z4QUSRgq59/SSGpxZ
3JlR3CzM5yyZoNWZGP9ri2q28qRMeLTpT4Bxywd4GIoTh2JI/TxZ0ngzQPHpEHK44Ov8nPSyOuWa
dZ36KYC9vPjbwQjTPZUzbVefcdpdoeM+62RW/+F5LP7i482sA4edXgmuqN/b88iuZS3MqfLQ28sr
fp57bNFX5gtePIuP9TZ/vR216wGe8uAy6b195qtk2C2yl16b8WUIWpTDVBR3YTJwps6wg2KIgafp
ThXSLrkcCo218kSvLbEAzNgtXrDXVincS9O5CfWdPBepJwV9wPPCX202BQr3GHb6T5PBuKV2RuML
NR39OR5yr3CYrGMOhs18TgxClZil5NHOxscBLKJHcPm+w7ZApLK4TON4b1qg/+pCzCFmXyNo5Xou
EwnXErxuSS8tWbzlldr6ZtdB1LE5HRDNFteJhwiHzPHRoL1zm+YH+8fz9b8K2z8obIZFsvmnZ/e/
FFL+pQ32jy/6oa5Z73SiOHhjt+GdNRi33R82WOOdsLHomGSmLGcrGfi/PZjhQtfFR4QOQn5I19Sf
9mAADwCY8NzBiqPrG0L3P9DYyEv9fp/m2xu2zX+Sn2LrbPn10elMoLpYFGsHx1kq8qZT7fjdholb
q6UlC2uEMwS5pcKlSjQXrJw6NrFvEiM4Q98Zr0ZNfN/dQHT0vmoR/jnLuaXEq6G/DGRdXW21zyiJ
xzYaHiMIZo6/jO2LajQsgwMqyuIPoMSqJ50w0G1TShiVk650X62owj2bkJ6AQmu9ULG0cT703nox
GsEfAtLjPg2iVr7lsz1/yI26nL+5JLPs7JTS/XhNajvseESQrMnOGOEaoPhTVD1yB0TD8mJl5EAx
oHIC9K6VR8X8X/bOa7luJFvTT4QOJJBwl7MNuWlFJ5ZUNwhKlOC9y8TTz5dg9YxEdUjTc33iRPQp
VVGES7PyX7/x2KZXcl6ObQhvIuj6Al65wQYC+Ku3olelQQlCaF8lyZfDOIe8FvjpJwra5DpvxbRH
mU90Es3Nhhy9ZfHORGcTOjcUX2S11lcJCgxk9aukfpDFpz5nZ/RELA9W4Hu4tbrLM3R3/YDXraD4
wrfgvGmrlnSr1Q7gjqXywgbh+DwOJXZInBc+pvaQHsizK1HpwwEMnmEHQB4IfIUt0dqvtBJUHmM1
FUfm4BCscnQ+dJmLiZMFW+2p70j6nVqJ3McvUWts2e6o/sSTWlzzlklqSHa4gYqnqMAZCWdj7Kfe
MujL1uPXj25pG4UVnqiD6yJNCcYBYbIL6bA6ht6MnU2YRhirWH2HxeUWxg4pCdPJ7R/f0rDj1gfm
Y3Pm53Ra8XegFhYY09Wq/QxTirhiwqQxD5Yh5rDe5Idwl6VprcD/FIfN6jhsCqQj7IPRs5gsWlN9
aLy7IuNvijcHj1FNM5tV0JA9r8YIv0/jGNkqjP3OJVTDjCPOsF5Fteb6usJz2EnIOSDqZuWBAvNS
nM5QFIhhhTBkhZobWESHzIxGJ2+3mmO8hre88SSeC+T6mgyMQ4jrjDyEQUModEwGa3w2jMDQF2M7
Y26TNPn4CjXL2mfIblBdKfNr06bDdajM87HbNxa51BAoLePJSRYOUhzlm4cPV8rXHT49zIx+MdLC
LRN880ZVKuWzrAOiRxqq1l5a+DiS++HYdyGC++vtin4wwa6aLexmMYpjbHazw/vNF0xpl74g7dmV
HlGacnHIb+57IV9sbWw/ZaKaK9+Gq9rhCQ+JyVM9/KPck/ebc2vhdmlzgT8XJUpMqIW77xzwyF3i
ljyWrsLwGpMx/y855tp63u4yLNcpOZEOndV74ue5WcwToOBbMAVuox6GOdSjwUVGzvEFQ2rjSfA4
AisVYNvmk4LSmHeSEz56O2LAcYURUHOlCQsZbiNtHIzebIatBvcuMjIZEMB92flbYnmQY/gjKwiD
Zxlma9/X1VgP575lxpRwkKXQWwir82Yiyv0qEJWa9mlbKCyFinE5jJGzngZOVg+28b+eCaL4DAI3
ubReJxEyTmvEY5GMIC6GEGtaD+mf51gdaYQO4OtU1Qmexj3neVSd8VVO+t5zx6qdQpoLxAMY6Ij1
bj+0n0c5DfEZqjn1ODOKCWUKq7OV6BpogYmHCmkcvuYEpxKEwabzXEalegx9i8A3p2dgO/3S8zC8
gGvflhZPVxXksqyNh3XeiIbMPXhRTRYqr2xeTyrygtMiouBrBx2fBm/dhO5RIsBlcRgKhEZJLi8I
deX9avDQ5x6a4rU/dUjqAqdaPizCI6xzThzEmCMnTYBHEe2qXrYXrspcKp4wTfdARMl9Ldr6oZxJ
DkBmh4poFxSpQ/CqMT9Zev1NBpV7GdMrOeVzKF5LL9iACBWc2SyB1x1ZuN9cEmGfwFI1qQvE/+m8
jPdNZn2kQdI/p44cDjWH62ZXwtM+1wK3Swez7Wuh6oV/p+ozO6z0sSZ54Rtuqxh1uEs5XNHVDowD
VqAhuK6x+5lI4eFqRBeKryMeehfTSrekQhCMicbSw5kmTRKyGmKPay/pbnsf2iX1bSqPa9jP0LFJ
EL3E6Ta8LRfrARNWTF7wOHL7fRHOg7guN0b3asjdMCnPxxm697oRvw0FHIiTnBBDC6/nntUEoni9
ccZFTZZmsoAnjxunfJ4y97otatv5GLdu84xatX8sF3mXenOHlSBkuSUZSNchLemxhu1FWxe//A+d
YbWDc7RH/ETtT4mzqCsJ+X01LPjJ8OEbBR/33FvqJmJ+kKZ8mnuUrYW7nFQbYcQOt34YkmaHTiD1
jqWh3pMwUe513I32/ZASLaycwD6Whq5PFkSP2xDKuPaIyrbGuiFOl7/jVlXlXkjD+bc3/j8SD7QA
lpAlBvhYIYXQw5+cugg/Z05kD2yFSAkmIyqobKu9mH0U3nucwv9WbO9XC94Mt6PRJPRhd9MOqyY2
dFGtTyRGTASYv+aHWUbOo+Y0fqVVLu4L4Y/f0ab2f+tNBaE2RQRuJqgjaLsXF0lZ1Ngg959gGcb3
aSriAymp+FobicU8Qm4pYc/Mgd9fTsgUP/T96B/xXEadgbfsN47k6rpbM9REnnbu8SOdP4cZmoyk
Sv27qI28D2pakmBXbBoQG7+124BoyhtsrZ0aVrxt3aN/9Q6BnJYjryvYzdJXl+1Q1X9nE1xskNKP
8dTal4XdP49GkoKbp3cYUKkIfGFyhCHXlvbkp2VJ0LIEhe73Ih7EMbbS9GpIZPLBDRvCnoP+FE5A
KUXggCjZAuQiaFolr5d0lDwhrE8nlegK6ZpMI5ufhc8+Q4VIqutqCcHJS/FXnEvMgEof0YzTyD28
ggJotyyRICDhGZxWHlPlR+wUUbweEtmBPm66n2jTADlO696HifTvwqgfHxtSqNnoa5B+xONQXFaF
LQaiIrKxvF07JR99G8FR3VvZQRgRUlJrD8FyVT1meQNOlhu5koPXEr2RMqfzZxtV6uh7BHoOaXpH
9wtzYiN8so0EShsxFGQMFig/aW5YgWbshkkHPYxVdO+ONkKqekr5oyPbK7dau4fUgwi510Z+BY0C
JVZqRFmTkWdlmW8f+ti/QPGMa22R6I9kBAB9eNX0nE7pJ85+8d7zRAh2rubk49xG3S4Y1MiOO7iX
vlGKKZQpO0lX4MyffL4DeuUF53Ai3dd9GEzA6NrozuZNgtYaNRoNZHbHEugE6XNVnreLDJ/biAef
W9U/xnkT4AfVxfmR7XA5hWRTHLoyKnZhHO9sJJwYAmKGhJIIR6NVJ2hlJTIUMjFgTSvDxFw2UiZ/
R90EG1UzYL15zQ1/M9yYnBupMzX8zjYIsGcnSfFYbuxPwwMF7KattZFDS8MTzQxjNK9nAp2mcLpZ
WuEcYjx+TQzSjDkTbFMs+ubbFWKv+5H9DdC8pukz76GaVXf5SGbaUHjNA83KxH8oIwzLEd8R2wwC
RFlQL/JLQZcnOYv8umYC2dSChS8KgjLUI3ln6hp923DUeJrB3h3C+H6gDLjBZwH9Vq3dhEwwou7p
a+TUWDL6nEAnfFhjEMRdlaRnXTFpxFGed9vVKIqwyeqsw9R406XblOOVwsrzPKwzdSe8cXhKl+qy
W7qrNlzVoYuc7kM1NMNXxPVkYY9dfylmLz7vk/CZQm05C1AezEEv7/NZl+XOm4sC6h19k/JySAHE
z7JoXdEhSLIM9tjuNDm9S399mFy7/aKKCoUPS145o2mvyp1bI9+p3Xi9Lqbeqr7qWQ13VqTXDxYy
EpgXbeZNX8KxfWonXRcolLJJxs45tEbXukCDc96lbvDQiPKvFmP39KouuyC+dmv7ZVyi9kaR/7ij
B95NF/jGwienpVRg4JCnwUO0+YpnOIzDkICmV8d3TYv5uElI6mkoeO3y12qsyaXbh0lwRxeju2P3
uxjfbMx/OMn/P7QtIZx4oQtYCsNFSOm/a85giDVpJ6GuDfpeXiwuJ1EvI0Fg1QSmRL34k+mt9x7l
QtXqwo9z8Au0gbDfg9gkU2uab0Nzqqs+uh5TSncM2bwXdO4YHUFp+QrhVMpbOmgTpJUek2IMAoSV
Vje5l2Oiv/l9+l0t+w9VbwJkLEj5l70jome0GtjUErfOWrHWMWVb5Q+vNl7nEQd6Oa6Pjm9SZTqF
xXGGLOvz2ObeC331ZXwcIPsMtHsELuL72gei+3vlPFGYNi4HtiT2iKtwE+Nyz4rxVAVu+xkh6vDK
kKm/h+tcP7pRQkU/dgM/jwC5/WwT06DIloMFaNZOmwOWQIS4woQcCFjj4HAeknB40vxgj6q+JQOg
TwXo2CBCokvMWXiLR/j9Rzdox4/dnQi7G1+C1IS0jwFn3n30ggo59ge7OXnanJcxWwe9mARBLxe/
v9D7Fs92IWjMlAEYtjjvRxfh4tJC5NacypRoCMCJCnCx7vg+zD0TJBFytk7wwfUxKqHX+d9ePbTd
MIJpDbmLvKV3beTW0iJAxtFghNs6T/4CgJ1hufog6rI/NQqi7s4fAw4B1lJxbPv9xcX71kBk40Dg
2DTqhTEHfv/sS+4hq4v75oS7Ar+dFJJJ3gRFRyxNPnBslsJkjsxSQ9VJjEur3dcTB786CcpTIpV4
2m7of+DNP8KbGJL+8O1+gTf/ehnSrE5QiP9IH2RZNH/tH4AT7vy/WCQ93/dMZxTuzv8BOOlg/ssA
iwb1ZLH7N8ffeK/S2zTrK1Nts5b6N3eQsFXipF1IR7i2sOqK/wbb/Hk9lRxuYSduBgMChiLT7Gdk
c23WDqLz5N9XJJaue/bX6Z5EMBP2uHTD3z+8mP+wW/w8n7eL0VgzLJAIW4NfFu/EU4aSP8r71OLo
v+VY6XGOnukzmclklrzEDuRLNOf96f/j0pAn7RC/BJ+X+vNzZlYh1NgIeb+afKM66o0juV6IcaH8
E08k67CqDHYP5AbZD4zk95f/ua9onjxwJBB1iBERH+795R03S+oIsvN9WVmAR6FFjbInXIatJ8MI
LtspA/f8/prOz0vIPxdlqEisxLATe++qW7d45yRt5Nx7Ts2ygW37BfYDoJqBE0XP7Ugwm8wwhWHt
nthK0nEaX32w0fPSQv6y77BtOW9B7dRpsHoyddaVRdcPSQvfx95si6t5C+7KVuOYjes3G7Aqa3Cs
3z/Hz0bXb4+xAe+0BwTN0ndN0hC79klhrXcPYslYmWCBqNJgcuHAKge9sLlShTe8/v6qP5OI/rkq
7XIaCEwM/v/PAwYgMciV14v7HHOupzc3+6BOv9u56u61CRnw8CC8RdMMLLwlUv3++r9OzIBCxw0D
H2axTcXz8/XxoakLZI94CBgD9sxMGI0t0l0yE3f0+0u922u2Z0VJxMwyGx6th3eLQKyDsbbtSdwj
y1MPFk5fxdlbJl/sEuGnCilfZts3s9MGZX4LLiIyhU5vkVp/+Nz/6cHhM7NaIsxDX/juwR1pNVGH
mPR+GjsmiSS2q7l2xsqesbLCU/33z/6fJgnxDWZe8n/BL1QV0ZJIZLmzc7/FNtU6BSfekNstgKzq
DXA3g5Hi/Mwo3wKRcMEkFFqbHIwdYV/NleXPpLmB7ybHwnaA3QvCm8RIryZNZ2Lcap0zyzyov8tl
BOm/PPv9Q7yLPdg+YIAJobRhleMg+J5HkJdJPIU6EvdxnNPHWKnGT9u4UWNFPlsPi6wM6VxAQYmu
qxDCbJKtlG6DjroTlBfKh6yQXXm+LiuW9yK2h9ewt9XD7+/zP6yCgUvhCOmQm6WR9vOYtpQzzX4s
xb0HGwmY3gDkogUgFyaarCv7P41ss4P+UKpCvQfr2fiAtvBsIi7fXbEaCSO2Cz3cLyB7V7RHvJc4
olMW45aFi67tqrve9UkRIwSQyh6lSFrvlkVHjxkuaC0nPT2+ujhy3m1RZrbFJMhcycJpxsT2igZ2
DfL3MnreA24kVxo3xmuSE+SFE/BAK6L/P/BG3irs/1uB81g8Cd8ZUFuizPtFl7eGRRRQiib3OM/q
fdSi3T3kgZV/6GCdj6eawOBlnwdzjneLZ5WArDMpBmdRSvthB2nKtfcaBHLv5Hjk2tUYnJGZYY2n
1B8mAVSZaHdnxR7gku2uQCB2ulgfW6tKxoMdNA2meIlGikTXFBjHdmxmRj4sEyL31G8xF6ETIMO2
vsc/OL0Khyq/dqqwuZ1zsOBD2PTQaSANW58EYmBs6nT51S4GcSipA6CkE5+CoAjp/Kumne9fjjqt
D9nI/n1JzxXaX+fm7R1mkWRZqjSCNCmbAceKAJMuILbAap+nusyXgxsHwWMEz8iG3ZAQw9I7gCG7
ykv6FbV5BIjnj074Bf4CaX04jozFaYXi7dBlm2R/4ZCGw3md08m1k0yU2+0co+6Poke9zHQyAyD7
/h76nJAwxMbaQ+foEGVU4TXX3gVENfd7Fck0PoQ52RM4trDtFowR0n+NBNuEEXbwFxLcGnBVCcRI
m2jL8BwiSZmAyQEpLdKEo84tuwCpTvw1jtYmNtKkE8JypampwOeCa/wdC6L9oJmLkODierKD9hJ3
dYKzfJdYM0thwIQ3flOl0NwyhdQ9yVLcD6Lxa1gXPv0OpIUAkTiHoeVIbntH4mcIi7vpOFstZCJ+
EkOIHmEO1QHRi/NFj03D8Y/WYBA58Zmzus3fVTR4nxoXN/jOb9NXBor6lpDobNrGSX2wJz7PPo1H
FFtJ60HaCOY9A6sin5QIG6WIRcJLbQcL/FV2tr9XXpa0T5YXZsXVXId0Uy7rGlrTUzDHjU2ue4rO
IjhUAdHv0HM0FEhcdlHBka1kKJ+LA/EHvbkF/Z5QLO1jAFeIqP1kpQDf3G6R1/2BTkMVnlm2KX5W
NHAN+BDm+kYIYSchxRAruHzpwoXuzkAPWANZxeVHZQ18MR3T1620pgs2B5FpmZnuWaYZlbs0FGym
su74HSiIcFftB76sL1Y+KvCqtbftPjwsEclhmPnTuSdxkiU7k8n9hJfFuF+1L19iOia7JLOpV0eT
0plXCyz4eI2egRGJpgXxuQDaZOGRrEMB2UPHqofND3iZ0oqsKpdfrzvT4OXE0VxR1hGpibnLodBV
c1XUhfPUQSHmhxryHcdxZn1mOQPMLGWEfyLRefybZFU805xR+Lx1EtfA9BZDTLpeeqL+yt1YuvwE
IER+O9UdSwzn6tCEUEXXUdCoBwTSbOqZxYq6rZHUcOF17LGJbs3FuAkH7EnMq9x60sMw8Y/b3dLa
oH3mohe4azDQcRDbZvoObz/+sSDsp/+w5QkmCaAObH4B6YfKUJtW/Iwa77iRBqaM44Zb5iYK12F7
HlW7EBdG9agd3r2oTF+ZKcmVinQeXrOGwQAlbHide2MlTgsbekExey+hCVGEhz68tiW7LZYq3ee8
qKh+VTboh61QWIuOsFaVl/6Lo6jvtzzUvuNmlBPmr7QBaI1lgeteNJ1l3+LAaZGdGNuEe5dFc80w
4tsBuVO8Nx0bz2ACg2PuyM5tivAG20moEUX7OZ6MakgXcEKOMREUL1Cg6IDTJdTNRTf03PnM3yFK
tlmIcumsHohpK3AmU6oUK+31t8OPa/ZkfBFIc4HSKpF8WUWX7/CwBn5YUKGievYkVqWu6VGveFlj
RKlAtUKrXvJjW4n4C8INLl5vU0jEHgm0s+pNGcTOMx765T6Uy/BaRmQec4IIKe74Y5QINuBaeqxt
jTmq4CGanQsNoYBlwL3w+dK39YAnEY/TXLk05PGpnzCPwRabu6WL159oK4rb0QxPDDPErZ3k7EwF
sieMxmfKVUnne7ppl8RKTxXZvVRpfs2oRbpEwxbAi5vBihMQThYGihPEHqk5C57yIuzK42gScN+i
ajdEKq0W3qlqoVS+LQJQwNHP4qZFwmWRRde+BvXrIMpftb65fLVAF9hYBeUo2s+5aOjAGwSPcr/D
z87lq2bOQAAjGznvYSEDN6rJJ0bLq+6UTvyXPoR0XsB+r45OtpK1nHjM+L4fuJNtJEo6csPVFmzr
CWr04xuRRCZdMtxF+H4uF2FjPlDeIcs5cxqiXwkrxJVvXFWEJy3wIvKkkaLICXEM2zlLUj1qG6TT
NTkTDh1++JI5xxCpQgFVCNh55zpakBsd57in6SwyhIqWid7RObzbnpCdiBp5MG4rfQMfcjvwrovV
fl5Bl5/mhCNqxtJt7xaOtE9Tx79sUMy4x9FUaSti+fKtYty2Tb3ajKi2RJnohhuLw2shHTqhhcjR
qfB7nTjJmLfWt7OKUCsL7E57czupz1NgCCNf2mlkvtaGP0WDkmm1asJGAnd1z6ahhJHgDQnLUVYw
uVAFsTqmQ48DYsqQR3pkApXTLPbd4zLToNGZB5vHg6roPah+wVyWngnUGKu3vZd/GCsmBXtLZ6JD
SzZv11jNMYrCpbysZp+/XU6p0z0iu1io2OOCF40+jnjbfFv7lEMuDSGoLPKUIok5ksuR80paMSZW
8wLe1iJzcJ9zh3XBLKx9ErDjbGM3ThTbmhqxdlFBpr/0bEP32/iUuLWd5wAB53PdyeImmEKGSGij
lZOQ+C/TRBNT8DYgqqUKv7cEOdA76uf+ZOU1Cjzdei8JPt9o3xgVvioM1O3EBAmbtGjR1eRBewZt
KAbjQ0sTSaC98jY20wp7N+gcQAgY6PB7MvNAb7AqnHQ0mXLhv2kKof7Aei9uUZX3J4acePJSvyF+
tkyYWQFxjw+EDLnuGUnS6m7KG1Z7NxMf8DxY7zmpM6htXCMmQ+LoT9sKKIsROLWJA1423o9m+x5z
3pIbLAYMYgMiqiZx9ULM4cii0CTYHp4R8EISYT2Zu80n6KRHt9NcN2m1eqi05EjQclR7jhQclcRL
eO5Jz9iLLY4crUMue8wuemqh9XHGVladxmmu0w+CjnNzQeabuO0xsEo4NI6G/5Q1jHZbECj5NHoT
RUhiFdGzvZCJXbfKPC+OUbglOMHjFKrqg+N6ZAbFFhnh+YD1Xmfvgp6VfSmS/HviDtBGjLjN9TlS
7+fGZQIrOHV51rIj6WxZ9yOQZ0SFov3nIte856zlgzbesqpza8rdM7vGr3eXdA197llVF1nb5jeu
HITYs2tWF5zs1cmwVRBHtG19Ezdu8z1SJfWC76DikRSZxi/ZGfGoU8NoX6JXhDKWxyhk9hEkgdtq
kqgnHYIcLqzGMYFsAZ+uKyHWPCa5w+fpq5b/xT+Nl+R6ZK+BACJOdhdSjmCzENAwU+NUpqTrUtKz
CcKhwlOdtSfJkjljDsoFHYarxY2YqlHa0cqwe24PVgpgk9NQH0Dk4U7VtpnEKev2StRl8a2hxmR3
gX5whPSDV7RFDHoMf99E8JjFjqz1FqFZbrL8Rta0xlewlsDTaJfBFrzOTGD30kbiduPmCSJzX51V
hwffNZwhhhPmCL7D/tnT6zlNVcJqtfqZ87RlKW7rZpQXLI7QZl2cmGrmRGnqzTaOwmuyPslajKEM
PGEv2X4uSjjPzci610NIux1NoHoWW8Wl1XhnfmJW5nVt2IE426Unx0uzb3L27eHKaydm3GjBbPSK
LrrG6dpUGF1zNRlWXFXUobwIAuiXFxzY1GgY6DRIp6k/b8ZhOiul44ScVSAS2sUqnsIQ2qDyTIQ9
OA+vJMgtto04djhJbP0qny7fUwpifdjIeq2nmA9rwmb0VjJ7dvXdp++8AyWr7LOkqMj28PXonHHl
9CntJ/URmel6nSLO+QjFoTgMzBBWZ0476xnMSnKYAr+ycYGQrXXXW36j9pTTdXh0e1edHIhsX6fW
9V5z0ny+lVSV35tSDZTbC71g6ioH5GKwrwVF2XkJuPIJorJPbH0cl0SjIOPtjvh7d5ceBK5bNOrh
Icn97C+c/5JHnxofX8uKBNpi8OxzHXr6FseL+GOKx8vXptP8Jq8mTpxKuY4wJq0tTqw02JBuoXDr
iR+OZv+t3/U/HZ4/dHgEaNQPONYvDZ7/VXLmevmxufP2N/7d23EiAj2c0Ac+BLf0DXr6Rl4nzfNf
GENATKfVgeAWM+Z/93cwjQAl4sfBdjyQTtMQ+Ke/4/GfPBokJFS4IHq4Qv83/R2TQfIjAsbtsB/C
kvcF/UQ7dN/h2Dj/6qqabPkttdc2/06TJ3btw7JAq0T5PpIr8Ax8mI1ng3bLiv1Oe95XFZdtfS0I
/CQ4u7Vwe8NpMLQagmoiDIxSVHNFqj72dmWhcYem6K8EGZP1OiP6x2nGxIuUeC+gFcqnwfmAh1Ab
4NBst9bykT4D9XhJSTPimaCjzIHgMNleeO6SYNt5WEbmXtTvS9i6YXxWz/nQcrgZCFb6E9YsDP73
A5CGSTYGmwKsgtBTQlfevx3S1wRL1Op9a4dlZg2qsGoosZrAFau4iRJInmhpRVZX3zsfzc6TNK2T
HgrX1PM8tSB8+eMPY+vu7do/ipedX24JxaQAtUTtgIKBNNafQVLDWa2aoU9eaah7xQ02C8lm3dCB
TZgYQFRbVZBxwOaE2oYTaJsCU9rlNjkpOGYMGqlSMHlWfgnnfMBbYI2TFUF+qfgUxxFxzvqc9n5s
4WPKAdW/XYkZ58eqSA4wuuxkmILoD+2vnxkDMrB5yZ6kkIWeiX9K9A7Tj9NC0YEr62/2AgLz6EHE
bB5wz2rWu9+/vXddGy6E2py2qQ/fi5f3HgjXZdVFK/4Iry5fW7jHliKagDbHZoYrN8jlB9z+PaTu
sEhKa9y3IgnmhyLz6vz77+/kHfJs7sQDGAJ3Dom2hMTw82cUcBftSOX+6zzAY7j1Wp1jHQEST8vj
knPQimT491f85SUjecEcjZ6JsAOj7P/5ihgkWJhhB+7XckJrpg9EH1uovGacvtCm/v5aZhD+MG94
OhYuifscAx7+z3vTGSerywKSk/NKzN6QyW8OztRpeoFCj3GHEbZ5xSVGW1N0/P2Ff31IxhCovk8f
xWPRfdeqAnUYemqe4avCaRNdJP7SIZ4vjpXxdn9/KfHrJ6RnDwXDpyvE4v2+eZA3jSiW2alehxJd
XXDKorj+WDoja9R+BEBL2g8qWmO7um6yvvbtozenxfqcD0HburuqZEGkmISfGN2j3KQzsk/n2imv
C1DjUJ+mRcrqT33uXz4MqUZofIOQr2Mbu6KfB4GIipBQC7v+SuOi5y7ocxf591loNJBNU/mIQONq
pgr808v69cMY4SE8FVuYTvf7ZSu2hK3a3rO+rB4HLErpwMuIsg7CNu3tvXBLZyhPTJMieKHHBsp0
6Pq+R71a0Raan7JqXVBUUqOv45ekFiZuntpXX3kcpgBEfv9p3wcbbG6G+LGaaYJDxK+NIS9Z2r6a
+uZLGmKRhIghRDtwN/iE8aEW0Xai5/MIjQ7pi26cMZuGWko2A2wzNItlVMhEf2UAVvl3qFC8GbY/
DvtIw4Rs8u9vC7CMW1YXT02J/2kgVSXebIILRipW/gNfp4bnzDZcuwIvxB2gjFmiyW5PuaCjVRne
o4ge1edVmxJi1+HazbvApdhlkbfXzMeiyZGd0Z53JNegDcNmvvrmL9jDiR02uMN6x/SPvE81Bz1s
dFbi+WhatnkEhVHUk/hUkH6a18cJfvH6vI4uBjZz3/nzw5Dzb5ZdWqMjwDGNYzbfzEmhhXQ74OQM
l4LcbS0mehzyO9xdQwBSmpzRrMHWbjcsucNP+iLDvY0gpgDrmXNvVul4Py5BxWamO5WzBA9QWvFz
ypOIS1vZEvHjK75rXM1K8Gi75WSWdZ+7MPPmUyznLrspJWfP80UMqr5KO0tPl5OaFGNJhTCmcIGm
ea2v0AikbJZ2PJo9swtjh9nWht2II0Mj67YoTv88gJePkEB3ZE+RGXGw7djihXp2zfAbVGIWsbIK
bKs6EnSISORIOa8rfJFbbPT//Tu6FlT16GYx/Ef8nYgKVDs3XT3eweRmmkurNmVxJKCIZyJU3rxV
WRQ0Jjnk48Js0EucZC9hl03wOEUamSu6VkDVpltQJjAfHXQ8Hgu9GS4NUcX5d7doagZNHhOz+lCP
pBzi0OUaCgoARI57+W6uo4hRkziAyriuKJtfCA1AxBgMocEN3UtL4nPxtavUzDts1MzBee+xMIr4
MSxtnHkOK3hQif+NX8+c2ojYMbVbLpTLf9MoDc1D5BE9qpvOjec6wQTTuPaBMsysAsd+Ba+tjo0T
m/HbA+LzpyR0O3e+jAa4+Pmh0Y1kKoAsYIvAlx/Blwz9feSWcFAxF1qm3NwLPG6jz0Y2yhTEFLtg
pLirjxnm7BM3hjSrykJTt8XYXWa3A81/7xMEXP6wj1wdcFu5JH2sJE+r4g1O2G7yOlfEZ/ymkhJQ
nvJRSd5PYvtmiJrSen5qw5r/7Qi2ZQIHOQDpLaUjp/CjxIRsftC9Xs3ikdISeck7tzdTWkbml/bw
HfgS3kDdCOjVChTvQQZcXx1RYLaDPs3KHvLqZiYHl1/Y9cg9y/1KLWZGtZtlmF21BW7o3kmFJUIy
XBufotTLovmA7SlCZ2DMMiUByrfJIcBjvXXPxkInkpSTFCUemSF2u955WiuGfzhgQ0RccQUDtaZQ
WBr/1seaE/Pl1B5Bi/ZkxLrZh0aAb2JHmk/mC9fZrG1CsJnLs3WRDTbcmx3I/khQhSqHwVquinjA
F+cUWwPfppMhSNBLjWk4D1PHuU7wpiNsT9a3zdBEqFxRghPHcmQhZrk5jvBjNfhDOzVRBCvJD/H+
po83pifygzFXBVkpWGb9r+tCywlTNSG1Sb3KFbJA5OKpStPkumjSSQS3o4oGM3iy3CwpwbhojDkK
skb5E8FaA2ModjOi8K4aQ4Nrzzpnnno69p7LUjl0NBuBjgq+By72oIZTdzssvsOSm9fdxFeq6c6z
F+Cpgbcodha2WQXJFzbaejtr43E+s4kj4Cc5wnT8NyxJzLpU2HOl7kEZTUWYIs5geWql8nl/Y2qx
Osy8ReaCcMaBATV3WGc1F3z9TntXIU0AeQrLYeXGU4VAF3sfAaTVnrFcsh3NGu81494PbDMcQ1ma
TXYcp47hqHyQK6DWsNesD2SqWPKDsnUPQsUS5clT28EESo+06Gnyr5VjSizbWgr9FWNSTiOrnMw5
hFXfvJyl6Vx8hoqeVRVKSZov0NtNNEVPbm/oJocuXur4iHtG3D2CzfLwuOGWrPaGescdB/lCPtkZ
LemAiZ1PK+X0KUR6wRv8Z1hX2WL+G81Ul4G7ZsoUziiazXI/WAgin4XFqHSPbtAbRjyVaGIzPy2c
3se9DGMvELslpfV660DCwy4oKvoRs9hVaP9vmlaIvexKlU+kbUVkK/Z9l3WXft3O4JTNPLVfW2zR
LFD0ypI3MXfqkhzfZt3fGWvuelYQjFe+yrxceyTJftW/LKsolw9rZBG1jQIQJBscacHuMAQnpxnd
SVBSfFQWjyyzvktjZQRgdiWu6flkBaLocRb7jm+ELxnOVd1KgAYaNkmygyqwWt8RnLtouiEBQYPR
ru0tPX6GRzzJR7+kA05CHxA+UpWodDRGtC3NZUTnpLkn48WYspOViJzLZSUdKCtXm3Ruh4g1WHQ6
nnb+WNzQ7Bft2RwFCUJHCrT1Cbg1bdj4YDxfDlrj5+jK0RF7TWxUo3GTHwllB6QN8j2UcUJ/Eq9M
TkDx46FrbGwaYozX7XOxiNQ5Q7ImSJYeyebF6jx2PeuuLZpKfsTXvs+bc7sNdIulCTkL2BSNyh1v
iBivrQdpyWF9JrAeC2Wkp37/Eev4BJ0fBoIBmXOh8mhR7+yZfuUhUmtZnBPbDIC6NjKsml2EitNJ
9wHZdV34RZAdUL+m5OjNCj3aqLtvES2KCYl60DbBznEHb7TPx7juvJBAedvD5y6GwIlXnwisojjH
lYSyNv2WogbBVmPfkEblNAcUKppMId8dXcvwKHiY/O6f6tvWiJfEAz21hj7jQkIw21JbuSQFfVy0
17by0MZLH9Orte2EGgUvfyy+hthemDC90qbWBA5EcHQOUmkMrryIhYTJ3YWmfOzZwJkOqfTNCve/
2TuT7biNLA2/Sp3awwcIDAEsepNzksmZFCVucEiRwjzPePr+gpRcYqpMtXvtlS1bZCIDETfu8A8Z
Mk2EEvCD6A4g3ZliYa2+WDm4p9geaqSkdlj1XD3oh8XcMqBYAjFvJ1SfW3/T2YXKU2hYqspBxsbM
005WnyHB01VZ5HyGEZvzKEZJ59LDurml11B2lU2YtJuGzF55XpRiawlslz4POrkb0j/TUBLLYjdS
l4avDT4iQSYm3/q6RwpxNneeJVJSolxQZ2v7rMuAty/ISxjgQvbCAYmAiDEBdzTwUIvUBMxWywKV
uVQ3p1sNI09aB6Hks/HYkwWDFssG6bMsQIDxy3S8nzlLDRRNnr/xYhUnE0um/BVkzT2eKPfLxkDZ
tEZFJ9p68NJnJBi62nkahiovmGPEMj9ATgcMu2nLUuVSeSlVygJvS60RqHGnNb4BsQZ5t4I/3ndA
ZY2cvgEzdXQewCHpzLyyM2L4pFKk13aP02Tqlvp+g6F8zDqiXa06Frgjqac3TF9jIUssGr0Ce/aM
oiMFH0vi6nKv8ARdo4Vsnx8rMVccoUVXompAfyjHl/S2yFoHF7cED02XGTi2ZyxZpJMHXNvZ6Nuf
AeTRe3p7jVyYhvGJ8q9rb93KH/nGZpwbvKMOnIhRn+dB0g+h8tDSfe9Ln0gbtbuwdIJs2Fukowhu
SqGyWGMuVfOprlEaCPelju8XYqotk7SB6dikCnnXwYHhc0a/zhiX0aDXskVdVZClBMJX2XxflHVt
7/QyaHr3Et0hrLYPji91nmea4Q02a9Osdb5qn5Bk3qaNpY4Ipkqq4UVznr/g4ztMomaklMZRZagN
ZvpYAottJWRKnh283a5h3wdcml0xkKguESgiC3RQXCXfbB21H30kCMisdVYA4bdZ5vyB/67+NllJ
jUJq6kquSyPkucQyDKVKDTENDlQyb5bqad+OR9LavJe0Gwpeat0Q+LKDOZp98NC7Q8AMCMxsgsRW
VrEXUnw+yAnijVVbau+mufDyswxiM5ZtQYrBCNQ5WJwmSe1QTLxbhF0zPiufa76CrpQVaFYgvYem
J1CR/jqQXlQ/9jWE6AyZ/q5sCS7TYJkHazDaJEdJSLDPGJuoIjAuYXbe6saoXkhjeaSXFJ6853ay
5+nUBJk0nTrSm8YeKU2zSh770BhZFP8t82kCvSfXaAq35ttGowe3c/29Inbn3CMxGINAp/rKg8rk
TwE1C1rAmqaNX82+Q3pWR2pWX4JtCilH+rAOGm2HCpTZ3TpzaqLooA0G669hI6VydsdVWRiTV1Xk
S/QS+I9BiS3Mrd/4AW+tzWjoFqsR4zwPo5fezslRPBstP1ZdRdzZqKh590q9GJoX9QPbybH5eFp7
/qxCJXPn3tmV0kZoF4n+ka2/M1wDdccpccmj3o5e3qcqtUq1jAEWwKwiRbG97XtELyAxD6p/pPnm
pLak1N0hv9BhguUVC4JDbkjE11oWEmsTdcSploPyzHESS8FNhzjY+mEOj4Nx49zsXWwV0p3bCGoK
LjbNIj8wx7YndDqgjPg1ntXWxKq4ylUmCleAKI7wyGvVCF4g4ZRWcW8QpEj4OwcZ1oHovPaCXlWB
b4VF6s/qoYt5HKZgySlD0G3Runjcn1i9G7PRKZJ0dv8Q5jmvNDI69egdkOggQxK289t2rY25gh6U
NEf4i/PEjoJ+rwJWy2tEMHdM8IvOUfmImpnJQGjmyaNZjKpCn94ihzc2KtHF81ntyo+7Rsf9QJpa
AOThbzDQkdAqjhqs7lgAQsHT5Wn0W1VnIr+fhvZKsyDce4umq/m+v/nI466a+kjKUyDMFgJxJE7v
23lTmeeu3jrtk+0ManrztjUwdlSd3Y+/3a8fhWsIOS6iqYLm+bF+mACzOvd0J54iC/kIMk/HMoE/
jgRrYtfHn3UMWMdMxKNNbWJtZZnOr1OpRseUc0gT82k0M6Cwp12YoRC1tFsr5BiGNVpeGSCkgqDR
gQlDxKzr0woR17IV1N10IdRkw6PkVbHnLTJ/n33kdaBKhBynZu4E6VQDf/r48X9ZKjR6gNrDy0CZ
FM6z+v8/SU+ONVaXwSDtxzbCRwSRaHhDxGEuV0qojz/qlz1n0hjG3dRhEgTE6LjfTRoViZwE6hHy
uon8mj8BJf5kzAgIYf/rB8Nvt9zxCMXgxUhHCJvPtAWT+fdfrq4a0w3o3z8ieKRiVAuecb7sIiL7
dSDAck0r3yPfJ5mY+PNLCuW6vlCy4vb+4+9+vMxMTW0YP2qqynGDBPP+SQakP9D2DswHehKUjqAS
6FK5uVTl/MefdLzKwjZ1vq2pSz6N5thR1zwhMXRNIzYe0AyREOPLVJXmUUyltsP1VGWNH3/gEadJ
KkLRG6vVZsJH++j9V0PKYCaYTPVDnTMnwqUGQithjqA48V79ukqBB4URSAy0vRMb9NX64wewfllc
h02s6IVIzUi++nFksYIwNUqZP4COn4J8zSxrTtZ0PUIv3r6lLX0dqtQYfqKK39+b4prdqpZX5rTo
NOyHt8XJYlu1eGj9T5ziAmgP1cKcujlXQpMMgHpXrtlqLhr/RtISreVgq8sSvytsw9Ex0Tn4YAiZ
ocerVnY0j4yhHoeI9I0WHZ7YSSRa+NN9hb1fkWgqt2qwgCFYaAp4TBs5qtR17pQRuY1sIL9zF8Mt
4bHkW4O+IbUnaiaJUElT7IKj4HoVhkqW/ThDfXuh40HG+rtBXNOZFP0IBOs0zBPash8v/y8bTkLc
0B0bPV6kmX7Z2h2VRagBN/xShJVJzgpYUpVAHnLBhN7vLeuPP1Kdlp9HdirUeq8zGugjMJ2O9jiD
MvwiG3f44gWO6jF2keckZ0h3i0Q71xudJ8AxyesookbDV0mhlsKI+N2g6Pibm6gF6kROpY/GmXsd
f/8UO3Oo9wPvMvyS4KqYnURZ3WZ3IhlEfRBN+xtm2/EmN0nOFI3OckyXeeUxic4xMLIIy6Z56BFm
mj/ZsVTbIo5LlVl9vLzi6Ejz2+HqwaBzJJM3E6rp+yMdDKOepnkv7nKwbO7Kp33ZBpuANiqVbhQP
3A4LBt4Z/5A0bNiXowIIUqzZICtL2rq0YCh51Py+HJCFoI8wWypRj7Bh+BxikotCeBGHqq01aqoN
gAZxwSHsXUe1iZOM6chtrxkmX05LbO4iHHDUpMjoYe5QVRmwJqu9phFH001e6IH1G/nco/VmDWCq
mzrn1ILT/MvE1MYhCksmwFddFqub2S8YVSQITBdUzh+vtxJ+/Hk/q3dK8HIAXDhci78weoeipKdq
WP6taxWvn9WhhXae9ChXcTUR6glBb7P3FJAOq5CPueqSfv9T3XeqQ6ANOotrW1gmqYFGWhLpRAat
ZthrSdxp86HhqCLgHpVZMmwhJlAwrVHdoDyOAI1Tlnwf/DEtUkMkDbg+Z2d2dczGN32B7SfCYXbM
p2BYTDos31oTvUEHtMUSOlRvEp+jgB+WPYG/WLV1pBrL30donEj2bszMg3vPx+yQXzgZ2UAL5OMl
dd+/PimVyqbQlZKmzV34Cz+v4hv0LjaIX9PelJ/jOrfFRjAe3TmJW1r0+NGKRVrAO53cKPVXpYXG
foay3ifcooCf526XMzQNMG/RJrdZOGFb3fnUr80l0Lk+XKK1LnaRF19ljNq+9qXVlAunBqW9ZJbj
XKDYUpyGoN7OuJHCWfEw+mSloXt1PzNH7pE1QxYBlDsiIfCf7OSTNmstxQESKhhWevWlxa0E2wZU
+Jmc6n7VllO1ZiaefgqZ4YPFFEwJYsV85hIZGOG1RvoAasJGx+oVojtXurEyy1reCu7nxzIsDBvz
XiekhRE0zVbEOeKY0uw+RaYZgoPSNStfIUACvLLzIDVoZX2DO0pDWuR3u3js4g1jgklpDzNcXo6D
F6GdZGX9CSIz63bwULV2wzi+71wH6pzrd8kKbHJxO8cdLTEL5RK6fZqFkYh+ZbWT/iSmtnkwEKm8
Czsbfb3RyZCSb6I1fizRb5iG74M1G4KxMsHMJlWwBInCUUwraP/Iyg7yZ94XOH7h58naSV8NOmrd
ufvN9nt3oN8+DAIugCyMImDOHGUkKHqQ2uGF8Iy4XwZGaNRvjZz+KjpNiKZbZkf9FxTZFSNCmfwm
H/tl579+TbA6jGwI4sewic5uvCLB2/u5ynMKVzNFtXCTmQbAt4+/5Otv+s81/PotgbsCPEAJgQv5
uIgcRZaIHqzMszEUnBlTcF0sCgoe1LXCVF7nIvOvo8bXyoWe2l65MvsySrd9ZDuw61tgX4D1nIva
qb2TXKvkHfdtQ57Upe2nLCN5EW2OxYloDesKOmv+LcOQ75DTnr3qxYSxWkydujAwaEToKwkuzAyo
9UKTmUP3JmEWZwwejbXam57jImgZJXT1xghs/VEfW+DHvL/f5EJHIDyWRKUBpEGsC1KZ4jglwNew
GS13mp9RQmfxw8gMt2YRp7txHh9zw0u/mJo3rjoRMPSowOruLBTK8tXHb8ZWm/ndm0FNQ1V1gAEB
jqES8f4CNxI/Y3wQyuegY3BAOw1t29GF4L9qmJK0iN6hJCazFuoHOoIZ054i2xX0rc4gZ6LOnspA
u8AoztqZ80TjDI/EB2zIYYXWiXYWTbk8TOa0zc3MvKUHml4UGi9t4TAYQym7HRm7xDhNLWXpKZkn
iu+N8nKanDg6NyVg7YRO8S4KivIis9u0hbPQdE9TGnZ3GHQkV1ruckE4ozFsTNEO3cKso+B2SD28
jMMK5lUfjqhKYkjICAC2XcwghDvxxrI19xCFk3Vv0NVGRS1JsKv7eHHV2h2vLdY25KAO1aw8NoTo
aAnz3qUPmcayzzUIvJ/wsJ3AP1e5fm4MSvPt4088EjVgV0kFxqTEMQTod+BqR69TF2mdcXW+xGVs
ndA2w+Td7ybtlEZlvGEQ0RLpYQI/l6aefoqCsT1Ekadfab1nbj5+liMfVfUspJqET4FCO0jcYzBg
jQla4wZ5/hKMDBio2wv/oUB4uF9V2QRTVhcJHY6sUARKm17hKg4d7EKAw67ok3gerEANdY26cDC1
wvFetX5poedaE54lTtTsKhP1ZacLA/zdZWAtALuLYdFAkwzpcCILuahRhFq6MCHKrcaybOKk1c48
x+j5C4NE57QJp0uc3bjOYrgemwDBQiiGRpQcMsa8ZJRm1geLtEpzICVDzAyXoecnu6c0JRdpblox
5vswS80aXgtwGXYi46KlQ9fv0vSinJEriLqRiSZzJfy+UvycwD6cDaXXwKqJUDdesn6FAaFLDvVW
B+B/39ZF9LlDAPGbFYmIVg8U8t81vn6NP+yUN2MMA324X/p6pmASmoxD8oJ0jC5xh/HiJ1AeE1ND
Xhk1lXyem87fO7n2NGEVAh/I6cvs/7FhEbkibTZBrqLrc7RhQUo1WTPL9MXPnKlbvb4QZ+7C9BCl
TrvR5967rRB52kxO6K9Lzx+/hG7dl+wTSBUf79ijBt3r6XEt1VsmdIC1PEbszlk39AUcrpdA6s5N
5RjNNYR9bSVp7J5yL3bnXVq1J6WVZ/t0NA3EBCUXGe4Z42UEER9Acj70h0jrzG8g5yt74cKju/nN
U76vAd7OFfB5jjiYaYrKoyVD1GDKvMrqXuh6V8EdmYXdLOkkTosOPuS5cPqEmVIzO3hP1HbxLYSj
gqGGL8phi/Jw88n20uCg44RxJ1DJZELCLQDbpk5Z7iCWS6ti3Pv2ov/hWdxO5cv//PvxOYuQY2go
Ur6271gTpqOaDn9tmr17HB6j6L/8yA+mhW39gaQ/2GMyUjJTR/xgWmiGoysLAU4Nxb7NX4EG8V1K
S4g/yC24CoB7olAoXBqe36kWhvsHBABsV8BpS/rr3t+T0nq/G0kcTATxPAWCRWUKmROVTf/U2qDl
kc4x0/ObpilLFC7mrJmAKPGcyzmFAF9aqEWEUVp/LSV8+zBMtGusm0kJLOR9lmnkom/fjCg769Sf
K80xlq2nlWt7RBGAHha/x9HQiF4gSxBdxjW4/4VWwjAuwjHZdKRX6xLg7EFoJOvIyQ+wL5JpW4gp
ucbqet55gUSRwNC6l3zWZrBe1mBdaGMUXox5GqWwW9vhEejY9AhIbopWyBpLYxnC6kD2PannjUx1
GE2TVj5hQx0/0gSfLrVkwh2AeeeXqZ5rxEioGZbmNLcvfR0YC1HCmA9op19hr3UFiyxCUCJtxF1n
jnPymxzutUb4T57x+gocZaau03tAzkIZqv/8CjIaJrHmN87NXJveHiyHvYarCxkTGJ7y1RNVKxeR
yLxLrh5xyKHB4HTquIWNsjzCtHPIxUZZVOy9ueux3rPDcwEL8Zl7ULsHB9Jch+rmRfMQ7ya7RVTC
xef5U5r67jYI6xLisFlcuG59hxKCvUON8yCDQdyKUGxl6KHv6lRPPx2Sy7dv9zNjxDvqPHno6dAj
Z3qDJTxacccXR0l7JPD1kkyuyPwvhnr7Adj1zwwUUFmgOw8my6z3dDjbtYXGusBfHRZcY8bzGbhZ
/alMDJbBs4fxImACdzIUpn3jT/xbRUh9ASBjYJwmhosQrbSDGVTjpe36n2gFiK0XRSm+j0O/dCBS
7qJ8yKGp1No26U1nNRV1u571jD1tIvx7qs/mc+50hwHBTSivvr2b3Jp7w/KhCo2InI72INZ66YUI
mn5JS4/xoVUMX6MQ+fUUafSvJbjSPcCnele3MM59FJYg5nYbQL7jNYcyOZc9CiMpKhu7xHzWsyiu
ybFrB93reAY/Z+H2EyHKicXQqwepjL2tPtcUThEerjKHB86kFUdJGtzxGWaw1QF4hLif2rx8cdMq
g/cz1BCJkSqvKFGkwSCyaXbeWEantKD1M1/Rzt3c6M+gS/LlhNlB7a7COd5NdRh7y9kKxDWMhfGi
aQ0WFGDahmbSvAPVyNnUkhk5vqG5t8KmevKo0g4WE/6lHozjbxqk9vuYRYvHpX+m+pVKUJDC23x/
YAQORn7QS+06bPX5qvXo4GjM5j6RCQLUlZ23pJnP3qmL+esg3HnZtE05La1hCp/jssCD1BH+CWrl
1b2srHKFLoK+rdwSo24rWVX4ot9lFb8l6eFxL+LezLcp7/5Q+LDI9DaY19jKj2tESMT1iJuutaBx
4+F+ok1nCOcADwPetwG5g9dnOeMiV9tla6ztVhPrSO8qfufYj+d1UsxXr9u2jCtG95EzndWVbRyM
svBhbrr6Z1fLGqpfo7lHzK06j5oIGiW66+TVJtL8T7mebCv8TBHGGL2OaUTXOVsLy1u5TtzQvXB1
sNfrj4/uEdlLLT8qji5ploPGHA1kdbR/ujKGymi0YK79a1GXDiKvBmDFqa60m3j2+AZGLIDiVo12
G08Rmbo9lkoeuM7DcevSKJtA4Y2sjEgr/8RFOOYRF7Z6Qjt5wH+mNGr/S23BiF1QDBn7Kuq031Q2
/+0LWOp6JXPmXmaO9v4L5HPS1EYYyOvUmds1Gf94XpVBsKkAhdeokRJnfBqel2SZhJg8tLW1w1jo
EeKvfWoMjv+Ns2cSmKfi0RylcXAAbp2Ayevg2Keuf4tECk2YMA9S9zcJ9+t9/J/L4nXx4V8yi6Yu
VbLJR88+ZBjrzNZgXxedbSP71TT+N3az7+6ASqQMWaP5LB6b8SKVfb5tERiKQEfkSJGXUX+CtWe0
HDxR71N7qPeFrLRb8FTe1husFuhZ1eUXs9swghZ8/yEDjLlom6H5Bk4F/SAvsp4af+j2+jy7GONW
kNc7a0jyrexlvURYGFdsgZ1m23X+vYDvt9NczT1hziWAiEpnkzZmsCnTcPyCiRDOI0Pv76MprNdz
LnN32QoxvtC0JF6JzNL6ZVMKYz2bJcyaIgH8iJYMAIpqYSZluU+t3v+SS446OQHkfHX0fE8LnmsU
7vs12BIeD8WLk3msxTVkHiqULDZ7nB2q8FnHJmAT66H/hZ3Xv1hppiKIWppY+iddlM9nlq5kLi1c
Na/LCGPBiUYYGCQxo6xdOdFnmcVfsSdCriYIR2SvRbOsketaalYqDrBOGvS90vGckpK75ONTSJLI
Ln23EyCykTMgLG2/poNHaQOxGlwUo4NrZqKtXE46B2zxGpshoVZb7BjolaAXg+cMKlYbUrHy0RHt
fDUbxKR1kDX7kF7cCiWa9KTChW/AG0ePkFbQ4ihbBEG+aatEHVckhZ8mmg93irD2JAarf+kiaWkr
KI2ZXDWhi3YHXRnsziBzrKmjJ/aBlaPQkJrYk29SA9mrBW4/3c4NtHE1zaXcj1Z2NyKZb/KUzYTV
rQCuWDnaFV3WaVg1nd49A98mROKQQBuhKnajMePow6ndSSwtSTnVey2HqL1vxmRna0k/rUYUZtA4
mu6NssxXJqYmC54H//Am5kCgXsBmjUVjLQGxyK/0YNBdAZ98Uhixvps9AI0LB7zhdq4AD+OT7lve
suyS8BP3QPSp0WKk2GdmXS7lfxbfN67lgYmCkxrsIMLr4zIziQaLBnzXs4ax6bXWDyrBQcniREdW
e6tBKlrVsxLKMMOuXbdjmOl83YSQl0Ix0KEh1fy738KvWUyhmP2lCy7WWqWzkd8GoJb3vm5x68xG
bD6FUL2mZWA4ZXKqta1Kf7zpCsmIQlvPQaU/ZWlBXG0r3OYmIru+1PLZOAT2kJxMbASXVgqKPgCC
QnTRDNP8bKAEhpeX3s1XgL9BVxuoil7X5Ja7VjH7Fw0Mkm8olbngtGYN/ZcMmTrX8Q0l6DwPa6vv
PegaDqQi7DTkYqiRzVoguWYWKFLUeOrgfLiwS19fYViVfpNyuG6LSslyk7b6iwF8OkzqJDuXMgsv
Ba6PSy4Dj5VBr/7q9SD9U9n+prKFJkoz+a8L2x/V8L+Kb//CPaDLnqLHn8vct5//XuVKpKLhmZHV
u84PVeg3PQFNyj/wmMHCl3yN+TkAgj+rXJNSFmckREwZd0P4wfHuR5XL/8LyFbAH9uLo3Ii/Z4an
vPh+jpXESSaDiPBDioVwzKD7/Y0/oS9Ch3LUd/CullnwLaXrPU7+PnbdFcn/Lov0k0b31+z2zwZ7
Mzab31R53lHS+voIWP5xgPjOGJkftX0Km1GZ6wb6rqgn/dy3Pk9YRjV9ss4ztEAEk5O26lZUojmI
Bv+sLIN4S086Xw/ii9XDIglXDESCM66kRVRgb4pvRymN80oZcFt2rwiSK60PyJvKr9aIr2oRLrqc
MUnyEDdirf51sqwFE7e7Zga7mmFlrq0n29shWIO5HVqTh0rv82kx623RLbS6Mc2VnnTLycw/TS7M
NvbEbnRcqJRcgMI8DbqByjSeGfIxFXXJdiJXO8O5E6ZFazbrJjlgRHWFR1aH2WCwEJrXXjneF8PU
1k0gH2f4V+ssxj/LMZeWI8EIe+h2hhiqpCv0eZZ1l1yPmn8bV0O9TppsjZrRQ+cJfRul3WXQSFzZ
86cZh1bkj5aVM6RbQLTuYsDyFB3U/Gs2Wvo2gSi7mPTha24Fq8DpmgOmLTbSJOWydBo+bN5EiXkR
ZHGw/Ce45G3UTr8JLuj/q5bVX0eXsyJvH/N3AeX7z/zom+nWH7S4gBACxdPxoSDR/R5RwJf+oavz
BAqTCQUtoj8jiqUk6FUfBU43WBGu8D8jimX9wVQRTXNgkMAEabv9HYkSYsf7kALAQecwq/OMZIIC
6rwPKaquI+2ewguI87BoQEVjOQa0zF7alZNMO4lrYb4BJxrG3H1meRbQi6ZfFoTPjQ+SboHUqiiX
rh5W4z6cqyxfFI2EJVgLb53lkctRzcrpAJy0Tu+j2aoORTPrzzFqhx6gu4SRHsoVclplWt+b2wg5
oDvZtlLsm8rr+xMYmPVwRomWr8M2GRkAiHRaJBMAqtLwrCU2T5jIT9pB76aSXlnpBksjzmcBt7J+
6DtRr4UI070FzXNCS9Q1XnAx6ewFtjjWxnP9kJx+yO2QkxtGZ9i7Dfsu7eROq7t6D4gEj5w6yser
vtLAIHRiVQjvfshHk15L2mbE4UI91TTH96PdlEuzM8tVh9RjiDQWHOXZqPHwHBLDh2JbpFQ1C3J9
m0EwaO+FKDDNW844Zs3GgjfPKutzZ1wycrFPrHhuLuELxc4peHP7KysynSbwZfz6dnbKed/WVoMT
mKxhp61jjMpKa3DGclu7ZZiuUSMYzorYSiMrJdVEsk3PN87sZnDcBisMW3MXRyNWjiP2QzRy5Onc
jXmNMZMB4QTHtyFMOhQ4F15QIxSwN2Bkev0pU7E4ctrFaHCTYjDmcnmWq1LY1pceTN81OjbjZVp5
2vjs5YpCrSr/b5MPdcE8Z+ZuZ8aNzHxj47QRgwDCvy8/l3if4RGaef1hYAoKC7ArWag68cPllHbx
PrK83FzDo74yjAK5aNBrdKCS4YKku4fzGcVsyzEpVhOOHGThhnHixkmxhsYwb+YoSvBUROQtKsfr
1umsaOVrqVhFXh2SpFVtcOK6rbSw7mG1ISG5/g6bt75dp+Zk7zP6I5vZm5vHgqbqV9FWhrnxksax
F2iKwhZyfWg82LZST+eNZ5w0ZjssLDNIT2BExwZT8+4hjC2sT6HD2RgWxZG9KKwyeAhqS0eYzMo2
jMC1bW8yBZR83FnqmOXWmI3xKi9aYwvOyo0vECSWiwwxXMRnhJ6cCiOoFHUHz2s3cfJ9P+j2edT6
sUBqMLUOkGTmk9yfcZOPdUa+XfjIM8YbF87jpkuDcyckZV91lsMoRjaf6Wb7D2EdehBDZ8zCgD6t
0cLPT2D1lndxM6PuKe0rtbMvfAPlZ/KlfO1Uxtkcywn8QNkuXbO0N25UipoVKPVvhTHpF4WdBJ8x
Z5pP68oaDgUGirsmBXYzRU6wjeNe0QUbf+FXJUpsQ9JsGUp6N4GFmjEIQ6E0lj/NQr/Izbha4jDn
HLAgtA+wQbVdjAL2vV0VAwgjpomHMTLFl8yexhGg9FwEiyHVzWtHWMhko2P6TZNuiOIgq7FR+qv7
DqMvlL69ZQ3l2l1p3cQFTjvHuimpgsKlkH3xFZhEcGvHFs7pRVLbT22mykUGqPwOeCkpjcolDCVt
UYGX3w+6U5wA+cugI8WY5/UwIc08cHejTaIDJbV3Fx1j2k1rBwYbvWujU8MLu9s2rAFAsD63eJxh
wRYX166YDvBItaWd+N5Ok2gPobNXyRO31iIP187UfWZ0EV56qRvt0GbOn2Wke6tUh8KxKDNdd9ZQ
/Cn8dQMdgfi6RZ9uP5mKesnuvjE0XHwXxjCJndeZ/nJo5ztXj40VxsY4+0n0zs/jtCeyd7r5UKTB
sMjCTluNg2HFqxGs7RcbYfuVaZTzdTF6uLnLerhPwgYohhlTfoLpQQZXjl+hmfTrHmrqtyBBZzOx
q3ldpGGzHUnEPot8zoBxRN5FDz3vcsrtYqPkJS9FXZeKq6jfQHebkyVc1aTawOIM4DBV+iMiDvXK
GrviOsbDAOO1ITSXUL60hWW0wbdxJmHN+1x+AZ0xa6uZrbWm+k2XYTv1FH1BiEQuAr17lyJvId3e
ORPVHAAT1cyNFRjiLqi88tQd7PCk8OrysjIAELTkmaysF04v0VS3Nwzkq3hZCT9cNXBNK+Y9Tbb0
RzwCDaMX+7mGvbu0RPWSZRFWpWPhoZwoirMRnMQSuGh9mPNiuEqltu4gLZ5VvbAjurJR6O9NR0vO
Qt2o4KZX8UPa9AgpN2kJZ8edbvTBaMaF5oTeteUhA9i77bgvRj8Cj+BbA3yZSL9gYJ3cZ15R3Qdu
Xl/mXep/KhM/Ou3GCndL+Ax3Bj3LdagX8RYM37T2wS0vdMz0wpXFty2W2Ibq7T5P5x73J9ndAevR
p0VkNSDxUHJaOrZVrJGH1y+rBgbzWrp+cZIPmtUuwXAiKRPjeAC9yxAQ3S2TdWyHz9YobXzhQmc7
jRlYxbjy5xNUVJyvgt+vwRrNo8ugBWjoxLp3P812s9OtmYvezXF0WKAUG22ciMRfooR560umXwsN
knKyCHw3wtt4GA84vmJFWoJz+ic5fvk/JcfMLUhZ/zo5Pn8Z/nX2MkZfi58LbjrW6sf+zI9NUl3L
AW4NDQR4OrXzj/xYJwumzNWhX5Hvvg6wmde24f/825T8kAnCHLwYSAR8Lf7Mj00k/ChLQSUrsyOh
oBx/w37eVunvz91JECawBJktw4ZxIIMdVdwVydM8IF1wqEUXTY8Wl3ezyC3ZWms99GgjLdA7BZGz
i9Bez7R9IcLSZhJry3xXwLrbOtCPn2sz6DAY10t7OUJOnU/H3JEvOGjLFeo8Tj1Xu7wNHPIJ5NSH
yboBXDS7OIeSvgruw1TmdboAmQu3AMXwOQ69C6xTWnCF+D0Dii4dFKemGzOvoWM4Q9/qX1KMgdEI
wQgP3dY6LPQcxL+rDQj1SG0heq7HmfMx28kYHhyUh0v3JhRyLgZkBOCoibWR4btXAyYps+a2Abhp
rF1oOal+H1WynbstQg2uQLdQz3L9NGJM2zFvrBC/beqNrMqJyUOaS1T0h5gfdSZtfihzXUZvyPd/
Wl+/qU7pQykmxF8fwHsMJbBH+/n0ff+ZP08f1Sn8I4yOmCHR3+Jg/jh9hsH/UiLfgAZBIwGo+H74
LPsP6lWAfQ4THBySFDvghz+aTieMZrCaremA7mhg/Y3Dd3z2wD/pCqdrMyxHV9A8wnT43WBENhOs
8y57DpqUDv/TT6vxX6b374f3tgJYvfsAYs/PE8B6RHWzHPkAN3aQP8sWnfcY9eeRh6r388cf9Up3
+TmQAIiA6QUekmkH0UQ/CiQTFVVqozCEFWaKoDu+qxrIGIdhlAsA0X5Agydw4ZigQIIRCNBrbaad
aSNof6KbehVkz0wOXBlcBJ0V6p7c+nWg1Gvz7iVyddSGD91bLairujB9qxFdcv5TjBwL/3aq2k2s
asqmjY3LuCooNKfYr/J2KVQd6r6WpKJHCQdpjN70MEhG0TFMbnB4DXrgL1aOxQ6KIm4GPQ8RXuJg
J05qLBLvkEvrTlO/6jjsmLwOm6yPUjM7la0dr+zRmc9dI7GHB63QiXBakEXwZxAqwezSMi8sTZbz
adx6oXYDJSSiWQjtngkY2jlJ3I7+VqZ11Gxf38g/UeN3UYMRHCf2r6PGTdG14b9Wj0nRvmtsARJX
P/g9dHgO+rou0q1vpoqvLaofoUP1vByQ/LSpwAH/fHETO/DBFj9HlR+hA71eOK/cdia3N1pDzt8J
HRyV44ubXyHouAH5pY9KA+n92fZ05t++j3gQHj79FRc8nGar/l/uzrU5bSUJw3/Ftd+hJCQhaav2
VC0Y35LYCUl8Kp8ojs2C0A10AcSv32c0wkEy9nHOuPaodiqfbKeRhp7unu633+YmH9Bqaa9yZift
N72xEfQ3l0Si+5G+KdxrTjF0XX68/Vb49HYYKe5NX2fOlU+TDd0oy2U0jCixDW2uWyM/m4/nK+MK
GnvQMGbCxA4zut/m/uctTPMDfzt3hh0fGLDeX0JxnZrc1cKIeNX0NWZbU139ykhVuOVWPQ6OMQ9v
ze0mZVqguxikhBjnRZ4Ej1onhy7K+L6E/sFYEY/bk/xL4RbZeBn3rUt6rE0QPss8HJPCzm9iCKE+
FPYCVDy3T3hyjL13vgyi3cdi27evw/kuHC2X++zGBCR/kaW5MSRNsmeYBdt5m/Q7UHtvzWJC4prp
GgN7twbZTlW2uIKtSAMfZE6GK2ttfdQS54qunvFK023y5K7+ifTQh2iyC8+XoDgGc474iPbNYrCG
APAi01bhEIWJR5R8k8Ga+9/A28I45hvJkC8r/LBn8seFbXXsmxDOziFAbSyyadMT2ZvvoqsdVI1k
JWEFHPnB/uvaitbnQGHuXZDW30F59ynF2psfkR73QNOt3XONjvrJ7SopetooiBce2JZ1Z6FrzDKa
GPuvUWL4RCweLbKdBwja6esBHUfb2UXeTwEu0Y+c7oeaFZubAfeXNaRJ3F7G4LGdW3cOQ+Bo66yN
3SBhyvf2MuylMMBDPXFphxEwbU837btdGGVj5r1DisU0q3BBH+A+NTaDbO5ZH20/0YaANqCdAnUk
Biht3BBMTW76t52CVGvnvBPuYJ24hHBlnyRk8gKPgSsDP6bkC8ujsUltirqbXbSPbuxJlPWTH9D8
WdQ4KSb7A5cm/M6SekcWM3P9y4RZC5eRdCKGvd9sthfuZEF59NLcr5Js7KZFr+h/32rgd792NgXI
thF5KtCTw948zHe9C3iinR1YRQiJLG33aetFsCtdQMwY5UMYk/XfY2e1+0LVfg+vBkRtooNNX8ZD
LP7u3IM7dTLs5GkKA0Wx6dwvfMvzz3t7OywGgDd2n6BC1hxYrtePFhVfeo25SY+jAFq2IfHJekVu
Z7W4nzCgO7yF+7qnD0ksa3f7zba/uQg69nYyzNeLGIKeLIpuiqW+uIqjoDPy9rYxH26dvPiaTBY2
9Wqq2L/7nhgZT5LboA3b7J0H83B+t14U67v+2nNG2Wa1GvYXerQlzbvSPu21FEgAhWgqQMH+ipaS
1ed+mkRMmViTwrbXugmnZMGNfABamvlly+XkekE1GcSKzbBCK82AP8+znXWudxg2NtB0Jrlnm70f
Mr/MyAo6RclEL7Q0G+cbO/oMkGt+Ca6LJMLGunOXm/k3uB53H1YBmdbBGujSj/8vh1h5dsERPyrv
p1/yWVKMZymdOukhzBS//Rx7UfYt/mt/9LqgszfdjNFTyjw1D1s+U/nAr4kIYK3I8keQ3EavSx2Z
mpCI8IM4orGs/HnH6XfBnIId0Sgql+v4W37t9V9/M7mPr//Na48uN+b68V//oMhFkUnt7QGbC8Zy
DLp8R+KO401wCRYIEyxge9TJWFwN+MAjDXlJB15/wV/ehIc4jzKhhEyBqc2g5sbytj1oSDjSALdr
CYoI0QlSLlSqtgdkR+CKIVwCeiCW/MD//R682HQAmX4z0PzVY2DqXUs0wlKdlJuAZh1vAlMebJL/
XDT/Lg148e2pPcpnetj9cz6Ln07mrxgBs1u25NIZK7/ihi3QuaNjJOAzoYorljx3LVIBMH3N+vmv
qgC5PiqHfTA31MOrlzxWAV13u0zYFs1jutylv8kWvKgJwGVEWV3JIlL256QDHyDhcnjL411wXA4C
fTYWadRySQfUIlXgYkd+RWkTSqAVgAjN5CoiVsMa6JrVFXQRGMW26QB5aNEhp/T6ptYlE6aTiq50
oOEV0QE+pg+Qo/Ka8ui1SAcgHlYODQQ0Boh1T3Txl6vhEawueBn40ZgPWa7WOQZge5W3UvAMFlEg
ASDNbvIkkLitmYM+M44gjuiToC1X+w4EjS88tNKB6DldMOOkhw00vfb6IplEWYj5KG19fSyYqk/g
jkCWDdAW3bflaphDxyBFR/hokuguV+uUgMlEmqoSiJsS8xDgUZPnXQQcNV0gPKAvFJ9ROQ3phVpk
FTHajvIuMAiN8AcOl5/fdW0X+l2iZKg1aMUtV+tuCxB/iOqqkkEgvQwVExHxwTk0Aua+22XaGOBt
2JbK1b5doI+Wh1bbhV6XFwRvLsAXYnHuj3XBNbhZgvnRGUpXrtadCMr2AvuutgvCBZY8P9WJaFhH
1+yicgZeSH5SmwxCHxpYxdcnVgbMS+u9XaUPmq/vdA2HBAIpBnkUpNa1aheImVV3we7CcysCoWas
bGEP2RpYCVpqCShpiW5ztTNgdAGQUwE7pE8aloBRmBb8OBD1VHfr9h0FlxhOcRcMUAlizBhdK/K7
bkQIrk62UfAv06pTrtZ5BVF6VT4KBr1NJAsBPkur39AFR2MXCBVJKsldaJ9X0AjqVXWBXi1hEayG
DtD5ZUNl4z5lU6XStcgcwgL4rNPtV3NpZBBAs1n4xdM5ZYdYGkAPnSA/TwoGqE27oIEIUdQBs9cl
X8i9COaOcjVcI1aRKZfUWCpta9HrQ74jCMyUnAIJVa7MwDaY/1Cuhmu0nS59G7QZOpUStC6Dgglz
VXOJJFQdwT0GSO3kLjgWCVU8MFSRbTWH8IOqBslEiagBVTT8S7kQWLsqkEgBX2sTj8pdaJ8uwBiv
GitjEDD8PVNUVcvVcI221SWBQKvcoQ7TPtfYYwa6ol0QtTaqKAYB4WldcLtEUdwoMA7laqEucJtR
3AXDZQQ8tPqQMJ+0C6Jrk3GM+IYq9SqVr0U+gt5w9RNBsAjAl2JCdT1qhEsM3uhSfIervn2vD6e/
apQoKi0GlyIAuyePgk01joQjkGmpI+2rvdNyLFhZ1QIFqmm0ZdhPR4FtPXYONvUmMM3wJ1UGo3Vm
kUhW8M0o7YJpEzMzLodRHfLLbuyCPAok4g8+tH0ngkqRasxsoAsAeskqygPRLL26BJUS9F/tkvRG
LTKLpECqTN9fL7sRNAJJF7NxmhECpRi4JxmHQJFerPb5RmogqkqAWXRckBiV/39Wf4cjBR5OOFK4
RJZLVrxbpAR0uijfn4iTYDIFa1EVmAXIqWYWiaMEH6QA5pRLbnuLdgHGQXVskk6dXUx2OaSTMHvH
u+ASRxFPowsVTrF1ukClqKd6ixTRIpkEUqiVXWzcn0qElk1qUTD/CD/0Ji14wx89AV6HkNY+llBX
b5aeQsS+9AcHJOTz31cwT4HlFDDG2h+K5hL52T+RsL/VkE/lKx798vDK5edU/716wecfXfusw1sd
fnjlzZJp8rBgEqXgbqke83Yagpf9dzD9YxpOj1vdCN04eT+f5Bk98lNY8CeCU78hV9QpleUmHhTm
dcElYlBdsM9Y92l6eMSfkFxVycNp4P0nTqI6gZaE+CnLjoM4mT7WOoUlYkxdMkTxD5n3kGfHWyLB
qarCz2cBxNnJ7FiyBDkpS65YvP+Et+zlRu03afcFu+491rVQAnNUn/9yFifzuqYQKQvMi6rkl6nK
FTfj+nG6qCkgLTr6O5iQ6yDwotirn0iJB1Tdi+vo0WvwT1VoEmXJ8bauFhKYoCr2w3PbJIvdyoIR
kD/4xUG/SrMnbmWHH5xsi3zTIfkY5zASN7dZFiZVH/vT1Itq1qOCwajLTYpgGj0e3r505rJ+pi46
TacPizydZVlNp2mzFLUZZfneA9M1p/V2CpnxVxeNL0gbfa0V2ERddpp6/FutvMMelJsuIW7vIT3O
k6ZoUQBQFv0yh52iQb2d/ZFMG9ETVXaRqVZ96NvZZlr3W1RHRfJXXfD27GoarlL6QWsHs8JjvIf8
m1mSzmqWClIUkbR8D+EvM64of5vbsx9x4h8es9RuWX1Rfm5B63I2nCYxnrLmdqo85vt8wPOedsSL
eViq4u8WXi1wqGr1ymL9gIikfqtBtEjmKYtOZvNmx1pZNlAV/HkWRYJxb9q4JvRk/klV/HgRP87O
rtNnvk0mdlTFS+6DU4pYQXDe5wOeK+KBXEHxjH5j92dMuKxZrqrhQPXRv8129VtllUZSlfs9my4O
Ci1sSpWXURV7P0tCPFtNskwBK0v2uNk01LsCZqiK/n2K34nmWf1oVmUMZeGzNDu7P/XwVLdJzynL
99KHOEq9WuRWNb8py36ZyujVI3Mq0/SUhXuefzo0AJ/6b/XkmviLh2A2TX77LwAAAP//</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rial" panose="020B060402020202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11430</xdr:colOff>
      <xdr:row>12</xdr:row>
      <xdr:rowOff>137160</xdr:rowOff>
    </xdr:from>
    <xdr:to>
      <xdr:col>8</xdr:col>
      <xdr:colOff>255270</xdr:colOff>
      <xdr:row>18</xdr:row>
      <xdr:rowOff>0</xdr:rowOff>
    </xdr:to>
    <xdr:sp macro="" textlink="">
      <xdr:nvSpPr>
        <xdr:cNvPr id="2" name="TextBox 1">
          <a:extLst>
            <a:ext uri="{FF2B5EF4-FFF2-40B4-BE49-F238E27FC236}">
              <a16:creationId xmlns:a16="http://schemas.microsoft.com/office/drawing/2014/main" id="{CDA5484C-7A00-8965-49A4-D037FF4ABDC7}"/>
            </a:ext>
          </a:extLst>
        </xdr:cNvPr>
        <xdr:cNvSpPr txBox="1"/>
      </xdr:nvSpPr>
      <xdr:spPr>
        <a:xfrm>
          <a:off x="6617970" y="2240280"/>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1</xdr:row>
      <xdr:rowOff>30480</xdr:rowOff>
    </xdr:from>
    <xdr:to>
      <xdr:col>23</xdr:col>
      <xdr:colOff>335280</xdr:colOff>
      <xdr:row>5</xdr:row>
      <xdr:rowOff>99060</xdr:rowOff>
    </xdr:to>
    <xdr:sp macro="" textlink="">
      <xdr:nvSpPr>
        <xdr:cNvPr id="3" name="Rectangle: Rounded Corners 2">
          <a:extLst>
            <a:ext uri="{FF2B5EF4-FFF2-40B4-BE49-F238E27FC236}">
              <a16:creationId xmlns:a16="http://schemas.microsoft.com/office/drawing/2014/main" id="{5B51FE1B-A763-C6BE-38B3-76425098AF7B}"/>
            </a:ext>
          </a:extLst>
        </xdr:cNvPr>
        <xdr:cNvSpPr/>
      </xdr:nvSpPr>
      <xdr:spPr>
        <a:xfrm>
          <a:off x="68580" y="217092"/>
          <a:ext cx="14215965" cy="815029"/>
        </a:xfrm>
        <a:prstGeom prst="roundRect">
          <a:avLst/>
        </a:prstGeom>
        <a:solidFill>
          <a:srgbClr val="FFC2D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413734</xdr:colOff>
      <xdr:row>1</xdr:row>
      <xdr:rowOff>42885</xdr:rowOff>
    </xdr:from>
    <xdr:ext cx="3703450" cy="718466"/>
    <xdr:sp macro="" textlink="">
      <xdr:nvSpPr>
        <xdr:cNvPr id="4" name="Rectangle 3">
          <a:extLst>
            <a:ext uri="{FF2B5EF4-FFF2-40B4-BE49-F238E27FC236}">
              <a16:creationId xmlns:a16="http://schemas.microsoft.com/office/drawing/2014/main" id="{648B35E3-51B3-7A21-A3AA-6EC053619686}"/>
            </a:ext>
          </a:extLst>
        </xdr:cNvPr>
        <xdr:cNvSpPr/>
      </xdr:nvSpPr>
      <xdr:spPr>
        <a:xfrm>
          <a:off x="1084625" y="21682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68580</xdr:colOff>
      <xdr:row>1</xdr:row>
      <xdr:rowOff>83820</xdr:rowOff>
    </xdr:from>
    <xdr:to>
      <xdr:col>1</xdr:col>
      <xdr:colOff>188278</xdr:colOff>
      <xdr:row>5</xdr:row>
      <xdr:rowOff>54610</xdr:rowOff>
    </xdr:to>
    <xdr:pic>
      <xdr:nvPicPr>
        <xdr:cNvPr id="6" name="Graphic 5" descr="Bar graph with upward trend with solid fill">
          <a:extLst>
            <a:ext uri="{FF2B5EF4-FFF2-40B4-BE49-F238E27FC236}">
              <a16:creationId xmlns:a16="http://schemas.microsoft.com/office/drawing/2014/main" id="{F1EE4956-84E7-7E7B-6BBB-FA5EFC8D834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 y="266700"/>
          <a:ext cx="784860" cy="670560"/>
        </a:xfrm>
        <a:prstGeom prst="rect">
          <a:avLst/>
        </a:prstGeom>
      </xdr:spPr>
    </xdr:pic>
    <xdr:clientData/>
  </xdr:twoCellAnchor>
  <xdr:twoCellAnchor editAs="oneCell">
    <xdr:from>
      <xdr:col>15</xdr:col>
      <xdr:colOff>243840</xdr:colOff>
      <xdr:row>1</xdr:row>
      <xdr:rowOff>76201</xdr:rowOff>
    </xdr:from>
    <xdr:to>
      <xdr:col>22</xdr:col>
      <xdr:colOff>252730</xdr:colOff>
      <xdr:row>5</xdr:row>
      <xdr:rowOff>85091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63D8F750-BADC-47CD-8055-CFE0EEDBEBC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62729" y="254942"/>
              <a:ext cx="4684371" cy="7238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xdr:colOff>
      <xdr:row>1</xdr:row>
      <xdr:rowOff>60961</xdr:rowOff>
    </xdr:from>
    <xdr:to>
      <xdr:col>14</xdr:col>
      <xdr:colOff>376873</xdr:colOff>
      <xdr:row>5</xdr:row>
      <xdr:rowOff>85090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B316B519-597C-4068-A5A8-B98D3D52E9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18170" y="236133"/>
              <a:ext cx="4400496" cy="724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6</xdr:row>
      <xdr:rowOff>45719</xdr:rowOff>
    </xdr:from>
    <xdr:to>
      <xdr:col>5</xdr:col>
      <xdr:colOff>533400</xdr:colOff>
      <xdr:row>33</xdr:row>
      <xdr:rowOff>163286</xdr:rowOff>
    </xdr:to>
    <xdr:sp macro="" textlink="">
      <xdr:nvSpPr>
        <xdr:cNvPr id="9" name="Rectangle: Rounded Corners 8">
          <a:extLst>
            <a:ext uri="{FF2B5EF4-FFF2-40B4-BE49-F238E27FC236}">
              <a16:creationId xmlns:a16="http://schemas.microsoft.com/office/drawing/2014/main" id="{0E0A999B-1118-3470-6748-1E4407F378BA}"/>
            </a:ext>
          </a:extLst>
        </xdr:cNvPr>
        <xdr:cNvSpPr/>
      </xdr:nvSpPr>
      <xdr:spPr>
        <a:xfrm>
          <a:off x="144780" y="1165392"/>
          <a:ext cx="3421069" cy="5156098"/>
        </a:xfrm>
        <a:prstGeom prst="roundRect">
          <a:avLst>
            <a:gd name="adj" fmla="val 8843"/>
          </a:avLst>
        </a:prstGeom>
        <a:solidFill>
          <a:srgbClr val="F5EBE0"/>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45875</xdr:colOff>
      <xdr:row>6</xdr:row>
      <xdr:rowOff>68736</xdr:rowOff>
    </xdr:from>
    <xdr:to>
      <xdr:col>23</xdr:col>
      <xdr:colOff>349899</xdr:colOff>
      <xdr:row>19</xdr:row>
      <xdr:rowOff>54428</xdr:rowOff>
    </xdr:to>
    <xdr:sp macro="" textlink="">
      <xdr:nvSpPr>
        <xdr:cNvPr id="12" name="Rectangle: Rounded Corners 11">
          <a:extLst>
            <a:ext uri="{FF2B5EF4-FFF2-40B4-BE49-F238E27FC236}">
              <a16:creationId xmlns:a16="http://schemas.microsoft.com/office/drawing/2014/main" id="{3A709407-CA62-491A-9338-BB6A0F763D7B}"/>
            </a:ext>
          </a:extLst>
        </xdr:cNvPr>
        <xdr:cNvSpPr/>
      </xdr:nvSpPr>
      <xdr:spPr>
        <a:xfrm>
          <a:off x="3684814" y="1188409"/>
          <a:ext cx="10614350" cy="2411652"/>
        </a:xfrm>
        <a:prstGeom prst="roundRect">
          <a:avLst>
            <a:gd name="adj" fmla="val 11843"/>
          </a:avLst>
        </a:prstGeom>
        <a:solidFill>
          <a:srgbClr val="F5EBE0"/>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156577</xdr:colOff>
      <xdr:row>19</xdr:row>
      <xdr:rowOff>180087</xdr:rowOff>
    </xdr:from>
    <xdr:to>
      <xdr:col>11</xdr:col>
      <xdr:colOff>545197</xdr:colOff>
      <xdr:row>33</xdr:row>
      <xdr:rowOff>178837</xdr:rowOff>
    </xdr:to>
    <xdr:sp macro="" textlink="">
      <xdr:nvSpPr>
        <xdr:cNvPr id="13" name="Rectangle: Rounded Corners 12">
          <a:extLst>
            <a:ext uri="{FF2B5EF4-FFF2-40B4-BE49-F238E27FC236}">
              <a16:creationId xmlns:a16="http://schemas.microsoft.com/office/drawing/2014/main" id="{FE9B01C8-E69D-4438-AAC2-9A6840ADAD2E}"/>
            </a:ext>
          </a:extLst>
        </xdr:cNvPr>
        <xdr:cNvSpPr/>
      </xdr:nvSpPr>
      <xdr:spPr>
        <a:xfrm>
          <a:off x="3795516" y="3725720"/>
          <a:ext cx="3421069" cy="2611321"/>
        </a:xfrm>
        <a:prstGeom prst="roundRect">
          <a:avLst>
            <a:gd name="adj" fmla="val 10708"/>
          </a:avLst>
        </a:prstGeom>
        <a:solidFill>
          <a:srgbClr val="F5EBE0"/>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90769</xdr:colOff>
      <xdr:row>20</xdr:row>
      <xdr:rowOff>4302</xdr:rowOff>
    </xdr:from>
    <xdr:to>
      <xdr:col>23</xdr:col>
      <xdr:colOff>388777</xdr:colOff>
      <xdr:row>33</xdr:row>
      <xdr:rowOff>171060</xdr:rowOff>
    </xdr:to>
    <xdr:sp macro="" textlink="">
      <xdr:nvSpPr>
        <xdr:cNvPr id="15" name="Rectangle: Rounded Corners 14">
          <a:extLst>
            <a:ext uri="{FF2B5EF4-FFF2-40B4-BE49-F238E27FC236}">
              <a16:creationId xmlns:a16="http://schemas.microsoft.com/office/drawing/2014/main" id="{34C99894-8E0B-4430-B2DC-994905114DE9}"/>
            </a:ext>
          </a:extLst>
        </xdr:cNvPr>
        <xdr:cNvSpPr/>
      </xdr:nvSpPr>
      <xdr:spPr>
        <a:xfrm>
          <a:off x="7368647" y="3736547"/>
          <a:ext cx="6969395" cy="2592717"/>
        </a:xfrm>
        <a:prstGeom prst="roundRect">
          <a:avLst>
            <a:gd name="adj" fmla="val 10708"/>
          </a:avLst>
        </a:prstGeom>
        <a:solidFill>
          <a:srgbClr val="F5EBE0"/>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8</xdr:row>
      <xdr:rowOff>38878</xdr:rowOff>
    </xdr:from>
    <xdr:to>
      <xdr:col>5</xdr:col>
      <xdr:colOff>464820</xdr:colOff>
      <xdr:row>29</xdr:row>
      <xdr:rowOff>21566</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BD2EAA61-CD49-4FFC-9BF1-431E286058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0980" y="1440958"/>
              <a:ext cx="3596640" cy="36631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229139</xdr:colOff>
      <xdr:row>8</xdr:row>
      <xdr:rowOff>169334</xdr:rowOff>
    </xdr:from>
    <xdr:to>
      <xdr:col>12</xdr:col>
      <xdr:colOff>349348</xdr:colOff>
      <xdr:row>18</xdr:row>
      <xdr:rowOff>107757</xdr:rowOff>
    </xdr:to>
    <xdr:graphicFrame macro="">
      <xdr:nvGraphicFramePr>
        <xdr:cNvPr id="17" name="Chart 16">
          <a:extLst>
            <a:ext uri="{FF2B5EF4-FFF2-40B4-BE49-F238E27FC236}">
              <a16:creationId xmlns:a16="http://schemas.microsoft.com/office/drawing/2014/main" id="{9E8C6294-0023-4502-9FEA-9D01DA953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302480</xdr:colOff>
      <xdr:row>22</xdr:row>
      <xdr:rowOff>0</xdr:rowOff>
    </xdr:from>
    <xdr:to>
      <xdr:col>23</xdr:col>
      <xdr:colOff>259348</xdr:colOff>
      <xdr:row>33</xdr:row>
      <xdr:rowOff>91662</xdr:rowOff>
    </xdr:to>
    <xdr:graphicFrame macro="">
      <xdr:nvGraphicFramePr>
        <xdr:cNvPr id="18" name="Chart 17">
          <a:extLst>
            <a:ext uri="{FF2B5EF4-FFF2-40B4-BE49-F238E27FC236}">
              <a16:creationId xmlns:a16="http://schemas.microsoft.com/office/drawing/2014/main" id="{DCDF9170-1488-4F4F-8CC8-D1B325952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444100</xdr:colOff>
      <xdr:row>21</xdr:row>
      <xdr:rowOff>156004</xdr:rowOff>
    </xdr:from>
    <xdr:to>
      <xdr:col>11</xdr:col>
      <xdr:colOff>221252</xdr:colOff>
      <xdr:row>33</xdr:row>
      <xdr:rowOff>107568</xdr:rowOff>
    </xdr:to>
    <xdr:graphicFrame macro="">
      <xdr:nvGraphicFramePr>
        <xdr:cNvPr id="19" name="Chart 18">
          <a:extLst>
            <a:ext uri="{FF2B5EF4-FFF2-40B4-BE49-F238E27FC236}">
              <a16:creationId xmlns:a16="http://schemas.microsoft.com/office/drawing/2014/main" id="{BE7B00B3-FD7F-4B94-8129-D7786B634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586071</xdr:colOff>
      <xdr:row>8</xdr:row>
      <xdr:rowOff>171063</xdr:rowOff>
    </xdr:from>
    <xdr:to>
      <xdr:col>18</xdr:col>
      <xdr:colOff>257929</xdr:colOff>
      <xdr:row>18</xdr:row>
      <xdr:rowOff>115454</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83F2D29B-45B5-46BA-9FB3-391A40F8BF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632791" y="1573143"/>
              <a:ext cx="3695218" cy="16969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436058</xdr:colOff>
      <xdr:row>8</xdr:row>
      <xdr:rowOff>178760</xdr:rowOff>
    </xdr:from>
    <xdr:to>
      <xdr:col>23</xdr:col>
      <xdr:colOff>179465</xdr:colOff>
      <xdr:row>18</xdr:row>
      <xdr:rowOff>130848</xdr:rowOff>
    </xdr:to>
    <xdr:graphicFrame macro="">
      <xdr:nvGraphicFramePr>
        <xdr:cNvPr id="21" name="Chart 20">
          <a:extLst>
            <a:ext uri="{FF2B5EF4-FFF2-40B4-BE49-F238E27FC236}">
              <a16:creationId xmlns:a16="http://schemas.microsoft.com/office/drawing/2014/main" id="{A20971B7-6F62-478D-93BC-AA1E5AFA1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309459</xdr:colOff>
      <xdr:row>6</xdr:row>
      <xdr:rowOff>48257</xdr:rowOff>
    </xdr:from>
    <xdr:ext cx="1651542" cy="342786"/>
    <xdr:sp macro="" textlink="">
      <xdr:nvSpPr>
        <xdr:cNvPr id="23" name="Rectangle 22">
          <a:extLst>
            <a:ext uri="{FF2B5EF4-FFF2-40B4-BE49-F238E27FC236}">
              <a16:creationId xmlns:a16="http://schemas.microsoft.com/office/drawing/2014/main" id="{A8BC9AE7-AFE0-D3F3-7893-69F5C6A1A84B}"/>
            </a:ext>
          </a:extLst>
        </xdr:cNvPr>
        <xdr:cNvSpPr/>
      </xdr:nvSpPr>
      <xdr:spPr>
        <a:xfrm>
          <a:off x="309459" y="1167930"/>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178319</xdr:colOff>
      <xdr:row>6</xdr:row>
      <xdr:rowOff>84287</xdr:rowOff>
    </xdr:from>
    <xdr:ext cx="2241960" cy="342786"/>
    <xdr:sp macro="" textlink="">
      <xdr:nvSpPr>
        <xdr:cNvPr id="24" name="Rectangle 23">
          <a:extLst>
            <a:ext uri="{FF2B5EF4-FFF2-40B4-BE49-F238E27FC236}">
              <a16:creationId xmlns:a16="http://schemas.microsoft.com/office/drawing/2014/main" id="{41474020-E1FC-4B5E-A8D6-897971580779}"/>
            </a:ext>
          </a:extLst>
        </xdr:cNvPr>
        <xdr:cNvSpPr/>
      </xdr:nvSpPr>
      <xdr:spPr>
        <a:xfrm>
          <a:off x="3817258" y="1203960"/>
          <a:ext cx="224196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r>
            <a:rPr lang="en-US" sz="1600" b="0" cap="none" spc="0" baseline="0">
              <a:ln w="0"/>
              <a:solidFill>
                <a:schemeClr val="tx1"/>
              </a:solidFill>
              <a:effectLst>
                <a:outerShdw blurRad="38100" dist="19050" dir="2700000" algn="tl" rotWithShape="0">
                  <a:schemeClr val="dk1">
                    <a:alpha val="40000"/>
                  </a:schemeClr>
                </a:outerShdw>
              </a:effectLst>
            </a:rPr>
            <a:t> </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7696</xdr:colOff>
      <xdr:row>6</xdr:row>
      <xdr:rowOff>84665</xdr:rowOff>
    </xdr:from>
    <xdr:ext cx="1824181" cy="342786"/>
    <xdr:sp macro="" textlink="">
      <xdr:nvSpPr>
        <xdr:cNvPr id="26" name="Rectangle 25">
          <a:extLst>
            <a:ext uri="{FF2B5EF4-FFF2-40B4-BE49-F238E27FC236}">
              <a16:creationId xmlns:a16="http://schemas.microsoft.com/office/drawing/2014/main" id="{B34AF9EF-01C7-441D-B1AF-8FF543407555}"/>
            </a:ext>
          </a:extLst>
        </xdr:cNvPr>
        <xdr:cNvSpPr/>
      </xdr:nvSpPr>
      <xdr:spPr>
        <a:xfrm flipH="1">
          <a:off x="7912484" y="1193029"/>
          <a:ext cx="1824181"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422768</xdr:colOff>
      <xdr:row>6</xdr:row>
      <xdr:rowOff>92363</xdr:rowOff>
    </xdr:from>
    <xdr:ext cx="1544911" cy="342786"/>
    <xdr:sp macro="" textlink="">
      <xdr:nvSpPr>
        <xdr:cNvPr id="27" name="Rectangle 26">
          <a:extLst>
            <a:ext uri="{FF2B5EF4-FFF2-40B4-BE49-F238E27FC236}">
              <a16:creationId xmlns:a16="http://schemas.microsoft.com/office/drawing/2014/main" id="{625D4C79-A030-428B-83CC-BF17389B6A9D}"/>
            </a:ext>
          </a:extLst>
        </xdr:cNvPr>
        <xdr:cNvSpPr/>
      </xdr:nvSpPr>
      <xdr:spPr>
        <a:xfrm>
          <a:off x="11367859" y="1200727"/>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473019</xdr:colOff>
      <xdr:row>19</xdr:row>
      <xdr:rowOff>169333</xdr:rowOff>
    </xdr:from>
    <xdr:ext cx="2845267" cy="342786"/>
    <xdr:sp macro="" textlink="">
      <xdr:nvSpPr>
        <xdr:cNvPr id="28" name="Rectangle 27">
          <a:extLst>
            <a:ext uri="{FF2B5EF4-FFF2-40B4-BE49-F238E27FC236}">
              <a16:creationId xmlns:a16="http://schemas.microsoft.com/office/drawing/2014/main" id="{9B045DDE-06F8-4F4D-9E3D-E63B8756CC46}"/>
            </a:ext>
          </a:extLst>
        </xdr:cNvPr>
        <xdr:cNvSpPr/>
      </xdr:nvSpPr>
      <xdr:spPr>
        <a:xfrm>
          <a:off x="4121383" y="3679151"/>
          <a:ext cx="28452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229992</xdr:colOff>
      <xdr:row>20</xdr:row>
      <xdr:rowOff>1</xdr:rowOff>
    </xdr:from>
    <xdr:ext cx="1360885" cy="342786"/>
    <xdr:sp macro="" textlink="">
      <xdr:nvSpPr>
        <xdr:cNvPr id="29" name="Rectangle 28">
          <a:extLst>
            <a:ext uri="{FF2B5EF4-FFF2-40B4-BE49-F238E27FC236}">
              <a16:creationId xmlns:a16="http://schemas.microsoft.com/office/drawing/2014/main" id="{707106DE-C913-4652-A66E-9D22E9AD062A}"/>
            </a:ext>
          </a:extLst>
        </xdr:cNvPr>
        <xdr:cNvSpPr/>
      </xdr:nvSpPr>
      <xdr:spPr>
        <a:xfrm>
          <a:off x="9958962" y="3694546"/>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Santre" refreshedDate="45832.93765162037" createdVersion="8" refreshedVersion="8" minRefreshableVersion="3" recordCount="9993" xr:uid="{298621DF-6ED0-4AFB-B144-B6791E989928}">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142816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Santre" refreshedDate="45832.987941898151" createdVersion="8" refreshedVersion="8" minRefreshableVersion="3" recordCount="2499" xr:uid="{178F513B-BA88-4EEF-A0D5-93146EE9F95E}">
  <cacheSource type="worksheet">
    <worksheetSource name="Co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5A576C-0E38-4691-BB9E-3F45FC08859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11"/>
    </i>
    <i>
      <x v="6"/>
    </i>
    <i>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FD7FEE-C2B9-4C14-8B80-9666C17B10B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CD82D4-D93C-4031-A5DF-A79F9EF7E67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2BE6E9-A3FA-48E2-A6F7-DE5CB0D8C13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3"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290">
    <i>
      <x v="730"/>
    </i>
    <i>
      <x v="672"/>
    </i>
    <i>
      <x v="194"/>
    </i>
    <i>
      <x v="416"/>
    </i>
    <i>
      <x v="90"/>
    </i>
    <i>
      <x v="156"/>
    </i>
    <i>
      <x v="493"/>
    </i>
    <i>
      <x v="132"/>
    </i>
    <i>
      <x v="335"/>
    </i>
    <i>
      <x v="129"/>
    </i>
    <i>
      <x v="369"/>
    </i>
    <i>
      <x v="566"/>
    </i>
    <i>
      <x v="45"/>
    </i>
    <i>
      <x v="434"/>
    </i>
    <i>
      <x v="175"/>
    </i>
    <i>
      <x v="93"/>
    </i>
    <i>
      <x v="415"/>
    </i>
    <i>
      <x v="514"/>
    </i>
    <i>
      <x v="274"/>
    </i>
    <i>
      <x v="450"/>
    </i>
    <i>
      <x v="486"/>
    </i>
    <i>
      <x v="752"/>
    </i>
    <i>
      <x v="790"/>
    </i>
    <i>
      <x v="722"/>
    </i>
    <i>
      <x v="632"/>
    </i>
    <i>
      <x v="306"/>
    </i>
    <i>
      <x v="250"/>
    </i>
    <i>
      <x v="417"/>
    </i>
    <i>
      <x v="441"/>
    </i>
    <i>
      <x v="776"/>
    </i>
    <i>
      <x v="586"/>
    </i>
    <i>
      <x v="600"/>
    </i>
    <i>
      <x v="379"/>
    </i>
    <i>
      <x v="740"/>
    </i>
    <i>
      <x v="322"/>
    </i>
    <i>
      <x v="349"/>
    </i>
    <i>
      <x v="504"/>
    </i>
    <i>
      <x v="639"/>
    </i>
    <i>
      <x v="460"/>
    </i>
    <i>
      <x v="750"/>
    </i>
    <i>
      <x v="576"/>
    </i>
    <i>
      <x v="711"/>
    </i>
    <i>
      <x v="31"/>
    </i>
    <i>
      <x v="281"/>
    </i>
    <i>
      <x v="683"/>
    </i>
    <i>
      <x v="171"/>
    </i>
    <i>
      <x v="651"/>
    </i>
    <i>
      <x v="491"/>
    </i>
    <i>
      <x v="159"/>
    </i>
    <i>
      <x v="169"/>
    </i>
    <i>
      <x v="57"/>
    </i>
    <i>
      <x v="508"/>
    </i>
    <i>
      <x v="154"/>
    </i>
    <i>
      <x v="272"/>
    </i>
    <i>
      <x v="609"/>
    </i>
    <i>
      <x v="216"/>
    </i>
    <i>
      <x v="792"/>
    </i>
    <i>
      <x v="479"/>
    </i>
    <i>
      <x v="774"/>
    </i>
    <i>
      <x v="680"/>
    </i>
    <i>
      <x v="363"/>
    </i>
    <i>
      <x v="189"/>
    </i>
    <i>
      <x v="257"/>
    </i>
    <i>
      <x v="263"/>
    </i>
    <i>
      <x v="380"/>
    </i>
    <i>
      <x v="207"/>
    </i>
    <i>
      <x v="766"/>
    </i>
    <i>
      <x v="717"/>
    </i>
    <i>
      <x v="663"/>
    </i>
    <i>
      <x v="688"/>
    </i>
    <i>
      <x v="221"/>
    </i>
    <i>
      <x v="791"/>
    </i>
    <i>
      <x v="113"/>
    </i>
    <i>
      <x v="136"/>
    </i>
    <i>
      <x v="629"/>
    </i>
    <i>
      <x v="695"/>
    </i>
    <i>
      <x v="297"/>
    </i>
    <i>
      <x v="334"/>
    </i>
    <i>
      <x v="223"/>
    </i>
    <i>
      <x v="190"/>
    </i>
    <i>
      <x v="69"/>
    </i>
    <i>
      <x v="595"/>
    </i>
    <i>
      <x v="24"/>
    </i>
    <i>
      <x v="270"/>
    </i>
    <i>
      <x v="516"/>
    </i>
    <i>
      <x v="786"/>
    </i>
    <i>
      <x v="409"/>
    </i>
    <i>
      <x v="668"/>
    </i>
    <i>
      <x v="704"/>
    </i>
    <i>
      <x v="658"/>
    </i>
    <i>
      <x v="231"/>
    </i>
    <i>
      <x v="214"/>
    </i>
    <i>
      <x v="745"/>
    </i>
    <i>
      <x v="205"/>
    </i>
    <i>
      <x v="400"/>
    </i>
    <i>
      <x v="544"/>
    </i>
    <i>
      <x v="237"/>
    </i>
    <i>
      <x v="753"/>
    </i>
    <i>
      <x v="160"/>
    </i>
    <i>
      <x v="371"/>
    </i>
    <i>
      <x v="163"/>
    </i>
    <i>
      <x v="375"/>
    </i>
    <i>
      <x v="465"/>
    </i>
    <i>
      <x v="266"/>
    </i>
    <i>
      <x v="104"/>
    </i>
    <i>
      <x v="769"/>
    </i>
    <i>
      <x v="383"/>
    </i>
    <i>
      <x v="112"/>
    </i>
    <i>
      <x v="537"/>
    </i>
    <i>
      <x v="613"/>
    </i>
    <i>
      <x v="459"/>
    </i>
    <i>
      <x v="102"/>
    </i>
    <i>
      <x v="259"/>
    </i>
    <i>
      <x v="772"/>
    </i>
    <i>
      <x/>
    </i>
    <i>
      <x v="146"/>
    </i>
    <i>
      <x v="176"/>
    </i>
    <i>
      <x v="290"/>
    </i>
    <i>
      <x v="47"/>
    </i>
    <i>
      <x v="458"/>
    </i>
    <i>
      <x v="252"/>
    </i>
    <i>
      <x v="475"/>
    </i>
    <i>
      <x v="569"/>
    </i>
    <i>
      <x v="54"/>
    </i>
    <i>
      <x v="430"/>
    </i>
    <i>
      <x v="578"/>
    </i>
    <i>
      <x v="662"/>
    </i>
    <i>
      <x v="147"/>
    </i>
    <i>
      <x v="118"/>
    </i>
    <i>
      <x v="610"/>
    </i>
    <i>
      <x v="412"/>
    </i>
    <i>
      <x v="299"/>
    </i>
    <i>
      <x v="747"/>
    </i>
    <i>
      <x v="52"/>
    </i>
    <i>
      <x v="211"/>
    </i>
    <i>
      <x v="381"/>
    </i>
    <i>
      <x v="370"/>
    </i>
    <i>
      <x v="599"/>
    </i>
    <i>
      <x v="167"/>
    </i>
    <i>
      <x v="782"/>
    </i>
    <i>
      <x v="115"/>
    </i>
    <i>
      <x v="17"/>
    </i>
    <i>
      <x v="135"/>
    </i>
    <i>
      <x v="575"/>
    </i>
    <i>
      <x v="312"/>
    </i>
    <i>
      <x v="20"/>
    </i>
    <i>
      <x v="74"/>
    </i>
    <i>
      <x v="261"/>
    </i>
    <i>
      <x v="647"/>
    </i>
    <i>
      <x v="333"/>
    </i>
    <i>
      <x v="275"/>
    </i>
    <i>
      <x v="437"/>
    </i>
    <i>
      <x v="75"/>
    </i>
    <i>
      <x v="652"/>
    </i>
    <i>
      <x v="579"/>
    </i>
    <i>
      <x v="67"/>
    </i>
    <i>
      <x v="248"/>
    </i>
    <i>
      <x v="735"/>
    </i>
    <i>
      <x v="308"/>
    </i>
    <i>
      <x v="540"/>
    </i>
    <i>
      <x v="230"/>
    </i>
    <i>
      <x v="653"/>
    </i>
    <i>
      <x v="326"/>
    </i>
    <i>
      <x v="787"/>
    </i>
    <i>
      <x v="440"/>
    </i>
    <i>
      <x v="87"/>
    </i>
    <i>
      <x v="280"/>
    </i>
    <i>
      <x v="489"/>
    </i>
    <i>
      <x v="21"/>
    </i>
    <i>
      <x v="392"/>
    </i>
    <i>
      <x v="117"/>
    </i>
    <i>
      <x v="372"/>
    </i>
    <i>
      <x v="622"/>
    </i>
    <i>
      <x v="66"/>
    </i>
    <i>
      <x v="149"/>
    </i>
    <i>
      <x v="712"/>
    </i>
    <i>
      <x v="268"/>
    </i>
    <i>
      <x v="310"/>
    </i>
    <i>
      <x v="713"/>
    </i>
    <i>
      <x v="641"/>
    </i>
    <i>
      <x v="48"/>
    </i>
    <i>
      <x v="33"/>
    </i>
    <i>
      <x v="473"/>
    </i>
    <i>
      <x v="781"/>
    </i>
    <i>
      <x v="783"/>
    </i>
    <i>
      <x v="391"/>
    </i>
    <i>
      <x v="134"/>
    </i>
    <i>
      <x v="788"/>
    </i>
    <i>
      <x v="567"/>
    </i>
    <i>
      <x v="184"/>
    </i>
    <i>
      <x v="673"/>
    </i>
    <i>
      <x v="733"/>
    </i>
    <i>
      <x v="492"/>
    </i>
    <i>
      <x v="699"/>
    </i>
    <i>
      <x v="331"/>
    </i>
    <i>
      <x v="407"/>
    </i>
    <i>
      <x v="640"/>
    </i>
    <i>
      <x v="264"/>
    </i>
    <i>
      <x v="784"/>
    </i>
    <i>
      <x v="350"/>
    </i>
    <i>
      <x v="291"/>
    </i>
    <i>
      <x v="137"/>
    </i>
    <i>
      <x v="338"/>
    </i>
    <i>
      <x v="554"/>
    </i>
    <i>
      <x v="498"/>
    </i>
    <i>
      <x v="785"/>
    </i>
    <i>
      <x v="142"/>
    </i>
    <i>
      <x v="597"/>
    </i>
    <i>
      <x v="718"/>
    </i>
    <i>
      <x v="60"/>
    </i>
    <i>
      <x v="603"/>
    </i>
    <i>
      <x v="377"/>
    </i>
    <i>
      <x v="140"/>
    </i>
    <i>
      <x v="654"/>
    </i>
    <i>
      <x v="638"/>
    </i>
    <i>
      <x v="181"/>
    </i>
    <i>
      <x v="444"/>
    </i>
    <i>
      <x v="199"/>
    </i>
    <i>
      <x v="68"/>
    </i>
    <i>
      <x v="36"/>
    </i>
    <i>
      <x v="709"/>
    </i>
    <i>
      <x v="621"/>
    </i>
    <i>
      <x v="423"/>
    </i>
    <i>
      <x v="559"/>
    </i>
    <i>
      <x v="518"/>
    </i>
    <i>
      <x v="525"/>
    </i>
    <i>
      <x v="77"/>
    </i>
    <i>
      <x v="198"/>
    </i>
    <i>
      <x v="16"/>
    </i>
    <i>
      <x v="28"/>
    </i>
    <i>
      <x v="3"/>
    </i>
    <i>
      <x v="615"/>
    </i>
    <i>
      <x v="396"/>
    </i>
    <i>
      <x v="152"/>
    </i>
    <i>
      <x v="646"/>
    </i>
    <i>
      <x v="82"/>
    </i>
    <i>
      <x v="245"/>
    </i>
    <i>
      <x v="605"/>
    </i>
    <i>
      <x v="502"/>
    </i>
    <i>
      <x v="446"/>
    </i>
    <i>
      <x v="507"/>
    </i>
    <i>
      <x v="44"/>
    </i>
    <i>
      <x v="612"/>
    </i>
    <i>
      <x v="546"/>
    </i>
    <i>
      <x v="551"/>
    </i>
    <i>
      <x v="343"/>
    </i>
    <i>
      <x v="107"/>
    </i>
    <i>
      <x v="172"/>
    </i>
    <i>
      <x v="101"/>
    </i>
    <i>
      <x v="213"/>
    </i>
    <i>
      <x v="512"/>
    </i>
    <i>
      <x v="4"/>
    </i>
    <i>
      <x v="14"/>
    </i>
    <i>
      <x v="43"/>
    </i>
    <i>
      <x v="256"/>
    </i>
    <i>
      <x v="565"/>
    </i>
    <i>
      <x v="215"/>
    </i>
    <i>
      <x v="138"/>
    </i>
    <i>
      <x v="593"/>
    </i>
    <i>
      <x v="212"/>
    </i>
    <i>
      <x v="529"/>
    </i>
    <i>
      <x v="18"/>
    </i>
    <i>
      <x v="7"/>
    </i>
    <i>
      <x v="388"/>
    </i>
    <i>
      <x v="410"/>
    </i>
    <i>
      <x v="751"/>
    </i>
    <i>
      <x v="49"/>
    </i>
    <i>
      <x v="539"/>
    </i>
    <i>
      <x v="770"/>
    </i>
    <i>
      <x v="727"/>
    </i>
    <i>
      <x v="734"/>
    </i>
    <i>
      <x v="592"/>
    </i>
    <i>
      <x v="708"/>
    </i>
    <i>
      <x v="128"/>
    </i>
    <i>
      <x v="588"/>
    </i>
    <i>
      <x v="210"/>
    </i>
    <i>
      <x v="401"/>
    </i>
    <i>
      <x v="358"/>
    </i>
    <i>
      <x v="131"/>
    </i>
    <i>
      <x v="158"/>
    </i>
    <i>
      <x v="304"/>
    </i>
    <i>
      <x v="145"/>
    </i>
    <i>
      <x v="725"/>
    </i>
    <i>
      <x v="558"/>
    </i>
    <i>
      <x v="267"/>
    </i>
    <i>
      <x v="453"/>
    </i>
    <i>
      <x v="284"/>
    </i>
    <i>
      <x v="716"/>
    </i>
    <i>
      <x v="451"/>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F87F35-B22D-42B6-93C0-B6C20B04674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2">
    <i>
      <x/>
    </i>
    <i>
      <x v="1"/>
    </i>
    <i>
      <x v="2"/>
    </i>
    <i>
      <x v="3"/>
    </i>
    <i>
      <x v="4"/>
    </i>
    <i>
      <x v="5"/>
    </i>
    <i>
      <x v="6"/>
    </i>
    <i>
      <x v="8"/>
    </i>
    <i>
      <x v="9"/>
    </i>
    <i>
      <x v="11"/>
    </i>
    <i>
      <x v="12"/>
    </i>
    <i>
      <x v="13"/>
    </i>
    <i>
      <x v="14"/>
    </i>
    <i>
      <x v="15"/>
    </i>
    <i>
      <x v="16"/>
    </i>
    <i>
      <x v="17"/>
    </i>
    <i>
      <x v="18"/>
    </i>
    <i>
      <x v="19"/>
    </i>
    <i>
      <x v="20"/>
    </i>
    <i>
      <x v="21"/>
    </i>
    <i>
      <x v="22"/>
    </i>
    <i>
      <x v="23"/>
    </i>
    <i>
      <x v="25"/>
    </i>
    <i>
      <x v="26"/>
    </i>
    <i>
      <x v="27"/>
    </i>
    <i>
      <x v="28"/>
    </i>
    <i>
      <x v="30"/>
    </i>
    <i>
      <x v="31"/>
    </i>
    <i>
      <x v="33"/>
    </i>
    <i>
      <x v="34"/>
    </i>
    <i>
      <x v="35"/>
    </i>
    <i>
      <x v="36"/>
    </i>
    <i>
      <x v="37"/>
    </i>
    <i>
      <x v="38"/>
    </i>
    <i>
      <x v="40"/>
    </i>
    <i>
      <x v="41"/>
    </i>
    <i>
      <x v="42"/>
    </i>
    <i>
      <x v="43"/>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9DE54B-0B21-40CA-8948-CF3E29AD8452}"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D07729-A9BF-49A5-AA4F-D869D08299CD}" sourceName="Year">
  <pivotTables>
    <pivotTable tabId="4" name="PivotTable5"/>
    <pivotTable tabId="2" name="PivotTable1"/>
    <pivotTable tabId="6" name="PivotTable7"/>
    <pivotTable tabId="5" name="PivotTable6"/>
  </pivotTables>
  <data>
    <tabular pivotCacheId="414281600">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6A99BAF-4D5C-4F0E-8697-2C7F490E54CB}" sourceName="Category">
  <pivotTables>
    <pivotTable tabId="6" name="PivotTable7"/>
    <pivotTable tabId="4" name="PivotTable5"/>
    <pivotTable tabId="2" name="PivotTable1"/>
    <pivotTable tabId="5" name="PivotTable6"/>
  </pivotTables>
  <data>
    <tabular pivotCacheId="414281600">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4DCB8A-B52C-4949-814F-B4119DD193DD}" cache="Slicer_Year" caption="Year" columnCount="4" style="SlicerStyleLight1 2" rowHeight="234950"/>
  <slicer name="Category" xr10:uid="{D9AE1C7E-CD21-4DD0-BE24-02D6FB018513}" cache="Slicer_Category" caption="Category" columnCount="3"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CF8FAC-C2A5-421F-B27B-EC4922DAD037}" name="Table1" displayName="Table1" ref="A1:K9994" totalsRowShown="0">
  <autoFilter ref="A1:K9994" xr:uid="{C9CF8FAC-C2A5-421F-B27B-EC4922DAD037}"/>
  <sortState xmlns:xlrd2="http://schemas.microsoft.com/office/spreadsheetml/2017/richdata2" ref="A2:K9994">
    <sortCondition ref="A2:A9995"/>
  </sortState>
  <tableColumns count="11">
    <tableColumn id="1" xr3:uid="{940555A4-B7A2-4B8B-ABE0-FCE4548BC85C}" name="Order Date" dataDxfId="10"/>
    <tableColumn id="10" xr3:uid="{3DEA984F-EA35-40D0-BB6C-CBD475F19F5D}" name="Year" dataDxfId="9"/>
    <tableColumn id="11" xr3:uid="{4FA98FCA-388C-4FF5-96EF-72FCD7692212}" name="Month" dataDxfId="8">
      <calculatedColumnFormula>MONTH(Table1[[#This Row],[Order Date]])</calculatedColumnFormula>
    </tableColumn>
    <tableColumn id="2" xr3:uid="{B8AC8591-CB12-4551-9841-D412A5D545D2}" name="Customer Name"/>
    <tableColumn id="3" xr3:uid="{2D6F6540-DF80-44B8-8525-9B296A4F032A}" name="State"/>
    <tableColumn id="4" xr3:uid="{23B10607-58AC-43DC-9202-519AB56BBD4F}" name="Category"/>
    <tableColumn id="5" xr3:uid="{0AA5658A-168D-488A-AD54-ED0F8B02B1ED}" name="Sub-Category"/>
    <tableColumn id="6" xr3:uid="{2A33B4F1-5BC8-477A-B811-7064CE608745}" name="Product Name"/>
    <tableColumn id="7" xr3:uid="{FCBE4C6B-ABCA-4067-AD99-3605183F38B4}" name="Sales" dataDxfId="7"/>
    <tableColumn id="8" xr3:uid="{5FE2A190-0F76-4FBA-80F3-4296CCC1F35F}" name="Quantity" dataDxfId="6"/>
    <tableColumn id="9" xr3:uid="{45D0DA1E-D7F1-4B93-8E8A-C1BD4301CCD5}"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2A3DB9-8DF2-4A30-9854-D6C651AD77A7}" name="CoustomerCount" displayName="CoustomerCount" ref="A1:B2500" totalsRowShown="0" headerRowBorderDxfId="4" tableBorderDxfId="3" totalsRowBorderDxfId="2">
  <autoFilter ref="A1:B2500" xr:uid="{2A2A3DB9-8DF2-4A30-9854-D6C651AD77A7}"/>
  <tableColumns count="2">
    <tableColumn id="1" xr3:uid="{D7EF092F-5BC3-46BB-93C2-96B5C0B14304}" name="Year" dataDxfId="1"/>
    <tableColumn id="2" xr3:uid="{077A356A-0731-40F3-8CF8-B00176C6EA50}"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rosted Glass">
      <a:fillStyleLst>
        <a:solidFill>
          <a:schemeClr val="phClr"/>
        </a:solidFill>
        <a:gradFill rotWithShape="1">
          <a:gsLst>
            <a:gs pos="0">
              <a:schemeClr val="phClr">
                <a:tint val="1000"/>
                <a:satMod val="100000"/>
              </a:schemeClr>
            </a:gs>
            <a:gs pos="68000">
              <a:schemeClr val="phClr">
                <a:tint val="77000"/>
                <a:satMod val="100000"/>
              </a:schemeClr>
            </a:gs>
            <a:gs pos="81000">
              <a:schemeClr val="phClr">
                <a:tint val="79000"/>
                <a:satMod val="100000"/>
              </a:schemeClr>
            </a:gs>
            <a:gs pos="86000">
              <a:schemeClr val="phClr">
                <a:tint val="73000"/>
                <a:satMod val="100000"/>
              </a:schemeClr>
            </a:gs>
            <a:gs pos="100000">
              <a:schemeClr val="phClr">
                <a:tint val="35000"/>
                <a:satMod val="100000"/>
              </a:schemeClr>
            </a:gs>
          </a:gsLst>
          <a:lin ang="5400000" scaled="0"/>
        </a:gradFill>
        <a:gradFill rotWithShape="1">
          <a:gsLst>
            <a:gs pos="0">
              <a:schemeClr val="phClr">
                <a:tint val="73000"/>
                <a:shade val="100000"/>
                <a:satMod val="150000"/>
              </a:schemeClr>
            </a:gs>
            <a:gs pos="25000">
              <a:schemeClr val="phClr">
                <a:tint val="96000"/>
                <a:shade val="80000"/>
                <a:satMod val="105000"/>
              </a:schemeClr>
            </a:gs>
            <a:gs pos="38000">
              <a:schemeClr val="phClr">
                <a:tint val="96000"/>
                <a:shade val="59000"/>
                <a:satMod val="120000"/>
              </a:schemeClr>
            </a:gs>
            <a:gs pos="55000">
              <a:schemeClr val="phClr">
                <a:tint val="100000"/>
                <a:shade val="57000"/>
                <a:satMod val="120000"/>
              </a:schemeClr>
            </a:gs>
            <a:gs pos="80000">
              <a:schemeClr val="phClr">
                <a:tint val="100000"/>
                <a:shade val="56000"/>
                <a:satMod val="145000"/>
              </a:schemeClr>
            </a:gs>
            <a:gs pos="88000">
              <a:schemeClr val="phClr">
                <a:tint val="100000"/>
                <a:shade val="63000"/>
                <a:satMod val="160000"/>
              </a:schemeClr>
            </a:gs>
            <a:gs pos="100000">
              <a:schemeClr val="phClr">
                <a:tint val="99000"/>
                <a:shade val="100000"/>
                <a:satMod val="155000"/>
              </a:schemeClr>
            </a:gs>
          </a:gsLst>
          <a:lin ang="54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scene3d>
            <a:camera prst="orthographicFront">
              <a:rot lat="0" lon="0" rev="0"/>
            </a:camera>
            <a:lightRig rig="glow" dir="tl">
              <a:rot lat="0" lon="0" rev="1800000"/>
            </a:lightRig>
          </a:scene3d>
          <a:sp3d contourW="10160" prstMaterial="dkEdge">
            <a:bevelT w="0" h="0" prst="angle"/>
            <a:contourClr>
              <a:schemeClr val="phClr">
                <a:shade val="30000"/>
                <a:satMod val="150000"/>
              </a:schemeClr>
            </a:contourClr>
          </a:sp3d>
        </a:effectStyle>
        <a:effectStyle>
          <a:effectLst>
            <a:glow rad="50800">
              <a:schemeClr val="phClr">
                <a:tint val="68000"/>
                <a:shade val="93000"/>
                <a:alpha val="37000"/>
                <a:satMod val="250000"/>
              </a:schemeClr>
            </a:glow>
          </a:effectLst>
          <a:scene3d>
            <a:camera prst="orthographicFront">
              <a:rot lat="0" lon="0" rev="0"/>
            </a:camera>
            <a:lightRig rig="glow" dir="t">
              <a:rot lat="0" lon="0" rev="1800000"/>
            </a:lightRig>
          </a:scene3d>
          <a:sp3d contourW="10160" prstMaterial="dkEdge">
            <a:bevelT w="20320" h="19050" prst="angle"/>
            <a:contourClr>
              <a:schemeClr val="phClr">
                <a:shade val="30000"/>
                <a:satMod val="150000"/>
              </a:schemeClr>
            </a:contourClr>
          </a:sp3d>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CC42F-BF25-42C2-A53D-57B4AEB30630}">
  <dimension ref="A3:E20"/>
  <sheetViews>
    <sheetView zoomScale="92" workbookViewId="0">
      <selection activeCell="B4" sqref="B4"/>
    </sheetView>
  </sheetViews>
  <sheetFormatPr defaultRowHeight="13.8" x14ac:dyDescent="0.25"/>
  <cols>
    <col min="1" max="1" width="13.09765625" bestFit="1" customWidth="1"/>
    <col min="2" max="2" width="12.3984375" bestFit="1" customWidth="1"/>
    <col min="5" max="5" width="9.5" customWidth="1"/>
  </cols>
  <sheetData>
    <row r="3" spans="1:5" x14ac:dyDescent="0.25">
      <c r="A3" s="4" t="s">
        <v>2723</v>
      </c>
      <c r="B3" t="s">
        <v>2725</v>
      </c>
    </row>
    <row r="4" spans="1:5" x14ac:dyDescent="0.25">
      <c r="A4" s="5" t="s">
        <v>40</v>
      </c>
      <c r="B4" s="2">
        <v>78962.030000000013</v>
      </c>
      <c r="D4" t="str">
        <f>A4</f>
        <v>Phones</v>
      </c>
      <c r="E4" s="2">
        <f>B4</f>
        <v>78962.030000000013</v>
      </c>
    </row>
    <row r="5" spans="1:5" x14ac:dyDescent="0.25">
      <c r="A5" s="5" t="s">
        <v>302</v>
      </c>
      <c r="B5" s="2">
        <v>55906.91</v>
      </c>
      <c r="D5" t="str">
        <f t="shared" ref="D5:D20" si="0">A5</f>
        <v>Machines</v>
      </c>
      <c r="E5" s="2">
        <f t="shared" ref="E5:E19" si="1">B5</f>
        <v>55906.91</v>
      </c>
    </row>
    <row r="6" spans="1:5" x14ac:dyDescent="0.25">
      <c r="A6" s="5" t="s">
        <v>603</v>
      </c>
      <c r="B6" s="2">
        <v>49599.43</v>
      </c>
      <c r="D6" t="str">
        <f t="shared" si="0"/>
        <v>Copiers</v>
      </c>
      <c r="E6" s="2">
        <f t="shared" si="1"/>
        <v>49599.43</v>
      </c>
    </row>
    <row r="7" spans="1:5" x14ac:dyDescent="0.25">
      <c r="A7" s="5" t="s">
        <v>52</v>
      </c>
      <c r="B7" s="2">
        <v>41895.870000000003</v>
      </c>
      <c r="D7" t="str">
        <f t="shared" si="0"/>
        <v>Accessories</v>
      </c>
      <c r="E7" s="2">
        <f t="shared" si="1"/>
        <v>41895.870000000003</v>
      </c>
    </row>
    <row r="8" spans="1:5" x14ac:dyDescent="0.25">
      <c r="D8">
        <f t="shared" si="0"/>
        <v>0</v>
      </c>
      <c r="E8" s="2">
        <f t="shared" si="1"/>
        <v>0</v>
      </c>
    </row>
    <row r="9" spans="1:5" x14ac:dyDescent="0.25">
      <c r="D9">
        <f t="shared" si="0"/>
        <v>0</v>
      </c>
      <c r="E9" s="2">
        <f t="shared" si="1"/>
        <v>0</v>
      </c>
    </row>
    <row r="10" spans="1:5" x14ac:dyDescent="0.25">
      <c r="D10">
        <f t="shared" si="0"/>
        <v>0</v>
      </c>
      <c r="E10" s="2">
        <f t="shared" si="1"/>
        <v>0</v>
      </c>
    </row>
    <row r="11" spans="1:5" x14ac:dyDescent="0.25">
      <c r="D11">
        <f t="shared" si="0"/>
        <v>0</v>
      </c>
      <c r="E11" s="2">
        <f t="shared" si="1"/>
        <v>0</v>
      </c>
    </row>
    <row r="12" spans="1:5" x14ac:dyDescent="0.25">
      <c r="D12">
        <f t="shared" si="0"/>
        <v>0</v>
      </c>
      <c r="E12" s="2">
        <f t="shared" si="1"/>
        <v>0</v>
      </c>
    </row>
    <row r="13" spans="1:5" x14ac:dyDescent="0.25">
      <c r="D13">
        <f t="shared" si="0"/>
        <v>0</v>
      </c>
      <c r="E13" s="2">
        <f t="shared" si="1"/>
        <v>0</v>
      </c>
    </row>
    <row r="14" spans="1:5" x14ac:dyDescent="0.25">
      <c r="D14">
        <f t="shared" si="0"/>
        <v>0</v>
      </c>
      <c r="E14" s="2">
        <f t="shared" si="1"/>
        <v>0</v>
      </c>
    </row>
    <row r="15" spans="1:5" x14ac:dyDescent="0.25">
      <c r="D15">
        <f t="shared" si="0"/>
        <v>0</v>
      </c>
      <c r="E15" s="2">
        <f t="shared" si="1"/>
        <v>0</v>
      </c>
    </row>
    <row r="16" spans="1:5" x14ac:dyDescent="0.25">
      <c r="D16">
        <f t="shared" si="0"/>
        <v>0</v>
      </c>
      <c r="E16" s="2">
        <f t="shared" si="1"/>
        <v>0</v>
      </c>
    </row>
    <row r="17" spans="4:5" x14ac:dyDescent="0.25">
      <c r="D17">
        <f t="shared" si="0"/>
        <v>0</v>
      </c>
      <c r="E17" s="2">
        <f t="shared" si="1"/>
        <v>0</v>
      </c>
    </row>
    <row r="18" spans="4:5" x14ac:dyDescent="0.25">
      <c r="D18">
        <f t="shared" si="0"/>
        <v>0</v>
      </c>
      <c r="E18" s="2">
        <f t="shared" si="1"/>
        <v>0</v>
      </c>
    </row>
    <row r="19" spans="4:5" x14ac:dyDescent="0.25">
      <c r="D19">
        <f t="shared" si="0"/>
        <v>0</v>
      </c>
      <c r="E19" s="2">
        <f t="shared" si="1"/>
        <v>0</v>
      </c>
    </row>
    <row r="20" spans="4:5" x14ac:dyDescent="0.25">
      <c r="D20">
        <f t="shared" si="0"/>
        <v>0</v>
      </c>
      <c r="E20" s="2">
        <f>B20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DEFAE-9391-4129-9CAE-9CB4F64F3113}">
  <dimension ref="A3:D8"/>
  <sheetViews>
    <sheetView workbookViewId="0">
      <selection activeCell="B5" sqref="B5"/>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6">
        <v>2014</v>
      </c>
      <c r="B5" s="2">
        <v>5469.7699999999977</v>
      </c>
      <c r="C5" s="2">
        <v>22593.399999999965</v>
      </c>
      <c r="D5" s="2">
        <v>21492.950000000008</v>
      </c>
    </row>
    <row r="6" spans="1:4" x14ac:dyDescent="0.25">
      <c r="A6" s="6">
        <v>2015</v>
      </c>
      <c r="B6" s="2">
        <v>3015.170000000001</v>
      </c>
      <c r="C6" s="2">
        <v>25099.55000000001</v>
      </c>
      <c r="D6" s="2">
        <v>33503.970000000016</v>
      </c>
    </row>
    <row r="7" spans="1:4" x14ac:dyDescent="0.25">
      <c r="A7" s="6">
        <v>2016</v>
      </c>
      <c r="B7" s="2">
        <v>6959.9299999999967</v>
      </c>
      <c r="C7" s="2">
        <v>35061.239999999983</v>
      </c>
      <c r="D7" s="2">
        <v>39774.099999999984</v>
      </c>
    </row>
    <row r="8" spans="1:4" x14ac:dyDescent="0.25">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3AA73-4F3E-4620-93CA-7238AB3BC3EE}">
  <dimension ref="A3:B15"/>
  <sheetViews>
    <sheetView workbookViewId="0">
      <selection activeCell="A3" sqref="A3"/>
    </sheetView>
  </sheetViews>
  <sheetFormatPr defaultRowHeight="13.8" x14ac:dyDescent="0.25"/>
  <cols>
    <col min="1" max="1" width="13.09765625" bestFit="1" customWidth="1"/>
    <col min="2" max="2" width="12.3984375" bestFit="1" customWidth="1"/>
  </cols>
  <sheetData>
    <row r="3" spans="1:2" x14ac:dyDescent="0.25">
      <c r="A3" s="4" t="s">
        <v>2723</v>
      </c>
      <c r="B3" t="s">
        <v>2725</v>
      </c>
    </row>
    <row r="4" spans="1:2" x14ac:dyDescent="0.25">
      <c r="A4" s="6">
        <v>1</v>
      </c>
      <c r="B4" s="2">
        <v>5620.0699999999988</v>
      </c>
    </row>
    <row r="5" spans="1:2" x14ac:dyDescent="0.25">
      <c r="A5" s="6">
        <v>2</v>
      </c>
      <c r="B5" s="2">
        <v>12258.92</v>
      </c>
    </row>
    <row r="6" spans="1:2" x14ac:dyDescent="0.25">
      <c r="A6" s="6">
        <v>3</v>
      </c>
      <c r="B6" s="2">
        <v>21567.85</v>
      </c>
    </row>
    <row r="7" spans="1:2" x14ac:dyDescent="0.25">
      <c r="A7" s="6">
        <v>4</v>
      </c>
      <c r="B7" s="2">
        <v>14890.509999999998</v>
      </c>
    </row>
    <row r="8" spans="1:2" x14ac:dyDescent="0.25">
      <c r="A8" s="6">
        <v>5</v>
      </c>
      <c r="B8" s="2">
        <v>28832.719999999994</v>
      </c>
    </row>
    <row r="9" spans="1:2" x14ac:dyDescent="0.25">
      <c r="A9" s="6">
        <v>6</v>
      </c>
      <c r="B9" s="2">
        <v>16372.150000000001</v>
      </c>
    </row>
    <row r="10" spans="1:2" x14ac:dyDescent="0.25">
      <c r="A10" s="6">
        <v>7</v>
      </c>
      <c r="B10" s="2">
        <v>13268.999999999996</v>
      </c>
    </row>
    <row r="11" spans="1:2" x14ac:dyDescent="0.25">
      <c r="A11" s="6">
        <v>8</v>
      </c>
      <c r="B11" s="2">
        <v>9672.3999999999978</v>
      </c>
    </row>
    <row r="12" spans="1:2" x14ac:dyDescent="0.25">
      <c r="A12" s="6">
        <v>9</v>
      </c>
      <c r="B12" s="2">
        <v>22883.4</v>
      </c>
    </row>
    <row r="13" spans="1:2" x14ac:dyDescent="0.25">
      <c r="A13" s="6">
        <v>10</v>
      </c>
      <c r="B13" s="2">
        <v>31533.38</v>
      </c>
    </row>
    <row r="14" spans="1:2" x14ac:dyDescent="0.25">
      <c r="A14" s="6">
        <v>11</v>
      </c>
      <c r="B14" s="2">
        <v>27141.08</v>
      </c>
    </row>
    <row r="15" spans="1:2" x14ac:dyDescent="0.25">
      <c r="A15" s="6">
        <v>12</v>
      </c>
      <c r="B15" s="2">
        <v>22322.760000000002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0675E-DC6F-4A05-893C-879436FCC2CC}">
  <dimension ref="A3:E293"/>
  <sheetViews>
    <sheetView workbookViewId="0">
      <selection activeCell="K25" sqref="K25"/>
    </sheetView>
  </sheetViews>
  <sheetFormatPr defaultRowHeight="13.8" x14ac:dyDescent="0.25"/>
  <cols>
    <col min="1" max="1" width="17.3984375" bestFit="1" customWidth="1"/>
    <col min="2" max="2" width="12.296875" bestFit="1" customWidth="1"/>
    <col min="4" max="4" width="12.69921875" customWidth="1"/>
    <col min="5" max="5" width="7.5" customWidth="1"/>
  </cols>
  <sheetData>
    <row r="3" spans="1:5" x14ac:dyDescent="0.25">
      <c r="A3" s="4" t="s">
        <v>2723</v>
      </c>
      <c r="B3" t="s">
        <v>2726</v>
      </c>
    </row>
    <row r="4" spans="1:5" x14ac:dyDescent="0.25">
      <c r="A4" s="5" t="s">
        <v>1576</v>
      </c>
      <c r="B4" s="2">
        <v>8399.98</v>
      </c>
      <c r="D4" t="str">
        <f>A4</f>
        <v>Tamara Chand</v>
      </c>
      <c r="E4" s="2">
        <f>B4</f>
        <v>8399.98</v>
      </c>
    </row>
    <row r="5" spans="1:5" x14ac:dyDescent="0.25">
      <c r="A5" s="5" t="s">
        <v>509</v>
      </c>
      <c r="B5" s="2">
        <v>2932.57</v>
      </c>
      <c r="D5" t="str">
        <f t="shared" ref="D5:D8" si="0">A5</f>
        <v>Sanjit Engle</v>
      </c>
      <c r="E5" s="2">
        <f t="shared" ref="E5:E8" si="1">B5</f>
        <v>2932.57</v>
      </c>
    </row>
    <row r="6" spans="1:5" x14ac:dyDescent="0.25">
      <c r="A6" s="5" t="s">
        <v>398</v>
      </c>
      <c r="B6" s="2">
        <v>2591.96</v>
      </c>
      <c r="D6" t="str">
        <f t="shared" si="0"/>
        <v>Daniel Raglin</v>
      </c>
      <c r="E6" s="2">
        <f t="shared" si="1"/>
        <v>2591.96</v>
      </c>
    </row>
    <row r="7" spans="1:5" x14ac:dyDescent="0.25">
      <c r="A7" s="5" t="s">
        <v>1598</v>
      </c>
      <c r="B7" s="2">
        <v>2400.9699999999998</v>
      </c>
      <c r="D7" t="str">
        <f t="shared" si="0"/>
        <v>Karen Daniels</v>
      </c>
      <c r="E7" s="2">
        <f t="shared" si="1"/>
        <v>2400.9699999999998</v>
      </c>
    </row>
    <row r="8" spans="1:5" x14ac:dyDescent="0.25">
      <c r="A8" s="5" t="s">
        <v>615</v>
      </c>
      <c r="B8" s="2">
        <v>2366.5300000000002</v>
      </c>
      <c r="D8" t="str">
        <f t="shared" si="0"/>
        <v>Bill Shonely</v>
      </c>
      <c r="E8" s="2">
        <f t="shared" si="1"/>
        <v>2366.5300000000002</v>
      </c>
    </row>
    <row r="9" spans="1:5" x14ac:dyDescent="0.25">
      <c r="A9" s="5" t="s">
        <v>2528</v>
      </c>
      <c r="B9" s="2">
        <v>2040.51</v>
      </c>
    </row>
    <row r="10" spans="1:5" x14ac:dyDescent="0.25">
      <c r="A10" s="5" t="s">
        <v>748</v>
      </c>
      <c r="B10" s="2">
        <v>1459.2</v>
      </c>
    </row>
    <row r="11" spans="1:5" x14ac:dyDescent="0.25">
      <c r="A11" s="5" t="s">
        <v>2455</v>
      </c>
      <c r="B11" s="2">
        <v>1181.98</v>
      </c>
    </row>
    <row r="12" spans="1:5" x14ac:dyDescent="0.25">
      <c r="A12" s="5" t="s">
        <v>125</v>
      </c>
      <c r="B12" s="2">
        <v>944.99</v>
      </c>
    </row>
    <row r="13" spans="1:5" x14ac:dyDescent="0.25">
      <c r="A13" s="5" t="s">
        <v>139</v>
      </c>
      <c r="B13" s="2">
        <v>899.98</v>
      </c>
    </row>
    <row r="14" spans="1:5" x14ac:dyDescent="0.25">
      <c r="A14" s="5" t="s">
        <v>1448</v>
      </c>
      <c r="B14" s="2">
        <v>782.2700000000001</v>
      </c>
    </row>
    <row r="15" spans="1:5" x14ac:dyDescent="0.25">
      <c r="A15" s="5" t="s">
        <v>2230</v>
      </c>
      <c r="B15" s="2">
        <v>748.03</v>
      </c>
    </row>
    <row r="16" spans="1:5" x14ac:dyDescent="0.25">
      <c r="A16" s="5" t="s">
        <v>443</v>
      </c>
      <c r="B16" s="2">
        <v>700.16</v>
      </c>
    </row>
    <row r="17" spans="1:2" x14ac:dyDescent="0.25">
      <c r="A17" s="5" t="s">
        <v>2308</v>
      </c>
      <c r="B17" s="2">
        <v>636</v>
      </c>
    </row>
    <row r="18" spans="1:2" x14ac:dyDescent="0.25">
      <c r="A18" s="5" t="s">
        <v>1962</v>
      </c>
      <c r="B18" s="2">
        <v>592.79</v>
      </c>
    </row>
    <row r="19" spans="1:2" x14ac:dyDescent="0.25">
      <c r="A19" s="5" t="s">
        <v>2444</v>
      </c>
      <c r="B19" s="2">
        <v>544.41999999999996</v>
      </c>
    </row>
    <row r="20" spans="1:2" x14ac:dyDescent="0.25">
      <c r="A20" s="5" t="s">
        <v>1242</v>
      </c>
      <c r="B20" s="2">
        <v>527.98</v>
      </c>
    </row>
    <row r="21" spans="1:2" x14ac:dyDescent="0.25">
      <c r="A21" s="5" t="s">
        <v>2107</v>
      </c>
      <c r="B21" s="2">
        <v>503.64</v>
      </c>
    </row>
    <row r="22" spans="1:2" x14ac:dyDescent="0.25">
      <c r="A22" s="5" t="s">
        <v>971</v>
      </c>
      <c r="B22" s="2">
        <v>485.27</v>
      </c>
    </row>
    <row r="23" spans="1:2" x14ac:dyDescent="0.25">
      <c r="A23" s="5" t="s">
        <v>593</v>
      </c>
      <c r="B23" s="2">
        <v>482.58000000000004</v>
      </c>
    </row>
    <row r="24" spans="1:2" x14ac:dyDescent="0.25">
      <c r="A24" s="5" t="s">
        <v>32</v>
      </c>
      <c r="B24" s="2">
        <v>458.71</v>
      </c>
    </row>
    <row r="25" spans="1:2" x14ac:dyDescent="0.25">
      <c r="A25" s="5" t="s">
        <v>1945</v>
      </c>
      <c r="B25" s="2">
        <v>449.99</v>
      </c>
    </row>
    <row r="26" spans="1:2" x14ac:dyDescent="0.25">
      <c r="A26" s="5" t="s">
        <v>1638</v>
      </c>
      <c r="B26" s="2">
        <v>412.07</v>
      </c>
    </row>
    <row r="27" spans="1:2" x14ac:dyDescent="0.25">
      <c r="A27" s="5" t="s">
        <v>1791</v>
      </c>
      <c r="B27" s="2">
        <v>408.14</v>
      </c>
    </row>
    <row r="28" spans="1:2" x14ac:dyDescent="0.25">
      <c r="A28" s="5" t="s">
        <v>1629</v>
      </c>
      <c r="B28" s="2">
        <v>382.83000000000004</v>
      </c>
    </row>
    <row r="29" spans="1:2" x14ac:dyDescent="0.25">
      <c r="A29" s="5" t="s">
        <v>875</v>
      </c>
      <c r="B29" s="2">
        <v>368.85999999999996</v>
      </c>
    </row>
    <row r="30" spans="1:2" x14ac:dyDescent="0.25">
      <c r="A30" s="5" t="s">
        <v>2088</v>
      </c>
      <c r="B30" s="2">
        <v>364.46</v>
      </c>
    </row>
    <row r="31" spans="1:2" x14ac:dyDescent="0.25">
      <c r="A31" s="5" t="s">
        <v>1385</v>
      </c>
      <c r="B31" s="2">
        <v>363.9</v>
      </c>
    </row>
    <row r="32" spans="1:2" x14ac:dyDescent="0.25">
      <c r="A32" s="5" t="s">
        <v>1012</v>
      </c>
      <c r="B32" s="2">
        <v>358.35</v>
      </c>
    </row>
    <row r="33" spans="1:2" x14ac:dyDescent="0.25">
      <c r="A33" s="5" t="s">
        <v>492</v>
      </c>
      <c r="B33" s="2">
        <v>336.64</v>
      </c>
    </row>
    <row r="34" spans="1:2" x14ac:dyDescent="0.25">
      <c r="A34" s="5" t="s">
        <v>635</v>
      </c>
      <c r="B34" s="2">
        <v>331.96</v>
      </c>
    </row>
    <row r="35" spans="1:2" x14ac:dyDescent="0.25">
      <c r="A35" s="5" t="s">
        <v>671</v>
      </c>
      <c r="B35" s="2">
        <v>326.43</v>
      </c>
    </row>
    <row r="36" spans="1:2" x14ac:dyDescent="0.25">
      <c r="A36" s="5" t="s">
        <v>1173</v>
      </c>
      <c r="B36" s="2">
        <v>303.8</v>
      </c>
    </row>
    <row r="37" spans="1:2" x14ac:dyDescent="0.25">
      <c r="A37" s="5" t="s">
        <v>2021</v>
      </c>
      <c r="B37" s="2">
        <v>303.47000000000003</v>
      </c>
    </row>
    <row r="38" spans="1:2" x14ac:dyDescent="0.25">
      <c r="A38" s="5" t="s">
        <v>992</v>
      </c>
      <c r="B38" s="2">
        <v>303.33999999999997</v>
      </c>
    </row>
    <row r="39" spans="1:2" x14ac:dyDescent="0.25">
      <c r="A39" s="5" t="s">
        <v>1167</v>
      </c>
      <c r="B39" s="2">
        <v>298.69</v>
      </c>
    </row>
    <row r="40" spans="1:2" x14ac:dyDescent="0.25">
      <c r="A40" s="5" t="s">
        <v>689</v>
      </c>
      <c r="B40" s="2">
        <v>280.58999999999997</v>
      </c>
    </row>
    <row r="41" spans="1:2" x14ac:dyDescent="0.25">
      <c r="A41" s="5" t="s">
        <v>1751</v>
      </c>
      <c r="B41" s="2">
        <v>254.92</v>
      </c>
    </row>
    <row r="42" spans="1:2" x14ac:dyDescent="0.25">
      <c r="A42" s="5" t="s">
        <v>212</v>
      </c>
      <c r="B42" s="2">
        <v>253.96999999999997</v>
      </c>
    </row>
    <row r="43" spans="1:2" x14ac:dyDescent="0.25">
      <c r="A43" s="5" t="s">
        <v>853</v>
      </c>
      <c r="B43" s="2">
        <v>244.62</v>
      </c>
    </row>
    <row r="44" spans="1:2" x14ac:dyDescent="0.25">
      <c r="A44" s="5" t="s">
        <v>1926</v>
      </c>
      <c r="B44" s="2">
        <v>239.73</v>
      </c>
    </row>
    <row r="45" spans="1:2" x14ac:dyDescent="0.25">
      <c r="A45" s="5" t="s">
        <v>1797</v>
      </c>
      <c r="B45" s="2">
        <v>233.44</v>
      </c>
    </row>
    <row r="46" spans="1:2" x14ac:dyDescent="0.25">
      <c r="A46" s="5" t="s">
        <v>612</v>
      </c>
      <c r="B46" s="2">
        <v>221.98</v>
      </c>
    </row>
    <row r="47" spans="1:2" x14ac:dyDescent="0.25">
      <c r="A47" s="5" t="s">
        <v>2115</v>
      </c>
      <c r="B47" s="2">
        <v>220.49</v>
      </c>
    </row>
    <row r="48" spans="1:2" x14ac:dyDescent="0.25">
      <c r="A48" s="5" t="s">
        <v>275</v>
      </c>
      <c r="B48" s="2">
        <v>220.48</v>
      </c>
    </row>
    <row r="49" spans="1:2" x14ac:dyDescent="0.25">
      <c r="A49" s="5" t="s">
        <v>1840</v>
      </c>
      <c r="B49" s="2">
        <v>210.01999999999998</v>
      </c>
    </row>
    <row r="50" spans="1:2" x14ac:dyDescent="0.25">
      <c r="A50" s="5" t="s">
        <v>769</v>
      </c>
      <c r="B50" s="2">
        <v>208.07999999999998</v>
      </c>
    </row>
    <row r="51" spans="1:2" x14ac:dyDescent="0.25">
      <c r="A51" s="5" t="s">
        <v>197</v>
      </c>
      <c r="B51" s="2">
        <v>192.19</v>
      </c>
    </row>
    <row r="52" spans="1:2" x14ac:dyDescent="0.25">
      <c r="A52" s="5" t="s">
        <v>2318</v>
      </c>
      <c r="B52" s="2">
        <v>192</v>
      </c>
    </row>
    <row r="53" spans="1:2" x14ac:dyDescent="0.25">
      <c r="A53" s="5" t="s">
        <v>256</v>
      </c>
      <c r="B53" s="2">
        <v>188.4</v>
      </c>
    </row>
    <row r="54" spans="1:2" x14ac:dyDescent="0.25">
      <c r="A54" s="5" t="s">
        <v>2383</v>
      </c>
      <c r="B54" s="2">
        <v>188.22</v>
      </c>
    </row>
    <row r="55" spans="1:2" x14ac:dyDescent="0.25">
      <c r="A55" s="5" t="s">
        <v>1099</v>
      </c>
      <c r="B55" s="2">
        <v>184.22</v>
      </c>
    </row>
    <row r="56" spans="1:2" x14ac:dyDescent="0.25">
      <c r="A56" s="5" t="s">
        <v>319</v>
      </c>
      <c r="B56" s="2">
        <v>183.17000000000002</v>
      </c>
    </row>
    <row r="57" spans="1:2" x14ac:dyDescent="0.25">
      <c r="A57" s="5" t="s">
        <v>2017</v>
      </c>
      <c r="B57" s="2">
        <v>180</v>
      </c>
    </row>
    <row r="58" spans="1:2" x14ac:dyDescent="0.25">
      <c r="A58" s="5" t="s">
        <v>1334</v>
      </c>
      <c r="B58" s="2">
        <v>177.59</v>
      </c>
    </row>
    <row r="59" spans="1:2" x14ac:dyDescent="0.25">
      <c r="A59" s="5" t="s">
        <v>167</v>
      </c>
      <c r="B59" s="2">
        <v>176.39</v>
      </c>
    </row>
    <row r="60" spans="1:2" x14ac:dyDescent="0.25">
      <c r="A60" s="5" t="s">
        <v>1183</v>
      </c>
      <c r="B60" s="2">
        <v>176.28</v>
      </c>
    </row>
    <row r="61" spans="1:2" x14ac:dyDescent="0.25">
      <c r="A61" s="5" t="s">
        <v>1286</v>
      </c>
      <c r="B61" s="2">
        <v>172.06</v>
      </c>
    </row>
    <row r="62" spans="1:2" x14ac:dyDescent="0.25">
      <c r="A62" s="5" t="s">
        <v>1910</v>
      </c>
      <c r="B62" s="2">
        <v>171.99</v>
      </c>
    </row>
    <row r="63" spans="1:2" x14ac:dyDescent="0.25">
      <c r="A63" s="5" t="s">
        <v>2537</v>
      </c>
      <c r="B63" s="2">
        <v>171.06</v>
      </c>
    </row>
    <row r="64" spans="1:2" x14ac:dyDescent="0.25">
      <c r="A64" s="5" t="s">
        <v>1951</v>
      </c>
      <c r="B64" s="2">
        <v>167.96</v>
      </c>
    </row>
    <row r="65" spans="1:2" x14ac:dyDescent="0.25">
      <c r="A65" s="5" t="s">
        <v>884</v>
      </c>
      <c r="B65" s="2">
        <v>166.46</v>
      </c>
    </row>
    <row r="66" spans="1:2" x14ac:dyDescent="0.25">
      <c r="A66" s="5" t="s">
        <v>1097</v>
      </c>
      <c r="B66" s="2">
        <v>165.76</v>
      </c>
    </row>
    <row r="67" spans="1:2" x14ac:dyDescent="0.25">
      <c r="A67" s="5" t="s">
        <v>2424</v>
      </c>
      <c r="B67" s="2">
        <v>159</v>
      </c>
    </row>
    <row r="68" spans="1:2" x14ac:dyDescent="0.25">
      <c r="A68" s="5" t="s">
        <v>1652</v>
      </c>
      <c r="B68" s="2">
        <v>156.63999999999999</v>
      </c>
    </row>
    <row r="69" spans="1:2" x14ac:dyDescent="0.25">
      <c r="A69" s="5" t="s">
        <v>1431</v>
      </c>
      <c r="B69" s="2">
        <v>144</v>
      </c>
    </row>
    <row r="70" spans="1:2" x14ac:dyDescent="0.25">
      <c r="A70" s="5" t="s">
        <v>1557</v>
      </c>
      <c r="B70" s="2">
        <v>143.21</v>
      </c>
    </row>
    <row r="71" spans="1:2" x14ac:dyDescent="0.25">
      <c r="A71" s="5" t="s">
        <v>523</v>
      </c>
      <c r="B71" s="2">
        <v>140</v>
      </c>
    </row>
    <row r="72" spans="1:2" x14ac:dyDescent="0.25">
      <c r="A72" s="5" t="s">
        <v>1771</v>
      </c>
      <c r="B72" s="2">
        <v>137.36000000000001</v>
      </c>
    </row>
    <row r="73" spans="1:2" x14ac:dyDescent="0.25">
      <c r="A73" s="5" t="s">
        <v>2482</v>
      </c>
      <c r="B73" s="2">
        <v>134.65</v>
      </c>
    </row>
    <row r="74" spans="1:2" x14ac:dyDescent="0.25">
      <c r="A74" s="5" t="s">
        <v>1555</v>
      </c>
      <c r="B74" s="2">
        <v>131.82999999999998</v>
      </c>
    </row>
    <row r="75" spans="1:2" x14ac:dyDescent="0.25">
      <c r="A75" s="5" t="s">
        <v>1459</v>
      </c>
      <c r="B75" s="2">
        <v>129.9</v>
      </c>
    </row>
    <row r="76" spans="1:2" x14ac:dyDescent="0.25">
      <c r="A76" s="5" t="s">
        <v>796</v>
      </c>
      <c r="B76" s="2">
        <v>129.59</v>
      </c>
    </row>
    <row r="77" spans="1:2" x14ac:dyDescent="0.25">
      <c r="A77" s="5" t="s">
        <v>2131</v>
      </c>
      <c r="B77" s="2">
        <v>126.9</v>
      </c>
    </row>
    <row r="78" spans="1:2" x14ac:dyDescent="0.25">
      <c r="A78" s="5" t="s">
        <v>301</v>
      </c>
      <c r="B78" s="2">
        <v>126.03</v>
      </c>
    </row>
    <row r="79" spans="1:2" x14ac:dyDescent="0.25">
      <c r="A79" s="5" t="s">
        <v>2126</v>
      </c>
      <c r="B79" s="2">
        <v>125.2</v>
      </c>
    </row>
    <row r="80" spans="1:2" x14ac:dyDescent="0.25">
      <c r="A80" s="5" t="s">
        <v>2282</v>
      </c>
      <c r="B80" s="2">
        <v>123.47</v>
      </c>
    </row>
    <row r="81" spans="1:2" x14ac:dyDescent="0.25">
      <c r="A81" s="5" t="s">
        <v>100</v>
      </c>
      <c r="B81" s="2">
        <v>123.45</v>
      </c>
    </row>
    <row r="82" spans="1:2" x14ac:dyDescent="0.25">
      <c r="A82" s="5" t="s">
        <v>1221</v>
      </c>
      <c r="B82" s="2">
        <v>121.56</v>
      </c>
    </row>
    <row r="83" spans="1:2" x14ac:dyDescent="0.25">
      <c r="A83" s="5" t="s">
        <v>2265</v>
      </c>
      <c r="B83" s="2">
        <v>120.93</v>
      </c>
    </row>
    <row r="84" spans="1:2" x14ac:dyDescent="0.25">
      <c r="A84" s="5" t="s">
        <v>1457</v>
      </c>
      <c r="B84" s="2">
        <v>118.37</v>
      </c>
    </row>
    <row r="85" spans="1:2" x14ac:dyDescent="0.25">
      <c r="A85" s="5" t="s">
        <v>1181</v>
      </c>
      <c r="B85" s="2">
        <v>115.51</v>
      </c>
    </row>
    <row r="86" spans="1:2" x14ac:dyDescent="0.25">
      <c r="A86" s="5" t="s">
        <v>554</v>
      </c>
      <c r="B86" s="2">
        <v>115</v>
      </c>
    </row>
    <row r="87" spans="1:2" x14ac:dyDescent="0.25">
      <c r="A87" s="5" t="s">
        <v>1417</v>
      </c>
      <c r="B87" s="2">
        <v>113.27000000000001</v>
      </c>
    </row>
    <row r="88" spans="1:2" x14ac:dyDescent="0.25">
      <c r="A88" s="5" t="s">
        <v>902</v>
      </c>
      <c r="B88" s="2">
        <v>111.81</v>
      </c>
    </row>
    <row r="89" spans="1:2" x14ac:dyDescent="0.25">
      <c r="A89" s="5" t="s">
        <v>372</v>
      </c>
      <c r="B89" s="2">
        <v>111.5</v>
      </c>
    </row>
    <row r="90" spans="1:2" x14ac:dyDescent="0.25">
      <c r="A90" s="5" t="s">
        <v>2641</v>
      </c>
      <c r="B90" s="2">
        <v>109.8</v>
      </c>
    </row>
    <row r="91" spans="1:2" x14ac:dyDescent="0.25">
      <c r="A91" s="5" t="s">
        <v>343</v>
      </c>
      <c r="B91" s="2">
        <v>102.71</v>
      </c>
    </row>
    <row r="92" spans="1:2" x14ac:dyDescent="0.25">
      <c r="A92" s="5" t="s">
        <v>1067</v>
      </c>
      <c r="B92" s="2">
        <v>99.16</v>
      </c>
    </row>
    <row r="93" spans="1:2" x14ac:dyDescent="0.25">
      <c r="A93" s="5" t="s">
        <v>465</v>
      </c>
      <c r="B93" s="2">
        <v>97.01</v>
      </c>
    </row>
    <row r="94" spans="1:2" x14ac:dyDescent="0.25">
      <c r="A94" s="5" t="s">
        <v>2412</v>
      </c>
      <c r="B94" s="2">
        <v>94.42</v>
      </c>
    </row>
    <row r="95" spans="1:2" x14ac:dyDescent="0.25">
      <c r="A95" s="5" t="s">
        <v>724</v>
      </c>
      <c r="B95" s="2">
        <v>91.79</v>
      </c>
    </row>
    <row r="96" spans="1:2" x14ac:dyDescent="0.25">
      <c r="A96" s="5" t="s">
        <v>355</v>
      </c>
      <c r="B96" s="2">
        <v>90.98</v>
      </c>
    </row>
    <row r="97" spans="1:2" x14ac:dyDescent="0.25">
      <c r="A97" s="5" t="s">
        <v>2205</v>
      </c>
      <c r="B97" s="2">
        <v>90</v>
      </c>
    </row>
    <row r="98" spans="1:2" x14ac:dyDescent="0.25">
      <c r="A98" s="5" t="s">
        <v>225</v>
      </c>
      <c r="B98" s="2">
        <v>87.03</v>
      </c>
    </row>
    <row r="99" spans="1:2" x14ac:dyDescent="0.25">
      <c r="A99" s="5" t="s">
        <v>151</v>
      </c>
      <c r="B99" s="2">
        <v>86.39</v>
      </c>
    </row>
    <row r="100" spans="1:2" x14ac:dyDescent="0.25">
      <c r="A100" s="5" t="s">
        <v>1163</v>
      </c>
      <c r="B100" s="2">
        <v>86.39</v>
      </c>
    </row>
    <row r="101" spans="1:2" x14ac:dyDescent="0.25">
      <c r="A101" s="5" t="s">
        <v>1727</v>
      </c>
      <c r="B101" s="2">
        <v>80.739999999999995</v>
      </c>
    </row>
    <row r="102" spans="1:2" x14ac:dyDescent="0.25">
      <c r="A102" s="5" t="s">
        <v>2225</v>
      </c>
      <c r="B102" s="2">
        <v>80.150000000000006</v>
      </c>
    </row>
    <row r="103" spans="1:2" x14ac:dyDescent="0.25">
      <c r="A103" s="5" t="s">
        <v>249</v>
      </c>
      <c r="B103" s="2">
        <v>78.400000000000006</v>
      </c>
    </row>
    <row r="104" spans="1:2" x14ac:dyDescent="0.25">
      <c r="A104" s="5" t="s">
        <v>672</v>
      </c>
      <c r="B104" s="2">
        <v>77.22</v>
      </c>
    </row>
    <row r="105" spans="1:2" x14ac:dyDescent="0.25">
      <c r="A105" s="5" t="s">
        <v>495</v>
      </c>
      <c r="B105" s="2">
        <v>76.790000000000006</v>
      </c>
    </row>
    <row r="106" spans="1:2" x14ac:dyDescent="0.25">
      <c r="A106" s="5" t="s">
        <v>1405</v>
      </c>
      <c r="B106" s="2">
        <v>74.81</v>
      </c>
    </row>
    <row r="107" spans="1:2" x14ac:dyDescent="0.25">
      <c r="A107" s="5" t="s">
        <v>1335</v>
      </c>
      <c r="B107" s="2">
        <v>71.989999999999995</v>
      </c>
    </row>
    <row r="108" spans="1:2" x14ac:dyDescent="0.25">
      <c r="A108" s="5" t="s">
        <v>2244</v>
      </c>
      <c r="B108" s="2">
        <v>71.17</v>
      </c>
    </row>
    <row r="109" spans="1:2" x14ac:dyDescent="0.25">
      <c r="A109" s="5" t="s">
        <v>1595</v>
      </c>
      <c r="B109" s="2">
        <v>70.97</v>
      </c>
    </row>
    <row r="110" spans="1:2" x14ac:dyDescent="0.25">
      <c r="A110" s="5" t="s">
        <v>1301</v>
      </c>
      <c r="B110" s="2">
        <v>70.55</v>
      </c>
    </row>
    <row r="111" spans="1:2" x14ac:dyDescent="0.25">
      <c r="A111" s="5" t="s">
        <v>657</v>
      </c>
      <c r="B111" s="2">
        <v>70</v>
      </c>
    </row>
    <row r="112" spans="1:2" x14ac:dyDescent="0.25">
      <c r="A112" s="5" t="s">
        <v>22</v>
      </c>
      <c r="B112" s="2">
        <v>69.099999999999994</v>
      </c>
    </row>
    <row r="113" spans="1:2" x14ac:dyDescent="0.25">
      <c r="A113" s="5" t="s">
        <v>2558</v>
      </c>
      <c r="B113" s="2">
        <v>68.460000000000008</v>
      </c>
    </row>
    <row r="114" spans="1:2" x14ac:dyDescent="0.25">
      <c r="A114" s="5" t="s">
        <v>1079</v>
      </c>
      <c r="B114" s="2">
        <v>68.2</v>
      </c>
    </row>
    <row r="115" spans="1:2" x14ac:dyDescent="0.25">
      <c r="A115" s="5" t="s">
        <v>2103</v>
      </c>
      <c r="B115" s="2">
        <v>63.6</v>
      </c>
    </row>
    <row r="116" spans="1:2" x14ac:dyDescent="0.25">
      <c r="A116" s="5" t="s">
        <v>915</v>
      </c>
      <c r="B116" s="2">
        <v>63.129999999999995</v>
      </c>
    </row>
    <row r="117" spans="1:2" x14ac:dyDescent="0.25">
      <c r="A117" s="5" t="s">
        <v>1077</v>
      </c>
      <c r="B117" s="2">
        <v>62.93</v>
      </c>
    </row>
    <row r="118" spans="1:2" x14ac:dyDescent="0.25">
      <c r="A118" s="5" t="s">
        <v>210</v>
      </c>
      <c r="B118" s="2">
        <v>62.15</v>
      </c>
    </row>
    <row r="119" spans="1:2" x14ac:dyDescent="0.25">
      <c r="A119" s="5" t="s">
        <v>1271</v>
      </c>
      <c r="B119" s="2">
        <v>61.910000000000004</v>
      </c>
    </row>
    <row r="120" spans="1:2" x14ac:dyDescent="0.25">
      <c r="A120" s="5" t="s">
        <v>1831</v>
      </c>
      <c r="B120" s="2">
        <v>61.56</v>
      </c>
    </row>
    <row r="121" spans="1:2" x14ac:dyDescent="0.25">
      <c r="A121" s="5" t="s">
        <v>2156</v>
      </c>
      <c r="B121" s="2">
        <v>60.03</v>
      </c>
    </row>
    <row r="122" spans="1:2" x14ac:dyDescent="0.25">
      <c r="A122" s="5" t="s">
        <v>246</v>
      </c>
      <c r="B122" s="2">
        <v>58.4</v>
      </c>
    </row>
    <row r="123" spans="1:2" x14ac:dyDescent="0.25">
      <c r="A123" s="5" t="s">
        <v>1138</v>
      </c>
      <c r="B123" s="2">
        <v>57.65</v>
      </c>
    </row>
    <row r="124" spans="1:2" x14ac:dyDescent="0.25">
      <c r="A124" s="5" t="s">
        <v>2104</v>
      </c>
      <c r="B124" s="2">
        <v>57.59</v>
      </c>
    </row>
    <row r="125" spans="1:2" x14ac:dyDescent="0.25">
      <c r="A125" s="5" t="s">
        <v>1778</v>
      </c>
      <c r="B125" s="2">
        <v>55.960000000000008</v>
      </c>
    </row>
    <row r="126" spans="1:2" x14ac:dyDescent="0.25">
      <c r="A126" s="5" t="s">
        <v>1046</v>
      </c>
      <c r="B126" s="2">
        <v>54.4</v>
      </c>
    </row>
    <row r="127" spans="1:2" x14ac:dyDescent="0.25">
      <c r="A127" s="5" t="s">
        <v>891</v>
      </c>
      <c r="B127" s="2">
        <v>54.28</v>
      </c>
    </row>
    <row r="128" spans="1:2" x14ac:dyDescent="0.25">
      <c r="A128" s="5" t="s">
        <v>277</v>
      </c>
      <c r="B128" s="2">
        <v>54</v>
      </c>
    </row>
    <row r="129" spans="1:2" x14ac:dyDescent="0.25">
      <c r="A129" s="5" t="s">
        <v>1211</v>
      </c>
      <c r="B129" s="2">
        <v>52.77</v>
      </c>
    </row>
    <row r="130" spans="1:2" x14ac:dyDescent="0.25">
      <c r="A130" s="5" t="s">
        <v>1164</v>
      </c>
      <c r="B130" s="2">
        <v>52.620000000000005</v>
      </c>
    </row>
    <row r="131" spans="1:2" x14ac:dyDescent="0.25">
      <c r="A131" s="5" t="s">
        <v>2504</v>
      </c>
      <c r="B131" s="2">
        <v>52.5</v>
      </c>
    </row>
    <row r="132" spans="1:2" x14ac:dyDescent="0.25">
      <c r="A132" s="5" t="s">
        <v>778</v>
      </c>
      <c r="B132" s="2">
        <v>52.49</v>
      </c>
    </row>
    <row r="133" spans="1:2" x14ac:dyDescent="0.25">
      <c r="A133" s="5" t="s">
        <v>2188</v>
      </c>
      <c r="B133" s="2">
        <v>52.38</v>
      </c>
    </row>
    <row r="134" spans="1:2" x14ac:dyDescent="0.25">
      <c r="A134" s="5" t="s">
        <v>2252</v>
      </c>
      <c r="B134" s="2">
        <v>50.74</v>
      </c>
    </row>
    <row r="135" spans="1:2" x14ac:dyDescent="0.25">
      <c r="A135" s="5" t="s">
        <v>680</v>
      </c>
      <c r="B135" s="2">
        <v>49.32</v>
      </c>
    </row>
    <row r="136" spans="1:2" x14ac:dyDescent="0.25">
      <c r="A136" s="5" t="s">
        <v>1568</v>
      </c>
      <c r="B136" s="2">
        <v>48.7</v>
      </c>
    </row>
    <row r="137" spans="1:2" x14ac:dyDescent="0.25">
      <c r="A137" s="5" t="s">
        <v>669</v>
      </c>
      <c r="B137" s="2">
        <v>47.53</v>
      </c>
    </row>
    <row r="138" spans="1:2" x14ac:dyDescent="0.25">
      <c r="A138" s="5" t="s">
        <v>90</v>
      </c>
      <c r="B138" s="2">
        <v>46.1</v>
      </c>
    </row>
    <row r="139" spans="1:2" x14ac:dyDescent="0.25">
      <c r="A139" s="5" t="s">
        <v>857</v>
      </c>
      <c r="B139" s="2">
        <v>44.99</v>
      </c>
    </row>
    <row r="140" spans="1:2" x14ac:dyDescent="0.25">
      <c r="A140" s="5" t="s">
        <v>2486</v>
      </c>
      <c r="B140" s="2">
        <v>43.97</v>
      </c>
    </row>
    <row r="141" spans="1:2" x14ac:dyDescent="0.25">
      <c r="A141" s="5" t="s">
        <v>487</v>
      </c>
      <c r="B141" s="2">
        <v>43.18</v>
      </c>
    </row>
    <row r="142" spans="1:2" x14ac:dyDescent="0.25">
      <c r="A142" s="5" t="s">
        <v>1883</v>
      </c>
      <c r="B142" s="2">
        <v>42.99</v>
      </c>
    </row>
    <row r="143" spans="1:2" x14ac:dyDescent="0.25">
      <c r="A143" s="5" t="s">
        <v>659</v>
      </c>
      <c r="B143" s="2">
        <v>42.6</v>
      </c>
    </row>
    <row r="144" spans="1:2" x14ac:dyDescent="0.25">
      <c r="A144" s="5" t="s">
        <v>376</v>
      </c>
      <c r="B144" s="2">
        <v>42.5</v>
      </c>
    </row>
    <row r="145" spans="1:2" x14ac:dyDescent="0.25">
      <c r="A145" s="5" t="s">
        <v>664</v>
      </c>
      <c r="B145" s="2">
        <v>42.29</v>
      </c>
    </row>
    <row r="146" spans="1:2" x14ac:dyDescent="0.25">
      <c r="A146" s="5" t="s">
        <v>2222</v>
      </c>
      <c r="B146" s="2">
        <v>41.930000000000007</v>
      </c>
    </row>
    <row r="147" spans="1:2" x14ac:dyDescent="0.25">
      <c r="A147" s="5" t="s">
        <v>1748</v>
      </c>
      <c r="B147" s="2">
        <v>41.58</v>
      </c>
    </row>
    <row r="148" spans="1:2" x14ac:dyDescent="0.25">
      <c r="A148" s="5" t="s">
        <v>709</v>
      </c>
      <c r="B148" s="2">
        <v>40.72</v>
      </c>
    </row>
    <row r="149" spans="1:2" x14ac:dyDescent="0.25">
      <c r="A149" s="5" t="s">
        <v>419</v>
      </c>
      <c r="B149" s="2">
        <v>38.14</v>
      </c>
    </row>
    <row r="150" spans="1:2" x14ac:dyDescent="0.25">
      <c r="A150" s="5" t="s">
        <v>917</v>
      </c>
      <c r="B150" s="2">
        <v>37.79</v>
      </c>
    </row>
    <row r="151" spans="1:2" x14ac:dyDescent="0.25">
      <c r="A151" s="5" t="s">
        <v>900</v>
      </c>
      <c r="B151" s="2">
        <v>36.96</v>
      </c>
    </row>
    <row r="152" spans="1:2" x14ac:dyDescent="0.25">
      <c r="A152" s="5" t="s">
        <v>1076</v>
      </c>
      <c r="B152" s="2">
        <v>36</v>
      </c>
    </row>
    <row r="153" spans="1:2" x14ac:dyDescent="0.25">
      <c r="A153" s="5" t="s">
        <v>1467</v>
      </c>
      <c r="B153" s="2">
        <v>35.99</v>
      </c>
    </row>
    <row r="154" spans="1:2" x14ac:dyDescent="0.25">
      <c r="A154" s="5" t="s">
        <v>254</v>
      </c>
      <c r="B154" s="2">
        <v>35.86</v>
      </c>
    </row>
    <row r="155" spans="1:2" x14ac:dyDescent="0.25">
      <c r="A155" s="5" t="s">
        <v>452</v>
      </c>
      <c r="B155" s="2">
        <v>35.04</v>
      </c>
    </row>
    <row r="156" spans="1:2" x14ac:dyDescent="0.25">
      <c r="A156" s="5" t="s">
        <v>1234</v>
      </c>
      <c r="B156" s="2">
        <v>34.39</v>
      </c>
    </row>
    <row r="157" spans="1:2" x14ac:dyDescent="0.25">
      <c r="A157" s="5" t="s">
        <v>1513</v>
      </c>
      <c r="B157" s="2">
        <v>33.909999999999997</v>
      </c>
    </row>
    <row r="158" spans="1:2" x14ac:dyDescent="0.25">
      <c r="A158" s="5" t="s">
        <v>1289</v>
      </c>
      <c r="B158" s="2">
        <v>33.769999999999996</v>
      </c>
    </row>
    <row r="159" spans="1:2" x14ac:dyDescent="0.25">
      <c r="A159" s="5" t="s">
        <v>202</v>
      </c>
      <c r="B159" s="2">
        <v>33.36</v>
      </c>
    </row>
    <row r="160" spans="1:2" x14ac:dyDescent="0.25">
      <c r="A160" s="5" t="s">
        <v>1946</v>
      </c>
      <c r="B160" s="2">
        <v>33.36</v>
      </c>
    </row>
    <row r="161" spans="1:2" x14ac:dyDescent="0.25">
      <c r="A161" s="5" t="s">
        <v>2550</v>
      </c>
      <c r="B161" s="2">
        <v>32.089999999999996</v>
      </c>
    </row>
    <row r="162" spans="1:2" x14ac:dyDescent="0.25">
      <c r="A162" s="5" t="s">
        <v>1521</v>
      </c>
      <c r="B162" s="2">
        <v>31.1</v>
      </c>
    </row>
    <row r="163" spans="1:2" x14ac:dyDescent="0.25">
      <c r="A163" s="5" t="s">
        <v>1330</v>
      </c>
      <c r="B163" s="2">
        <v>30.24</v>
      </c>
    </row>
    <row r="164" spans="1:2" x14ac:dyDescent="0.25">
      <c r="A164" s="5" t="s">
        <v>752</v>
      </c>
      <c r="B164" s="2">
        <v>29.490000000000002</v>
      </c>
    </row>
    <row r="165" spans="1:2" x14ac:dyDescent="0.25">
      <c r="A165" s="5" t="s">
        <v>1747</v>
      </c>
      <c r="B165" s="2">
        <v>28.72</v>
      </c>
    </row>
    <row r="166" spans="1:2" x14ac:dyDescent="0.25">
      <c r="A166" s="5" t="s">
        <v>1452</v>
      </c>
      <c r="B166" s="2">
        <v>28.48</v>
      </c>
    </row>
    <row r="167" spans="1:2" x14ac:dyDescent="0.25">
      <c r="A167" s="5" t="s">
        <v>1563</v>
      </c>
      <c r="B167" s="2">
        <v>25.19</v>
      </c>
    </row>
    <row r="168" spans="1:2" x14ac:dyDescent="0.25">
      <c r="A168" s="5" t="s">
        <v>1538</v>
      </c>
      <c r="B168" s="2">
        <v>24.91</v>
      </c>
    </row>
    <row r="169" spans="1:2" x14ac:dyDescent="0.25">
      <c r="A169" s="5" t="s">
        <v>2094</v>
      </c>
      <c r="B169" s="2">
        <v>24.79</v>
      </c>
    </row>
    <row r="170" spans="1:2" x14ac:dyDescent="0.25">
      <c r="A170" s="5" t="s">
        <v>1327</v>
      </c>
      <c r="B170" s="2">
        <v>24.48</v>
      </c>
    </row>
    <row r="171" spans="1:2" x14ac:dyDescent="0.25">
      <c r="A171" s="5" t="s">
        <v>1258</v>
      </c>
      <c r="B171" s="2">
        <v>23.52</v>
      </c>
    </row>
    <row r="172" spans="1:2" x14ac:dyDescent="0.25">
      <c r="A172" s="5" t="s">
        <v>2578</v>
      </c>
      <c r="B172" s="2">
        <v>23.42</v>
      </c>
    </row>
    <row r="173" spans="1:2" x14ac:dyDescent="0.25">
      <c r="A173" s="5" t="s">
        <v>2112</v>
      </c>
      <c r="B173" s="2">
        <v>22.68</v>
      </c>
    </row>
    <row r="174" spans="1:2" x14ac:dyDescent="0.25">
      <c r="A174" s="5" t="s">
        <v>2456</v>
      </c>
      <c r="B174" s="2">
        <v>22.490000000000002</v>
      </c>
    </row>
    <row r="175" spans="1:2" x14ac:dyDescent="0.25">
      <c r="A175" s="5" t="s">
        <v>1466</v>
      </c>
      <c r="B175" s="2">
        <v>22.24</v>
      </c>
    </row>
    <row r="176" spans="1:2" x14ac:dyDescent="0.25">
      <c r="A176" s="5" t="s">
        <v>2474</v>
      </c>
      <c r="B176" s="2">
        <v>21.55</v>
      </c>
    </row>
    <row r="177" spans="1:2" x14ac:dyDescent="0.25">
      <c r="A177" s="5" t="s">
        <v>1378</v>
      </c>
      <c r="B177" s="2">
        <v>21.54</v>
      </c>
    </row>
    <row r="178" spans="1:2" x14ac:dyDescent="0.25">
      <c r="A178" s="5" t="s">
        <v>383</v>
      </c>
      <c r="B178" s="2">
        <v>21</v>
      </c>
    </row>
    <row r="179" spans="1:2" x14ac:dyDescent="0.25">
      <c r="A179" s="5" t="s">
        <v>628</v>
      </c>
      <c r="B179" s="2">
        <v>21</v>
      </c>
    </row>
    <row r="180" spans="1:2" x14ac:dyDescent="0.25">
      <c r="A180" s="5" t="s">
        <v>1800</v>
      </c>
      <c r="B180" s="2">
        <v>20</v>
      </c>
    </row>
    <row r="181" spans="1:2" x14ac:dyDescent="0.25">
      <c r="A181" s="5" t="s">
        <v>646</v>
      </c>
      <c r="B181" s="2">
        <v>19.97</v>
      </c>
    </row>
    <row r="182" spans="1:2" x14ac:dyDescent="0.25">
      <c r="A182" s="5" t="s">
        <v>768</v>
      </c>
      <c r="B182" s="2">
        <v>19.73</v>
      </c>
    </row>
    <row r="183" spans="1:2" x14ac:dyDescent="0.25">
      <c r="A183" s="5" t="s">
        <v>1151</v>
      </c>
      <c r="B183" s="2">
        <v>19.329999999999998</v>
      </c>
    </row>
    <row r="184" spans="1:2" x14ac:dyDescent="0.25">
      <c r="A184" s="5" t="s">
        <v>1196</v>
      </c>
      <c r="B184" s="2">
        <v>19.2</v>
      </c>
    </row>
    <row r="185" spans="1:2" x14ac:dyDescent="0.25">
      <c r="A185" s="5" t="s">
        <v>601</v>
      </c>
      <c r="B185" s="2">
        <v>18.89</v>
      </c>
    </row>
    <row r="186" spans="1:2" x14ac:dyDescent="0.25">
      <c r="A186" s="5" t="s">
        <v>1275</v>
      </c>
      <c r="B186" s="2">
        <v>18.89</v>
      </c>
    </row>
    <row r="187" spans="1:2" x14ac:dyDescent="0.25">
      <c r="A187" s="5" t="s">
        <v>1214</v>
      </c>
      <c r="B187" s="2">
        <v>18.82</v>
      </c>
    </row>
    <row r="188" spans="1:2" x14ac:dyDescent="0.25">
      <c r="A188" s="5" t="s">
        <v>1093</v>
      </c>
      <c r="B188" s="2">
        <v>18.48</v>
      </c>
    </row>
    <row r="189" spans="1:2" x14ac:dyDescent="0.25">
      <c r="A189" s="5" t="s">
        <v>387</v>
      </c>
      <c r="B189" s="2">
        <v>18.239999999999998</v>
      </c>
    </row>
    <row r="190" spans="1:2" x14ac:dyDescent="0.25">
      <c r="A190" s="5" t="s">
        <v>2100</v>
      </c>
      <c r="B190" s="2">
        <v>18</v>
      </c>
    </row>
    <row r="191" spans="1:2" x14ac:dyDescent="0.25">
      <c r="A191" s="5" t="s">
        <v>109</v>
      </c>
      <c r="B191" s="2">
        <v>17.88</v>
      </c>
    </row>
    <row r="192" spans="1:2" x14ac:dyDescent="0.25">
      <c r="A192" s="5" t="s">
        <v>1009</v>
      </c>
      <c r="B192" s="2">
        <v>16.79</v>
      </c>
    </row>
    <row r="193" spans="1:2" x14ac:dyDescent="0.25">
      <c r="A193" s="5" t="s">
        <v>159</v>
      </c>
      <c r="B193" s="2">
        <v>16.37</v>
      </c>
    </row>
    <row r="194" spans="1:2" x14ac:dyDescent="0.25">
      <c r="A194" s="5" t="s">
        <v>2259</v>
      </c>
      <c r="B194" s="2">
        <v>16.310000000000002</v>
      </c>
    </row>
    <row r="195" spans="1:2" x14ac:dyDescent="0.25">
      <c r="A195" s="5" t="s">
        <v>1826</v>
      </c>
      <c r="B195" s="2">
        <v>15.24</v>
      </c>
    </row>
    <row r="196" spans="1:2" x14ac:dyDescent="0.25">
      <c r="A196" s="5" t="s">
        <v>1616</v>
      </c>
      <c r="B196" s="2">
        <v>15.22</v>
      </c>
    </row>
    <row r="197" spans="1:2" x14ac:dyDescent="0.25">
      <c r="A197" s="5" t="s">
        <v>957</v>
      </c>
      <c r="B197" s="2">
        <v>14.87</v>
      </c>
    </row>
    <row r="198" spans="1:2" x14ac:dyDescent="0.25">
      <c r="A198" s="5" t="s">
        <v>722</v>
      </c>
      <c r="B198" s="2">
        <v>14.6</v>
      </c>
    </row>
    <row r="199" spans="1:2" x14ac:dyDescent="0.25">
      <c r="A199" s="5" t="s">
        <v>1369</v>
      </c>
      <c r="B199" s="2">
        <v>14.4</v>
      </c>
    </row>
    <row r="200" spans="1:2" x14ac:dyDescent="0.25">
      <c r="A200" s="5" t="s">
        <v>883</v>
      </c>
      <c r="B200" s="2">
        <v>13.950000000000001</v>
      </c>
    </row>
    <row r="201" spans="1:2" x14ac:dyDescent="0.25">
      <c r="A201" s="5" t="s">
        <v>83</v>
      </c>
      <c r="B201" s="2">
        <v>13.23</v>
      </c>
    </row>
    <row r="202" spans="1:2" x14ac:dyDescent="0.25">
      <c r="A202" s="5" t="s">
        <v>1359</v>
      </c>
      <c r="B202" s="2">
        <v>13.2</v>
      </c>
    </row>
    <row r="203" spans="1:2" x14ac:dyDescent="0.25">
      <c r="A203" s="5" t="s">
        <v>422</v>
      </c>
      <c r="B203" s="2">
        <v>12.99</v>
      </c>
    </row>
    <row r="204" spans="1:2" x14ac:dyDescent="0.25">
      <c r="A204" s="5" t="s">
        <v>1971</v>
      </c>
      <c r="B204" s="2">
        <v>12.21</v>
      </c>
    </row>
    <row r="205" spans="1:2" x14ac:dyDescent="0.25">
      <c r="A205" s="5" t="s">
        <v>1744</v>
      </c>
      <c r="B205" s="2">
        <v>11.98</v>
      </c>
    </row>
    <row r="206" spans="1:2" x14ac:dyDescent="0.25">
      <c r="A206" s="5" t="s">
        <v>1042</v>
      </c>
      <c r="B206" s="2">
        <v>11.51</v>
      </c>
    </row>
    <row r="207" spans="1:2" x14ac:dyDescent="0.25">
      <c r="A207" s="5" t="s">
        <v>417</v>
      </c>
      <c r="B207" s="2">
        <v>11.49</v>
      </c>
    </row>
    <row r="208" spans="1:2" x14ac:dyDescent="0.25">
      <c r="A208" s="5" t="s">
        <v>1714</v>
      </c>
      <c r="B208" s="2">
        <v>11.15</v>
      </c>
    </row>
    <row r="209" spans="1:2" x14ac:dyDescent="0.25">
      <c r="A209" s="5" t="s">
        <v>46</v>
      </c>
      <c r="B209" s="2">
        <v>10.88</v>
      </c>
    </row>
    <row r="210" spans="1:2" x14ac:dyDescent="0.25">
      <c r="A210" s="5" t="s">
        <v>2614</v>
      </c>
      <c r="B210" s="2">
        <v>9.82</v>
      </c>
    </row>
    <row r="211" spans="1:2" x14ac:dyDescent="0.25">
      <c r="A211" s="5" t="s">
        <v>947</v>
      </c>
      <c r="B211" s="2">
        <v>9.67</v>
      </c>
    </row>
    <row r="212" spans="1:2" x14ac:dyDescent="0.25">
      <c r="A212" s="5" t="s">
        <v>2388</v>
      </c>
      <c r="B212" s="2">
        <v>8.6199999999999992</v>
      </c>
    </row>
    <row r="213" spans="1:2" x14ac:dyDescent="0.25">
      <c r="A213" s="5" t="s">
        <v>1152</v>
      </c>
      <c r="B213" s="2">
        <v>8.5</v>
      </c>
    </row>
    <row r="214" spans="1:2" x14ac:dyDescent="0.25">
      <c r="A214" s="5" t="s">
        <v>1593</v>
      </c>
      <c r="B214" s="2">
        <v>8.35</v>
      </c>
    </row>
    <row r="215" spans="1:2" x14ac:dyDescent="0.25">
      <c r="A215" s="5" t="s">
        <v>2548</v>
      </c>
      <c r="B215" s="2">
        <v>8.2799999999999994</v>
      </c>
    </row>
    <row r="216" spans="1:2" x14ac:dyDescent="0.25">
      <c r="A216" s="5" t="s">
        <v>1064</v>
      </c>
      <c r="B216" s="2">
        <v>8.14</v>
      </c>
    </row>
    <row r="217" spans="1:2" x14ac:dyDescent="0.25">
      <c r="A217" s="5" t="s">
        <v>1610</v>
      </c>
      <c r="B217" s="2">
        <v>7.98</v>
      </c>
    </row>
    <row r="218" spans="1:2" x14ac:dyDescent="0.25">
      <c r="A218" s="5" t="s">
        <v>2137</v>
      </c>
      <c r="B218" s="2">
        <v>7.25</v>
      </c>
    </row>
    <row r="219" spans="1:2" x14ac:dyDescent="0.25">
      <c r="A219" s="5" t="s">
        <v>1776</v>
      </c>
      <c r="B219" s="2">
        <v>7.2</v>
      </c>
    </row>
    <row r="220" spans="1:2" x14ac:dyDescent="0.25">
      <c r="A220" s="5" t="s">
        <v>357</v>
      </c>
      <c r="B220" s="2">
        <v>7.18</v>
      </c>
    </row>
    <row r="221" spans="1:2" x14ac:dyDescent="0.25">
      <c r="A221" s="5" t="s">
        <v>1303</v>
      </c>
      <c r="B221" s="2">
        <v>6.8</v>
      </c>
    </row>
    <row r="222" spans="1:2" x14ac:dyDescent="0.25">
      <c r="A222" s="5" t="s">
        <v>1574</v>
      </c>
      <c r="B222" s="2">
        <v>6.72</v>
      </c>
    </row>
    <row r="223" spans="1:2" x14ac:dyDescent="0.25">
      <c r="A223" s="5" t="s">
        <v>478</v>
      </c>
      <c r="B223" s="2">
        <v>6.7</v>
      </c>
    </row>
    <row r="224" spans="1:2" x14ac:dyDescent="0.25">
      <c r="A224" s="5" t="s">
        <v>2381</v>
      </c>
      <c r="B224" s="2">
        <v>6.17</v>
      </c>
    </row>
    <row r="225" spans="1:2" x14ac:dyDescent="0.25">
      <c r="A225" s="5" t="s">
        <v>684</v>
      </c>
      <c r="B225" s="2">
        <v>6.1</v>
      </c>
    </row>
    <row r="226" spans="1:2" x14ac:dyDescent="0.25">
      <c r="A226" s="5" t="s">
        <v>973</v>
      </c>
      <c r="B226" s="2">
        <v>6.1</v>
      </c>
    </row>
    <row r="227" spans="1:2" x14ac:dyDescent="0.25">
      <c r="A227" s="5" t="s">
        <v>607</v>
      </c>
      <c r="B227" s="2">
        <v>5.96</v>
      </c>
    </row>
    <row r="228" spans="1:2" x14ac:dyDescent="0.25">
      <c r="A228" s="5" t="s">
        <v>2248</v>
      </c>
      <c r="B228" s="2">
        <v>5.5</v>
      </c>
    </row>
    <row r="229" spans="1:2" x14ac:dyDescent="0.25">
      <c r="A229" s="5" t="s">
        <v>1657</v>
      </c>
      <c r="B229" s="2">
        <v>4.3600000000000003</v>
      </c>
    </row>
    <row r="230" spans="1:2" x14ac:dyDescent="0.25">
      <c r="A230" s="5" t="s">
        <v>530</v>
      </c>
      <c r="B230" s="2">
        <v>4.1399999999999997</v>
      </c>
    </row>
    <row r="231" spans="1:2" x14ac:dyDescent="0.25">
      <c r="A231" s="5" t="s">
        <v>9</v>
      </c>
      <c r="B231" s="2">
        <v>3.91</v>
      </c>
    </row>
    <row r="232" spans="1:2" x14ac:dyDescent="0.25">
      <c r="A232" s="5" t="s">
        <v>1003</v>
      </c>
      <c r="B232" s="2">
        <v>3.57</v>
      </c>
    </row>
    <row r="233" spans="1:2" x14ac:dyDescent="0.25">
      <c r="A233" s="5" t="s">
        <v>1699</v>
      </c>
      <c r="B233" s="2">
        <v>3.35</v>
      </c>
    </row>
    <row r="234" spans="1:2" x14ac:dyDescent="0.25">
      <c r="A234" s="5" t="s">
        <v>2253</v>
      </c>
      <c r="B234" s="2">
        <v>2.31</v>
      </c>
    </row>
    <row r="235" spans="1:2" x14ac:dyDescent="0.25">
      <c r="A235" s="5" t="s">
        <v>334</v>
      </c>
      <c r="B235" s="2">
        <v>2.2999999999999998</v>
      </c>
    </row>
    <row r="236" spans="1:2" x14ac:dyDescent="0.25">
      <c r="A236" s="5" t="s">
        <v>1320</v>
      </c>
      <c r="B236" s="2">
        <v>2.2799999999999998</v>
      </c>
    </row>
    <row r="237" spans="1:2" x14ac:dyDescent="0.25">
      <c r="A237" s="5" t="s">
        <v>967</v>
      </c>
      <c r="B237" s="2">
        <v>2.1000000000000005</v>
      </c>
    </row>
    <row r="238" spans="1:2" x14ac:dyDescent="0.25">
      <c r="A238" s="5" t="s">
        <v>983</v>
      </c>
      <c r="B238" s="2">
        <v>2.04</v>
      </c>
    </row>
    <row r="239" spans="1:2" x14ac:dyDescent="0.25">
      <c r="A239" s="5" t="s">
        <v>1977</v>
      </c>
      <c r="B239" s="2">
        <v>2</v>
      </c>
    </row>
    <row r="240" spans="1:2" x14ac:dyDescent="0.25">
      <c r="A240" s="5" t="s">
        <v>922</v>
      </c>
      <c r="B240" s="2">
        <v>1.58</v>
      </c>
    </row>
    <row r="241" spans="1:2" x14ac:dyDescent="0.25">
      <c r="A241" s="5" t="s">
        <v>1625</v>
      </c>
      <c r="B241" s="2">
        <v>0.9</v>
      </c>
    </row>
    <row r="242" spans="1:2" x14ac:dyDescent="0.25">
      <c r="A242" s="5" t="s">
        <v>1088</v>
      </c>
      <c r="B242" s="2">
        <v>0.89</v>
      </c>
    </row>
    <row r="243" spans="1:2" x14ac:dyDescent="0.25">
      <c r="A243" s="5" t="s">
        <v>405</v>
      </c>
      <c r="B243" s="2">
        <v>0.78</v>
      </c>
    </row>
    <row r="244" spans="1:2" x14ac:dyDescent="0.25">
      <c r="A244" s="5" t="s">
        <v>1720</v>
      </c>
      <c r="B244" s="2">
        <v>0.78</v>
      </c>
    </row>
    <row r="245" spans="1:2" x14ac:dyDescent="0.25">
      <c r="A245" s="5" t="s">
        <v>2065</v>
      </c>
      <c r="B245" s="2">
        <v>0.72</v>
      </c>
    </row>
    <row r="246" spans="1:2" x14ac:dyDescent="0.25">
      <c r="A246" s="5" t="s">
        <v>1682</v>
      </c>
      <c r="B246" s="2">
        <v>0.7</v>
      </c>
    </row>
    <row r="247" spans="1:2" x14ac:dyDescent="0.25">
      <c r="A247" s="5" t="s">
        <v>1172</v>
      </c>
      <c r="B247" s="2">
        <v>0.5</v>
      </c>
    </row>
    <row r="248" spans="1:2" x14ac:dyDescent="0.25">
      <c r="A248" s="5" t="s">
        <v>578</v>
      </c>
      <c r="B248" s="2">
        <v>0.26</v>
      </c>
    </row>
    <row r="249" spans="1:2" x14ac:dyDescent="0.25">
      <c r="A249" s="5" t="s">
        <v>1877</v>
      </c>
      <c r="B249" s="2">
        <v>-1.83</v>
      </c>
    </row>
    <row r="250" spans="1:2" x14ac:dyDescent="0.25">
      <c r="A250" s="5" t="s">
        <v>895</v>
      </c>
      <c r="B250" s="2">
        <v>-2.6499999999999986</v>
      </c>
    </row>
    <row r="251" spans="1:2" x14ac:dyDescent="0.25">
      <c r="A251" s="5" t="s">
        <v>1186</v>
      </c>
      <c r="B251" s="2">
        <v>-3</v>
      </c>
    </row>
    <row r="252" spans="1:2" x14ac:dyDescent="0.25">
      <c r="A252" s="5" t="s">
        <v>695</v>
      </c>
      <c r="B252" s="2">
        <v>-4.379999999999999</v>
      </c>
    </row>
    <row r="253" spans="1:2" x14ac:dyDescent="0.25">
      <c r="A253" s="5" t="s">
        <v>291</v>
      </c>
      <c r="B253" s="2">
        <v>-4.8</v>
      </c>
    </row>
    <row r="254" spans="1:2" x14ac:dyDescent="0.25">
      <c r="A254" s="5" t="s">
        <v>380</v>
      </c>
      <c r="B254" s="2">
        <v>-5.2</v>
      </c>
    </row>
    <row r="255" spans="1:2" x14ac:dyDescent="0.25">
      <c r="A255" s="5" t="s">
        <v>1631</v>
      </c>
      <c r="B255" s="2">
        <v>-6.21</v>
      </c>
    </row>
    <row r="256" spans="1:2" x14ac:dyDescent="0.25">
      <c r="A256" s="5" t="s">
        <v>1478</v>
      </c>
      <c r="B256" s="2">
        <v>-6.21</v>
      </c>
    </row>
    <row r="257" spans="1:2" x14ac:dyDescent="0.25">
      <c r="A257" s="5" t="s">
        <v>1474</v>
      </c>
      <c r="B257" s="2">
        <v>-7.5400000000000009</v>
      </c>
    </row>
    <row r="258" spans="1:2" x14ac:dyDescent="0.25">
      <c r="A258" s="5" t="s">
        <v>622</v>
      </c>
      <c r="B258" s="2">
        <v>-9.15</v>
      </c>
    </row>
    <row r="259" spans="1:2" x14ac:dyDescent="0.25">
      <c r="A259" s="5" t="s">
        <v>2631</v>
      </c>
      <c r="B259" s="2">
        <v>-9.81</v>
      </c>
    </row>
    <row r="260" spans="1:2" x14ac:dyDescent="0.25">
      <c r="A260" s="5" t="s">
        <v>1143</v>
      </c>
      <c r="B260" s="2">
        <v>-9.8699999999999992</v>
      </c>
    </row>
    <row r="261" spans="1:2" x14ac:dyDescent="0.25">
      <c r="A261" s="5" t="s">
        <v>1793</v>
      </c>
      <c r="B261" s="2">
        <v>-13</v>
      </c>
    </row>
    <row r="262" spans="1:2" x14ac:dyDescent="0.25">
      <c r="A262" s="5" t="s">
        <v>1541</v>
      </c>
      <c r="B262" s="2">
        <v>-13.65</v>
      </c>
    </row>
    <row r="263" spans="1:2" x14ac:dyDescent="0.25">
      <c r="A263" s="5" t="s">
        <v>1968</v>
      </c>
      <c r="B263" s="2">
        <v>-15.29</v>
      </c>
    </row>
    <row r="264" spans="1:2" x14ac:dyDescent="0.25">
      <c r="A264" s="5" t="s">
        <v>2033</v>
      </c>
      <c r="B264" s="2">
        <v>-15.58</v>
      </c>
    </row>
    <row r="265" spans="1:2" x14ac:dyDescent="0.25">
      <c r="A265" s="5" t="s">
        <v>2526</v>
      </c>
      <c r="B265" s="2">
        <v>-15.99</v>
      </c>
    </row>
    <row r="266" spans="1:2" x14ac:dyDescent="0.25">
      <c r="A266" s="5" t="s">
        <v>963</v>
      </c>
      <c r="B266" s="2">
        <v>-16.260000000000002</v>
      </c>
    </row>
    <row r="267" spans="1:2" x14ac:dyDescent="0.25">
      <c r="A267" s="5" t="s">
        <v>1004</v>
      </c>
      <c r="B267" s="2">
        <v>-20.7</v>
      </c>
    </row>
    <row r="268" spans="1:2" x14ac:dyDescent="0.25">
      <c r="A268" s="5" t="s">
        <v>2079</v>
      </c>
      <c r="B268" s="2">
        <v>-27.72</v>
      </c>
    </row>
    <row r="269" spans="1:2" x14ac:dyDescent="0.25">
      <c r="A269" s="5" t="s">
        <v>1471</v>
      </c>
      <c r="B269" s="2">
        <v>-27.83</v>
      </c>
    </row>
    <row r="270" spans="1:2" x14ac:dyDescent="0.25">
      <c r="A270" s="5" t="s">
        <v>325</v>
      </c>
      <c r="B270" s="2">
        <v>-31.99</v>
      </c>
    </row>
    <row r="271" spans="1:2" x14ac:dyDescent="0.25">
      <c r="A271" s="5" t="s">
        <v>2585</v>
      </c>
      <c r="B271" s="2">
        <v>-33.32</v>
      </c>
    </row>
    <row r="272" spans="1:2" x14ac:dyDescent="0.25">
      <c r="A272" s="5" t="s">
        <v>208</v>
      </c>
      <c r="B272" s="2">
        <v>-36.950000000000003</v>
      </c>
    </row>
    <row r="273" spans="1:2" x14ac:dyDescent="0.25">
      <c r="A273" s="5" t="s">
        <v>2466</v>
      </c>
      <c r="B273" s="2">
        <v>-43.72</v>
      </c>
    </row>
    <row r="274" spans="1:2" x14ac:dyDescent="0.25">
      <c r="A274" s="5" t="s">
        <v>1443</v>
      </c>
      <c r="B274" s="2">
        <v>-46.089999999999989</v>
      </c>
    </row>
    <row r="275" spans="1:2" x14ac:dyDescent="0.25">
      <c r="A275" s="5" t="s">
        <v>446</v>
      </c>
      <c r="B275" s="2">
        <v>-46.8</v>
      </c>
    </row>
    <row r="276" spans="1:2" x14ac:dyDescent="0.25">
      <c r="A276" s="5" t="s">
        <v>536</v>
      </c>
      <c r="B276" s="2">
        <v>-56.76</v>
      </c>
    </row>
    <row r="277" spans="1:2" x14ac:dyDescent="0.25">
      <c r="A277" s="5" t="s">
        <v>791</v>
      </c>
      <c r="B277" s="2">
        <v>-59.64</v>
      </c>
    </row>
    <row r="278" spans="1:2" x14ac:dyDescent="0.25">
      <c r="A278" s="5" t="s">
        <v>1546</v>
      </c>
      <c r="B278" s="2">
        <v>-67.88</v>
      </c>
    </row>
    <row r="279" spans="1:2" x14ac:dyDescent="0.25">
      <c r="A279" s="5" t="s">
        <v>589</v>
      </c>
      <c r="B279" s="2">
        <v>-73.709999999999994</v>
      </c>
    </row>
    <row r="280" spans="1:2" x14ac:dyDescent="0.25">
      <c r="A280" s="5" t="s">
        <v>2057</v>
      </c>
      <c r="B280" s="2">
        <v>-84.5</v>
      </c>
    </row>
    <row r="281" spans="1:2" x14ac:dyDescent="0.25">
      <c r="A281" s="5" t="s">
        <v>1295</v>
      </c>
      <c r="B281" s="2">
        <v>-111.5</v>
      </c>
    </row>
    <row r="282" spans="1:2" x14ac:dyDescent="0.25">
      <c r="A282" s="5" t="s">
        <v>630</v>
      </c>
      <c r="B282" s="2">
        <v>-115.5</v>
      </c>
    </row>
    <row r="283" spans="1:2" x14ac:dyDescent="0.25">
      <c r="A283" s="5" t="s">
        <v>1383</v>
      </c>
      <c r="B283" s="2">
        <v>-124</v>
      </c>
    </row>
    <row r="284" spans="1:2" x14ac:dyDescent="0.25">
      <c r="A284" s="5" t="s">
        <v>624</v>
      </c>
      <c r="B284" s="2">
        <v>-157.94</v>
      </c>
    </row>
    <row r="285" spans="1:2" x14ac:dyDescent="0.25">
      <c r="A285" s="5" t="s">
        <v>280</v>
      </c>
      <c r="B285" s="2">
        <v>-168.43</v>
      </c>
    </row>
    <row r="286" spans="1:2" x14ac:dyDescent="0.25">
      <c r="A286" s="5" t="s">
        <v>2507</v>
      </c>
      <c r="B286" s="2">
        <v>-205.76</v>
      </c>
    </row>
    <row r="287" spans="1:2" x14ac:dyDescent="0.25">
      <c r="A287" s="5" t="s">
        <v>848</v>
      </c>
      <c r="B287" s="2">
        <v>-251.99</v>
      </c>
    </row>
    <row r="288" spans="1:2" x14ac:dyDescent="0.25">
      <c r="A288" s="5" t="s">
        <v>1287</v>
      </c>
      <c r="B288" s="2">
        <v>-292.8</v>
      </c>
    </row>
    <row r="289" spans="1:2" x14ac:dyDescent="0.25">
      <c r="A289" s="5" t="s">
        <v>743</v>
      </c>
      <c r="B289" s="2">
        <v>-373.44</v>
      </c>
    </row>
    <row r="290" spans="1:2" x14ac:dyDescent="0.25">
      <c r="A290" s="5" t="s">
        <v>1177</v>
      </c>
      <c r="B290" s="2">
        <v>-374.99</v>
      </c>
    </row>
    <row r="291" spans="1:2" x14ac:dyDescent="0.25">
      <c r="A291" s="5" t="s">
        <v>2124</v>
      </c>
      <c r="B291" s="2">
        <v>-672.44</v>
      </c>
    </row>
    <row r="292" spans="1:2" x14ac:dyDescent="0.25">
      <c r="A292" s="5" t="s">
        <v>562</v>
      </c>
      <c r="B292" s="2">
        <v>-937.43</v>
      </c>
    </row>
    <row r="293" spans="1:2" x14ac:dyDescent="0.25">
      <c r="A293" s="5" t="s">
        <v>392</v>
      </c>
      <c r="B293" s="2">
        <v>-6397.9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97606-EDDC-4B15-8DAF-A7F4F6CBBE8A}">
  <dimension ref="A1:K9995"/>
  <sheetViews>
    <sheetView topLeftCell="B1" zoomScaleNormal="70" workbookViewId="0">
      <selection activeCell="I2" sqref="I2"/>
    </sheetView>
  </sheetViews>
  <sheetFormatPr defaultRowHeight="13.8" x14ac:dyDescent="0.25"/>
  <cols>
    <col min="1" max="1" width="11.8984375" customWidth="1"/>
    <col min="2" max="3" width="11.8984375" style="3" customWidth="1"/>
    <col min="4" max="4" width="20.3984375" customWidth="1"/>
    <col min="5" max="5" width="17.296875" customWidth="1"/>
    <col min="6" max="6" width="13" customWidth="1"/>
    <col min="7" max="7" width="14.296875" customWidth="1"/>
    <col min="8" max="8" width="51.09765625" customWidth="1"/>
    <col min="9" max="9" width="8.8984375" style="2" customWidth="1"/>
    <col min="10" max="10" width="10.09765625" style="3" customWidth="1"/>
    <col min="11" max="11" width="8.59765625" style="2"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v>2014</v>
      </c>
      <c r="C2" s="3">
        <f>MONTH(Table1[[#This Row],[Order Date]])</f>
        <v>1</v>
      </c>
      <c r="D2" t="s">
        <v>9</v>
      </c>
      <c r="E2" t="s">
        <v>10</v>
      </c>
      <c r="F2" t="s">
        <v>11</v>
      </c>
      <c r="G2" t="s">
        <v>12</v>
      </c>
      <c r="H2" t="s">
        <v>13</v>
      </c>
      <c r="I2" s="2">
        <v>16.45</v>
      </c>
      <c r="J2" s="3">
        <v>2</v>
      </c>
      <c r="K2" s="2">
        <v>5.55</v>
      </c>
    </row>
    <row r="3" spans="1:11" x14ac:dyDescent="0.25">
      <c r="A3" s="1">
        <v>41643</v>
      </c>
      <c r="B3" s="3">
        <v>2014</v>
      </c>
      <c r="C3" s="3">
        <f>MONTH(Table1[[#This Row],[Order Date]])</f>
        <v>1</v>
      </c>
      <c r="D3" t="s">
        <v>14</v>
      </c>
      <c r="E3" t="s">
        <v>15</v>
      </c>
      <c r="F3" t="s">
        <v>11</v>
      </c>
      <c r="G3" t="s">
        <v>16</v>
      </c>
      <c r="H3" t="s">
        <v>17</v>
      </c>
      <c r="I3" s="2">
        <v>11.78</v>
      </c>
      <c r="J3" s="3">
        <v>3</v>
      </c>
      <c r="K3" s="2">
        <v>4.2699999999999996</v>
      </c>
    </row>
    <row r="4" spans="1:11" x14ac:dyDescent="0.25">
      <c r="A4" s="1">
        <v>41643</v>
      </c>
      <c r="B4" s="3">
        <v>2014</v>
      </c>
      <c r="C4" s="3">
        <f>MONTH(Table1[[#This Row],[Order Date]])</f>
        <v>1</v>
      </c>
      <c r="D4" t="s">
        <v>14</v>
      </c>
      <c r="E4" t="s">
        <v>15</v>
      </c>
      <c r="F4" t="s">
        <v>11</v>
      </c>
      <c r="G4" t="s">
        <v>18</v>
      </c>
      <c r="H4" t="s">
        <v>19</v>
      </c>
      <c r="I4" s="2">
        <v>272.74</v>
      </c>
      <c r="J4" s="3">
        <v>3</v>
      </c>
      <c r="K4" s="2">
        <v>-64.77</v>
      </c>
    </row>
    <row r="5" spans="1:11" x14ac:dyDescent="0.25">
      <c r="A5" s="1">
        <v>41643</v>
      </c>
      <c r="B5" s="3">
        <v>2014</v>
      </c>
      <c r="C5" s="3">
        <f>MONTH(Table1[[#This Row],[Order Date]])</f>
        <v>1</v>
      </c>
      <c r="D5" t="s">
        <v>14</v>
      </c>
      <c r="E5" t="s">
        <v>15</v>
      </c>
      <c r="F5" t="s">
        <v>11</v>
      </c>
      <c r="G5" t="s">
        <v>20</v>
      </c>
      <c r="H5" t="s">
        <v>21</v>
      </c>
      <c r="I5" s="2">
        <v>3.54</v>
      </c>
      <c r="J5" s="3">
        <v>2</v>
      </c>
      <c r="K5" s="2">
        <v>-5.49</v>
      </c>
    </row>
    <row r="6" spans="1:11" x14ac:dyDescent="0.25">
      <c r="A6" s="1">
        <v>41644</v>
      </c>
      <c r="B6" s="3">
        <v>2014</v>
      </c>
      <c r="C6" s="3">
        <f>MONTH(Table1[[#This Row],[Order Date]])</f>
        <v>1</v>
      </c>
      <c r="D6" t="s">
        <v>22</v>
      </c>
      <c r="E6" t="s">
        <v>23</v>
      </c>
      <c r="F6" t="s">
        <v>11</v>
      </c>
      <c r="G6" t="s">
        <v>24</v>
      </c>
      <c r="H6" t="s">
        <v>25</v>
      </c>
      <c r="I6" s="2">
        <v>19.54</v>
      </c>
      <c r="J6" s="3">
        <v>3</v>
      </c>
      <c r="K6" s="2">
        <v>4.88</v>
      </c>
    </row>
    <row r="7" spans="1:11" x14ac:dyDescent="0.25">
      <c r="A7" s="1">
        <v>41645</v>
      </c>
      <c r="B7" s="3">
        <v>2014</v>
      </c>
      <c r="C7" s="3">
        <f>MONTH(Table1[[#This Row],[Order Date]])</f>
        <v>1</v>
      </c>
      <c r="D7" t="s">
        <v>26</v>
      </c>
      <c r="E7" t="s">
        <v>27</v>
      </c>
      <c r="F7" t="s">
        <v>11</v>
      </c>
      <c r="G7" t="s">
        <v>12</v>
      </c>
      <c r="H7" t="s">
        <v>28</v>
      </c>
      <c r="I7" s="2">
        <v>19.440000000000001</v>
      </c>
      <c r="J7" s="3">
        <v>3</v>
      </c>
      <c r="K7" s="2">
        <v>9.33</v>
      </c>
    </row>
    <row r="8" spans="1:11" x14ac:dyDescent="0.25">
      <c r="A8" s="1">
        <v>41645</v>
      </c>
      <c r="B8" s="3">
        <v>2014</v>
      </c>
      <c r="C8" s="3">
        <f>MONTH(Table1[[#This Row],[Order Date]])</f>
        <v>1</v>
      </c>
      <c r="D8" t="s">
        <v>29</v>
      </c>
      <c r="E8" t="s">
        <v>30</v>
      </c>
      <c r="F8" t="s">
        <v>11</v>
      </c>
      <c r="G8" t="s">
        <v>24</v>
      </c>
      <c r="H8" t="s">
        <v>31</v>
      </c>
      <c r="I8" s="2">
        <v>12.78</v>
      </c>
      <c r="J8" s="3">
        <v>3</v>
      </c>
      <c r="K8" s="2">
        <v>5.24</v>
      </c>
    </row>
    <row r="9" spans="1:11" x14ac:dyDescent="0.25">
      <c r="A9" s="1">
        <v>41645</v>
      </c>
      <c r="B9" s="3">
        <v>2014</v>
      </c>
      <c r="C9" s="3">
        <f>MONTH(Table1[[#This Row],[Order Date]])</f>
        <v>1</v>
      </c>
      <c r="D9" t="s">
        <v>32</v>
      </c>
      <c r="E9" t="s">
        <v>33</v>
      </c>
      <c r="F9" t="s">
        <v>34</v>
      </c>
      <c r="G9" t="s">
        <v>35</v>
      </c>
      <c r="H9" t="s">
        <v>36</v>
      </c>
      <c r="I9" s="2">
        <v>2573.8200000000002</v>
      </c>
      <c r="J9" s="3">
        <v>9</v>
      </c>
      <c r="K9" s="2">
        <v>746.41</v>
      </c>
    </row>
    <row r="10" spans="1:11" x14ac:dyDescent="0.25">
      <c r="A10" s="1">
        <v>41645</v>
      </c>
      <c r="B10" s="3">
        <v>2014</v>
      </c>
      <c r="C10" s="3">
        <f>MONTH(Table1[[#This Row],[Order Date]])</f>
        <v>1</v>
      </c>
      <c r="D10" t="s">
        <v>32</v>
      </c>
      <c r="E10" t="s">
        <v>33</v>
      </c>
      <c r="F10" t="s">
        <v>11</v>
      </c>
      <c r="G10" t="s">
        <v>20</v>
      </c>
      <c r="H10" t="s">
        <v>37</v>
      </c>
      <c r="I10" s="2">
        <v>609.98</v>
      </c>
      <c r="J10" s="3">
        <v>2</v>
      </c>
      <c r="K10" s="2">
        <v>274.49</v>
      </c>
    </row>
    <row r="11" spans="1:11" x14ac:dyDescent="0.25">
      <c r="A11" s="1">
        <v>41645</v>
      </c>
      <c r="B11" s="3">
        <v>2014</v>
      </c>
      <c r="C11" s="3">
        <f>MONTH(Table1[[#This Row],[Order Date]])</f>
        <v>1</v>
      </c>
      <c r="D11" t="s">
        <v>32</v>
      </c>
      <c r="E11" t="s">
        <v>33</v>
      </c>
      <c r="F11" t="s">
        <v>11</v>
      </c>
      <c r="G11" t="s">
        <v>24</v>
      </c>
      <c r="H11" t="s">
        <v>38</v>
      </c>
      <c r="I11" s="2">
        <v>5.48</v>
      </c>
      <c r="J11" s="3">
        <v>2</v>
      </c>
      <c r="K11" s="2">
        <v>1.48</v>
      </c>
    </row>
    <row r="12" spans="1:11" x14ac:dyDescent="0.25">
      <c r="A12" s="1">
        <v>41645</v>
      </c>
      <c r="B12" s="3">
        <v>2014</v>
      </c>
      <c r="C12" s="3">
        <f>MONTH(Table1[[#This Row],[Order Date]])</f>
        <v>1</v>
      </c>
      <c r="D12" t="s">
        <v>32</v>
      </c>
      <c r="E12" t="s">
        <v>33</v>
      </c>
      <c r="F12" t="s">
        <v>39</v>
      </c>
      <c r="G12" t="s">
        <v>40</v>
      </c>
      <c r="H12" t="s">
        <v>41</v>
      </c>
      <c r="I12" s="2">
        <v>391.98</v>
      </c>
      <c r="J12" s="3">
        <v>2</v>
      </c>
      <c r="K12" s="2">
        <v>113.67</v>
      </c>
    </row>
    <row r="13" spans="1:11" x14ac:dyDescent="0.25">
      <c r="A13" s="1">
        <v>41645</v>
      </c>
      <c r="B13" s="3">
        <v>2014</v>
      </c>
      <c r="C13" s="3">
        <f>MONTH(Table1[[#This Row],[Order Date]])</f>
        <v>1</v>
      </c>
      <c r="D13" t="s">
        <v>32</v>
      </c>
      <c r="E13" t="s">
        <v>33</v>
      </c>
      <c r="F13" t="s">
        <v>39</v>
      </c>
      <c r="G13" t="s">
        <v>40</v>
      </c>
      <c r="H13" t="s">
        <v>42</v>
      </c>
      <c r="I13" s="2">
        <v>755.96</v>
      </c>
      <c r="J13" s="3">
        <v>4</v>
      </c>
      <c r="K13" s="2">
        <v>204.11</v>
      </c>
    </row>
    <row r="14" spans="1:11" x14ac:dyDescent="0.25">
      <c r="A14" s="1">
        <v>41645</v>
      </c>
      <c r="B14" s="3">
        <v>2014</v>
      </c>
      <c r="C14" s="3">
        <f>MONTH(Table1[[#This Row],[Order Date]])</f>
        <v>1</v>
      </c>
      <c r="D14" t="s">
        <v>32</v>
      </c>
      <c r="E14" t="s">
        <v>33</v>
      </c>
      <c r="F14" t="s">
        <v>11</v>
      </c>
      <c r="G14" t="s">
        <v>43</v>
      </c>
      <c r="H14" t="s">
        <v>44</v>
      </c>
      <c r="I14" s="2">
        <v>31.12</v>
      </c>
      <c r="J14" s="3">
        <v>4</v>
      </c>
      <c r="K14" s="2">
        <v>0.31</v>
      </c>
    </row>
    <row r="15" spans="1:11" x14ac:dyDescent="0.25">
      <c r="A15" s="1">
        <v>41645</v>
      </c>
      <c r="B15" s="3">
        <v>2014</v>
      </c>
      <c r="C15" s="3">
        <f>MONTH(Table1[[#This Row],[Order Date]])</f>
        <v>1</v>
      </c>
      <c r="D15" t="s">
        <v>32</v>
      </c>
      <c r="E15" t="s">
        <v>33</v>
      </c>
      <c r="F15" t="s">
        <v>11</v>
      </c>
      <c r="G15" t="s">
        <v>12</v>
      </c>
      <c r="H15" t="s">
        <v>45</v>
      </c>
      <c r="I15" s="2">
        <v>6.54</v>
      </c>
      <c r="J15" s="3">
        <v>1</v>
      </c>
      <c r="K15" s="2">
        <v>3.01</v>
      </c>
    </row>
    <row r="16" spans="1:11" x14ac:dyDescent="0.25">
      <c r="A16" s="1">
        <v>41646</v>
      </c>
      <c r="B16" s="3">
        <v>2014</v>
      </c>
      <c r="C16" s="3">
        <f>MONTH(Table1[[#This Row],[Order Date]])</f>
        <v>1</v>
      </c>
      <c r="D16" t="s">
        <v>46</v>
      </c>
      <c r="E16" t="s">
        <v>10</v>
      </c>
      <c r="F16" t="s">
        <v>34</v>
      </c>
      <c r="G16" t="s">
        <v>47</v>
      </c>
      <c r="H16" t="s">
        <v>48</v>
      </c>
      <c r="I16" s="2">
        <v>76.73</v>
      </c>
      <c r="J16" s="3">
        <v>3</v>
      </c>
      <c r="K16" s="2">
        <v>-53.71</v>
      </c>
    </row>
    <row r="17" spans="1:11" x14ac:dyDescent="0.25">
      <c r="A17" s="1">
        <v>41646</v>
      </c>
      <c r="B17" s="3">
        <v>2014</v>
      </c>
      <c r="C17" s="3">
        <f>MONTH(Table1[[#This Row],[Order Date]])</f>
        <v>1</v>
      </c>
      <c r="D17" t="s">
        <v>46</v>
      </c>
      <c r="E17" t="s">
        <v>10</v>
      </c>
      <c r="F17" t="s">
        <v>11</v>
      </c>
      <c r="G17" t="s">
        <v>20</v>
      </c>
      <c r="H17" t="s">
        <v>49</v>
      </c>
      <c r="I17" s="2">
        <v>10.43</v>
      </c>
      <c r="J17" s="3">
        <v>7</v>
      </c>
      <c r="K17" s="2" t="s">
        <v>2730</v>
      </c>
    </row>
    <row r="18" spans="1:11" x14ac:dyDescent="0.25">
      <c r="A18" s="1">
        <v>41648</v>
      </c>
      <c r="B18" s="3">
        <v>2014</v>
      </c>
      <c r="C18" s="3">
        <f>MONTH(Table1[[#This Row],[Order Date]])</f>
        <v>1</v>
      </c>
      <c r="D18" t="s">
        <v>50</v>
      </c>
      <c r="E18" t="s">
        <v>10</v>
      </c>
      <c r="F18" t="s">
        <v>11</v>
      </c>
      <c r="G18" t="s">
        <v>24</v>
      </c>
      <c r="H18" t="s">
        <v>51</v>
      </c>
      <c r="I18" s="2">
        <v>9.34</v>
      </c>
      <c r="J18" s="3">
        <v>2</v>
      </c>
      <c r="K18" s="2">
        <v>1.17</v>
      </c>
    </row>
    <row r="19" spans="1:11" x14ac:dyDescent="0.25">
      <c r="A19" s="1">
        <v>41648</v>
      </c>
      <c r="B19" s="3">
        <v>2014</v>
      </c>
      <c r="C19" s="3">
        <f>MONTH(Table1[[#This Row],[Order Date]])</f>
        <v>1</v>
      </c>
      <c r="D19" t="s">
        <v>50</v>
      </c>
      <c r="E19" t="s">
        <v>10</v>
      </c>
      <c r="F19" t="s">
        <v>39</v>
      </c>
      <c r="G19" t="s">
        <v>52</v>
      </c>
      <c r="H19" t="s">
        <v>53</v>
      </c>
      <c r="I19" s="2">
        <v>31.2</v>
      </c>
      <c r="J19" s="3">
        <v>3</v>
      </c>
      <c r="K19" s="2">
        <v>9.75</v>
      </c>
    </row>
    <row r="20" spans="1:11" x14ac:dyDescent="0.25">
      <c r="A20" s="1">
        <v>41649</v>
      </c>
      <c r="B20" s="3">
        <v>2014</v>
      </c>
      <c r="C20" s="3">
        <f>MONTH(Table1[[#This Row],[Order Date]])</f>
        <v>1</v>
      </c>
      <c r="D20" t="s">
        <v>54</v>
      </c>
      <c r="E20" t="s">
        <v>55</v>
      </c>
      <c r="F20" t="s">
        <v>11</v>
      </c>
      <c r="G20" t="s">
        <v>16</v>
      </c>
      <c r="H20" t="s">
        <v>56</v>
      </c>
      <c r="I20" s="2">
        <v>2.89</v>
      </c>
      <c r="J20" s="3">
        <v>1</v>
      </c>
      <c r="K20" s="2">
        <v>1.36</v>
      </c>
    </row>
    <row r="21" spans="1:11" x14ac:dyDescent="0.25">
      <c r="A21" s="1">
        <v>41649</v>
      </c>
      <c r="B21" s="3">
        <v>2014</v>
      </c>
      <c r="C21" s="3">
        <f>MONTH(Table1[[#This Row],[Order Date]])</f>
        <v>1</v>
      </c>
      <c r="D21" t="s">
        <v>54</v>
      </c>
      <c r="E21" t="s">
        <v>55</v>
      </c>
      <c r="F21" t="s">
        <v>34</v>
      </c>
      <c r="G21" t="s">
        <v>47</v>
      </c>
      <c r="H21" t="s">
        <v>57</v>
      </c>
      <c r="I21" s="2">
        <v>51.94</v>
      </c>
      <c r="J21" s="3">
        <v>1</v>
      </c>
      <c r="K21" s="2">
        <v>21.3</v>
      </c>
    </row>
    <row r="22" spans="1:11" x14ac:dyDescent="0.25">
      <c r="A22" s="1">
        <v>41650</v>
      </c>
      <c r="B22" s="3">
        <v>2014</v>
      </c>
      <c r="C22" s="3">
        <f>MONTH(Table1[[#This Row],[Order Date]])</f>
        <v>1</v>
      </c>
      <c r="D22" t="s">
        <v>58</v>
      </c>
      <c r="E22" t="s">
        <v>59</v>
      </c>
      <c r="F22" t="s">
        <v>34</v>
      </c>
      <c r="G22" t="s">
        <v>47</v>
      </c>
      <c r="H22" t="s">
        <v>60</v>
      </c>
      <c r="I22" s="2">
        <v>9.94</v>
      </c>
      <c r="J22" s="3">
        <v>2</v>
      </c>
      <c r="K22" s="2">
        <v>3.08</v>
      </c>
    </row>
    <row r="23" spans="1:11" x14ac:dyDescent="0.25">
      <c r="A23" s="1">
        <v>41652</v>
      </c>
      <c r="B23" s="3">
        <v>2014</v>
      </c>
      <c r="C23" s="3">
        <f>MONTH(Table1[[#This Row],[Order Date]])</f>
        <v>1</v>
      </c>
      <c r="D23" t="s">
        <v>61</v>
      </c>
      <c r="E23" t="s">
        <v>62</v>
      </c>
      <c r="F23" t="s">
        <v>11</v>
      </c>
      <c r="G23" t="s">
        <v>63</v>
      </c>
      <c r="H23" t="s">
        <v>64</v>
      </c>
      <c r="I23" s="2">
        <v>11.36</v>
      </c>
      <c r="J23" s="3">
        <v>2</v>
      </c>
      <c r="K23" s="2">
        <v>5.34</v>
      </c>
    </row>
    <row r="24" spans="1:11" x14ac:dyDescent="0.25">
      <c r="A24" s="1">
        <v>41652</v>
      </c>
      <c r="B24" s="3">
        <v>2014</v>
      </c>
      <c r="C24" s="3">
        <f>MONTH(Table1[[#This Row],[Order Date]])</f>
        <v>1</v>
      </c>
      <c r="D24" t="s">
        <v>61</v>
      </c>
      <c r="E24" t="s">
        <v>62</v>
      </c>
      <c r="F24" t="s">
        <v>11</v>
      </c>
      <c r="G24" t="s">
        <v>63</v>
      </c>
      <c r="H24" t="s">
        <v>65</v>
      </c>
      <c r="I24" s="2">
        <v>50.94</v>
      </c>
      <c r="J24" s="3">
        <v>3</v>
      </c>
      <c r="K24" s="2">
        <v>25.47</v>
      </c>
    </row>
    <row r="25" spans="1:11" x14ac:dyDescent="0.25">
      <c r="A25" s="1">
        <v>41652</v>
      </c>
      <c r="B25" s="3">
        <v>2014</v>
      </c>
      <c r="C25" s="3">
        <f>MONTH(Table1[[#This Row],[Order Date]])</f>
        <v>1</v>
      </c>
      <c r="D25" t="s">
        <v>61</v>
      </c>
      <c r="E25" t="s">
        <v>62</v>
      </c>
      <c r="F25" t="s">
        <v>39</v>
      </c>
      <c r="G25" t="s">
        <v>52</v>
      </c>
      <c r="H25" t="s">
        <v>66</v>
      </c>
      <c r="I25" s="2">
        <v>646.74</v>
      </c>
      <c r="J25" s="3">
        <v>6</v>
      </c>
      <c r="K25" s="2">
        <v>258.7</v>
      </c>
    </row>
    <row r="26" spans="1:11" x14ac:dyDescent="0.25">
      <c r="A26" s="1">
        <v>41652</v>
      </c>
      <c r="B26" s="3">
        <v>2014</v>
      </c>
      <c r="C26" s="3">
        <f>MONTH(Table1[[#This Row],[Order Date]])</f>
        <v>1</v>
      </c>
      <c r="D26" t="s">
        <v>61</v>
      </c>
      <c r="E26" t="s">
        <v>62</v>
      </c>
      <c r="F26" t="s">
        <v>11</v>
      </c>
      <c r="G26" t="s">
        <v>20</v>
      </c>
      <c r="H26" t="s">
        <v>67</v>
      </c>
      <c r="I26" s="2">
        <v>5.64</v>
      </c>
      <c r="J26" s="3">
        <v>3</v>
      </c>
      <c r="K26" s="2">
        <v>2.71</v>
      </c>
    </row>
    <row r="27" spans="1:11" x14ac:dyDescent="0.25">
      <c r="A27" s="1">
        <v>41652</v>
      </c>
      <c r="B27" s="3">
        <v>2014</v>
      </c>
      <c r="C27" s="3">
        <f>MONTH(Table1[[#This Row],[Order Date]])</f>
        <v>1</v>
      </c>
      <c r="D27" t="s">
        <v>61</v>
      </c>
      <c r="E27" t="s">
        <v>62</v>
      </c>
      <c r="F27" t="s">
        <v>11</v>
      </c>
      <c r="G27" t="s">
        <v>18</v>
      </c>
      <c r="H27" t="s">
        <v>68</v>
      </c>
      <c r="I27" s="2">
        <v>572.58000000000004</v>
      </c>
      <c r="J27" s="3">
        <v>6</v>
      </c>
      <c r="K27" s="2">
        <v>34.35</v>
      </c>
    </row>
    <row r="28" spans="1:11" x14ac:dyDescent="0.25">
      <c r="A28" s="1">
        <v>41652</v>
      </c>
      <c r="B28" s="3">
        <v>2014</v>
      </c>
      <c r="C28" s="3">
        <f>MONTH(Table1[[#This Row],[Order Date]])</f>
        <v>1</v>
      </c>
      <c r="D28" t="s">
        <v>69</v>
      </c>
      <c r="E28" t="s">
        <v>70</v>
      </c>
      <c r="F28" t="s">
        <v>34</v>
      </c>
      <c r="G28" t="s">
        <v>35</v>
      </c>
      <c r="H28" t="s">
        <v>71</v>
      </c>
      <c r="I28" s="2">
        <v>545.94000000000005</v>
      </c>
      <c r="J28" s="3">
        <v>6</v>
      </c>
      <c r="K28" s="2">
        <v>87.35</v>
      </c>
    </row>
    <row r="29" spans="1:11" x14ac:dyDescent="0.25">
      <c r="A29" s="1">
        <v>41652</v>
      </c>
      <c r="B29" s="3">
        <v>2014</v>
      </c>
      <c r="C29" s="3">
        <f>MONTH(Table1[[#This Row],[Order Date]])</f>
        <v>1</v>
      </c>
      <c r="D29" t="s">
        <v>72</v>
      </c>
      <c r="E29" t="s">
        <v>27</v>
      </c>
      <c r="F29" t="s">
        <v>11</v>
      </c>
      <c r="G29" t="s">
        <v>18</v>
      </c>
      <c r="H29" t="s">
        <v>73</v>
      </c>
      <c r="I29" s="2">
        <v>1325.85</v>
      </c>
      <c r="J29" s="3">
        <v>5</v>
      </c>
      <c r="K29" s="2">
        <v>238.65</v>
      </c>
    </row>
    <row r="30" spans="1:11" x14ac:dyDescent="0.25">
      <c r="A30" s="1">
        <v>41652</v>
      </c>
      <c r="B30" s="3">
        <v>2014</v>
      </c>
      <c r="C30" s="3">
        <f>MONTH(Table1[[#This Row],[Order Date]])</f>
        <v>1</v>
      </c>
      <c r="D30" t="s">
        <v>72</v>
      </c>
      <c r="E30" t="s">
        <v>27</v>
      </c>
      <c r="F30" t="s">
        <v>34</v>
      </c>
      <c r="G30" t="s">
        <v>74</v>
      </c>
      <c r="H30" t="s">
        <v>75</v>
      </c>
      <c r="I30" s="2">
        <v>334</v>
      </c>
      <c r="J30" s="3">
        <v>3</v>
      </c>
      <c r="K30" s="2">
        <v>3.93</v>
      </c>
    </row>
    <row r="31" spans="1:11" x14ac:dyDescent="0.25">
      <c r="A31" s="1">
        <v>41652</v>
      </c>
      <c r="B31" s="3">
        <v>2014</v>
      </c>
      <c r="C31" s="3">
        <f>MONTH(Table1[[#This Row],[Order Date]])</f>
        <v>1</v>
      </c>
      <c r="D31" t="s">
        <v>72</v>
      </c>
      <c r="E31" t="s">
        <v>27</v>
      </c>
      <c r="F31" t="s">
        <v>11</v>
      </c>
      <c r="G31" t="s">
        <v>24</v>
      </c>
      <c r="H31" t="s">
        <v>76</v>
      </c>
      <c r="I31" s="2">
        <v>19.899999999999999</v>
      </c>
      <c r="J31" s="3">
        <v>5</v>
      </c>
      <c r="K31" s="2">
        <v>6.57</v>
      </c>
    </row>
    <row r="32" spans="1:11" x14ac:dyDescent="0.25">
      <c r="A32" s="1">
        <v>41652</v>
      </c>
      <c r="B32" s="3">
        <v>2014</v>
      </c>
      <c r="C32" s="3">
        <f>MONTH(Table1[[#This Row],[Order Date]])</f>
        <v>1</v>
      </c>
      <c r="D32" t="s">
        <v>77</v>
      </c>
      <c r="E32" t="s">
        <v>78</v>
      </c>
      <c r="F32" t="s">
        <v>11</v>
      </c>
      <c r="G32" t="s">
        <v>12</v>
      </c>
      <c r="H32" t="s">
        <v>79</v>
      </c>
      <c r="I32" s="2">
        <v>37.409999999999997</v>
      </c>
      <c r="J32" s="3">
        <v>7</v>
      </c>
      <c r="K32" s="2">
        <v>13.09</v>
      </c>
    </row>
    <row r="33" spans="1:11" x14ac:dyDescent="0.25">
      <c r="A33" s="1">
        <v>41652</v>
      </c>
      <c r="B33" s="3">
        <v>2014</v>
      </c>
      <c r="C33" s="3">
        <f>MONTH(Table1[[#This Row],[Order Date]])</f>
        <v>1</v>
      </c>
      <c r="D33" t="s">
        <v>77</v>
      </c>
      <c r="E33" t="s">
        <v>78</v>
      </c>
      <c r="F33" t="s">
        <v>11</v>
      </c>
      <c r="G33" t="s">
        <v>20</v>
      </c>
      <c r="H33" t="s">
        <v>80</v>
      </c>
      <c r="I33" s="2">
        <v>3.44</v>
      </c>
      <c r="J33" s="3">
        <v>2</v>
      </c>
      <c r="K33" s="2">
        <v>-2.52</v>
      </c>
    </row>
    <row r="34" spans="1:11" x14ac:dyDescent="0.25">
      <c r="A34" s="1">
        <v>41653</v>
      </c>
      <c r="B34" s="3">
        <v>2014</v>
      </c>
      <c r="C34" s="3">
        <f>MONTH(Table1[[#This Row],[Order Date]])</f>
        <v>1</v>
      </c>
      <c r="D34" t="s">
        <v>81</v>
      </c>
      <c r="E34" t="s">
        <v>23</v>
      </c>
      <c r="F34" t="s">
        <v>34</v>
      </c>
      <c r="G34" t="s">
        <v>74</v>
      </c>
      <c r="H34" t="s">
        <v>82</v>
      </c>
      <c r="I34" s="2">
        <v>61.96</v>
      </c>
      <c r="J34" s="3">
        <v>4</v>
      </c>
      <c r="K34" s="2">
        <v>-53.29</v>
      </c>
    </row>
    <row r="35" spans="1:11" x14ac:dyDescent="0.25">
      <c r="A35" s="1">
        <v>41654</v>
      </c>
      <c r="B35" s="3">
        <v>2014</v>
      </c>
      <c r="C35" s="3">
        <f>MONTH(Table1[[#This Row],[Order Date]])</f>
        <v>1</v>
      </c>
      <c r="D35" t="s">
        <v>83</v>
      </c>
      <c r="E35" t="s">
        <v>30</v>
      </c>
      <c r="F35" t="s">
        <v>39</v>
      </c>
      <c r="G35" t="s">
        <v>52</v>
      </c>
      <c r="H35" t="s">
        <v>84</v>
      </c>
      <c r="I35" s="2">
        <v>149.94999999999999</v>
      </c>
      <c r="J35" s="3">
        <v>5</v>
      </c>
      <c r="K35" s="2">
        <v>65.98</v>
      </c>
    </row>
    <row r="36" spans="1:11" x14ac:dyDescent="0.25">
      <c r="A36" s="1">
        <v>41655</v>
      </c>
      <c r="B36" s="3">
        <v>2014</v>
      </c>
      <c r="C36" s="3">
        <f>MONTH(Table1[[#This Row],[Order Date]])</f>
        <v>1</v>
      </c>
      <c r="D36" t="s">
        <v>85</v>
      </c>
      <c r="E36" t="s">
        <v>23</v>
      </c>
      <c r="F36" t="s">
        <v>34</v>
      </c>
      <c r="G36" t="s">
        <v>47</v>
      </c>
      <c r="H36" t="s">
        <v>86</v>
      </c>
      <c r="I36" s="2">
        <v>127.1</v>
      </c>
      <c r="J36" s="3">
        <v>6</v>
      </c>
      <c r="K36" s="2">
        <v>28.6</v>
      </c>
    </row>
    <row r="37" spans="1:11" x14ac:dyDescent="0.25">
      <c r="A37" s="1">
        <v>41655</v>
      </c>
      <c r="B37" s="3">
        <v>2014</v>
      </c>
      <c r="C37" s="3">
        <f>MONTH(Table1[[#This Row],[Order Date]])</f>
        <v>1</v>
      </c>
      <c r="D37" t="s">
        <v>85</v>
      </c>
      <c r="E37" t="s">
        <v>23</v>
      </c>
      <c r="F37" t="s">
        <v>39</v>
      </c>
      <c r="G37" t="s">
        <v>40</v>
      </c>
      <c r="H37" t="s">
        <v>87</v>
      </c>
      <c r="I37" s="2">
        <v>124.2</v>
      </c>
      <c r="J37" s="3">
        <v>3</v>
      </c>
      <c r="K37" s="2">
        <v>-31.05</v>
      </c>
    </row>
    <row r="38" spans="1:11" x14ac:dyDescent="0.25">
      <c r="A38" s="1">
        <v>41655</v>
      </c>
      <c r="B38" s="3">
        <v>2014</v>
      </c>
      <c r="C38" s="3">
        <f>MONTH(Table1[[#This Row],[Order Date]])</f>
        <v>1</v>
      </c>
      <c r="D38" t="s">
        <v>85</v>
      </c>
      <c r="E38" t="s">
        <v>23</v>
      </c>
      <c r="F38" t="s">
        <v>11</v>
      </c>
      <c r="G38" t="s">
        <v>20</v>
      </c>
      <c r="H38" t="s">
        <v>88</v>
      </c>
      <c r="I38" s="2">
        <v>18.59</v>
      </c>
      <c r="J38" s="3">
        <v>2</v>
      </c>
      <c r="K38" s="2">
        <v>-13.63</v>
      </c>
    </row>
    <row r="39" spans="1:11" x14ac:dyDescent="0.25">
      <c r="A39" s="1">
        <v>41655</v>
      </c>
      <c r="B39" s="3">
        <v>2014</v>
      </c>
      <c r="C39" s="3">
        <f>MONTH(Table1[[#This Row],[Order Date]])</f>
        <v>1</v>
      </c>
      <c r="D39" t="s">
        <v>85</v>
      </c>
      <c r="E39" t="s">
        <v>23</v>
      </c>
      <c r="F39" t="s">
        <v>11</v>
      </c>
      <c r="G39" t="s">
        <v>16</v>
      </c>
      <c r="H39" t="s">
        <v>89</v>
      </c>
      <c r="I39" s="2">
        <v>30.07</v>
      </c>
      <c r="J39" s="3">
        <v>3</v>
      </c>
      <c r="K39" s="2">
        <v>10.15</v>
      </c>
    </row>
    <row r="40" spans="1:11" x14ac:dyDescent="0.25">
      <c r="A40" s="1">
        <v>41657</v>
      </c>
      <c r="B40" s="3">
        <v>2014</v>
      </c>
      <c r="C40" s="3">
        <f>MONTH(Table1[[#This Row],[Order Date]])</f>
        <v>1</v>
      </c>
      <c r="D40" t="s">
        <v>90</v>
      </c>
      <c r="E40" t="s">
        <v>91</v>
      </c>
      <c r="F40" t="s">
        <v>11</v>
      </c>
      <c r="G40" t="s">
        <v>92</v>
      </c>
      <c r="H40" t="s">
        <v>93</v>
      </c>
      <c r="I40" s="2">
        <v>64.86</v>
      </c>
      <c r="J40" s="3">
        <v>4</v>
      </c>
      <c r="K40" s="2">
        <v>6.49</v>
      </c>
    </row>
    <row r="41" spans="1:11" x14ac:dyDescent="0.25">
      <c r="A41" s="1">
        <v>41658</v>
      </c>
      <c r="B41" s="3">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v>2014</v>
      </c>
      <c r="C42" s="3">
        <f>MONTH(Table1[[#This Row],[Order Date]])</f>
        <v>1</v>
      </c>
      <c r="D42" t="s">
        <v>94</v>
      </c>
      <c r="E42" t="s">
        <v>95</v>
      </c>
      <c r="F42" t="s">
        <v>11</v>
      </c>
      <c r="G42" t="s">
        <v>12</v>
      </c>
      <c r="H42" t="s">
        <v>97</v>
      </c>
      <c r="I42" s="2">
        <v>56.06</v>
      </c>
      <c r="J42" s="3">
        <v>4</v>
      </c>
      <c r="K42" s="2">
        <v>19.62</v>
      </c>
    </row>
    <row r="43" spans="1:11" x14ac:dyDescent="0.25">
      <c r="A43" s="1">
        <v>41658</v>
      </c>
      <c r="B43" s="3">
        <v>2014</v>
      </c>
      <c r="C43" s="3">
        <f>MONTH(Table1[[#This Row],[Order Date]])</f>
        <v>1</v>
      </c>
      <c r="D43" t="s">
        <v>94</v>
      </c>
      <c r="E43" t="s">
        <v>95</v>
      </c>
      <c r="F43" t="s">
        <v>11</v>
      </c>
      <c r="G43" t="s">
        <v>63</v>
      </c>
      <c r="H43" t="s">
        <v>98</v>
      </c>
      <c r="I43" s="2">
        <v>108.72</v>
      </c>
      <c r="J43" s="3">
        <v>5</v>
      </c>
      <c r="K43" s="2">
        <v>36.69</v>
      </c>
    </row>
    <row r="44" spans="1:11" x14ac:dyDescent="0.25">
      <c r="A44" s="1">
        <v>41658</v>
      </c>
      <c r="B44" s="3">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v>2014</v>
      </c>
      <c r="C45" s="3">
        <f>MONTH(Table1[[#This Row],[Order Date]])</f>
        <v>1</v>
      </c>
      <c r="D45" t="s">
        <v>100</v>
      </c>
      <c r="E45" t="s">
        <v>101</v>
      </c>
      <c r="F45" t="s">
        <v>39</v>
      </c>
      <c r="G45" t="s">
        <v>40</v>
      </c>
      <c r="H45" t="s">
        <v>102</v>
      </c>
      <c r="I45" s="2">
        <v>699.93</v>
      </c>
      <c r="J45" s="3">
        <v>7</v>
      </c>
      <c r="K45" s="2">
        <v>181.98</v>
      </c>
    </row>
    <row r="46" spans="1:11" x14ac:dyDescent="0.25">
      <c r="A46" s="1">
        <v>41659</v>
      </c>
      <c r="B46" s="3">
        <v>2014</v>
      </c>
      <c r="C46" s="3">
        <f>MONTH(Table1[[#This Row],[Order Date]])</f>
        <v>1</v>
      </c>
      <c r="D46" t="s">
        <v>100</v>
      </c>
      <c r="E46" t="s">
        <v>101</v>
      </c>
      <c r="F46" t="s">
        <v>11</v>
      </c>
      <c r="G46" t="s">
        <v>24</v>
      </c>
      <c r="H46" t="s">
        <v>103</v>
      </c>
      <c r="I46" s="2">
        <v>22.96</v>
      </c>
      <c r="J46" s="3">
        <v>7</v>
      </c>
      <c r="K46" s="2">
        <v>6.66</v>
      </c>
    </row>
    <row r="47" spans="1:11" x14ac:dyDescent="0.25">
      <c r="A47" s="1">
        <v>41659</v>
      </c>
      <c r="B47" s="3">
        <v>2014</v>
      </c>
      <c r="C47" s="3">
        <f>MONTH(Table1[[#This Row],[Order Date]])</f>
        <v>1</v>
      </c>
      <c r="D47" t="s">
        <v>100</v>
      </c>
      <c r="E47" t="s">
        <v>101</v>
      </c>
      <c r="F47" t="s">
        <v>34</v>
      </c>
      <c r="G47" t="s">
        <v>47</v>
      </c>
      <c r="H47" t="s">
        <v>104</v>
      </c>
      <c r="I47" s="2">
        <v>38.6</v>
      </c>
      <c r="J47" s="3">
        <v>4</v>
      </c>
      <c r="K47" s="2">
        <v>11.58</v>
      </c>
    </row>
    <row r="48" spans="1:11" x14ac:dyDescent="0.25">
      <c r="A48" s="1">
        <v>41659</v>
      </c>
      <c r="B48" s="3">
        <v>2014</v>
      </c>
      <c r="C48" s="3">
        <f>MONTH(Table1[[#This Row],[Order Date]])</f>
        <v>1</v>
      </c>
      <c r="D48" t="s">
        <v>100</v>
      </c>
      <c r="E48" t="s">
        <v>101</v>
      </c>
      <c r="F48" t="s">
        <v>11</v>
      </c>
      <c r="G48" t="s">
        <v>24</v>
      </c>
      <c r="H48" t="s">
        <v>105</v>
      </c>
      <c r="I48" s="2">
        <v>6.63</v>
      </c>
      <c r="J48" s="3">
        <v>3</v>
      </c>
      <c r="K48" s="2">
        <v>1.79</v>
      </c>
    </row>
    <row r="49" spans="1:11" x14ac:dyDescent="0.25">
      <c r="A49" s="1">
        <v>41659</v>
      </c>
      <c r="B49" s="3">
        <v>2014</v>
      </c>
      <c r="C49" s="3">
        <f>MONTH(Table1[[#This Row],[Order Date]])</f>
        <v>1</v>
      </c>
      <c r="D49" t="s">
        <v>100</v>
      </c>
      <c r="E49" t="s">
        <v>101</v>
      </c>
      <c r="F49" t="s">
        <v>11</v>
      </c>
      <c r="G49" t="s">
        <v>63</v>
      </c>
      <c r="H49" t="s">
        <v>64</v>
      </c>
      <c r="I49" s="2">
        <v>23.34</v>
      </c>
      <c r="J49" s="3">
        <v>3</v>
      </c>
      <c r="K49" s="2">
        <v>10.97</v>
      </c>
    </row>
    <row r="50" spans="1:11" x14ac:dyDescent="0.25">
      <c r="A50" s="1">
        <v>41659</v>
      </c>
      <c r="B50" s="3">
        <v>2014</v>
      </c>
      <c r="C50" s="3">
        <f>MONTH(Table1[[#This Row],[Order Date]])</f>
        <v>1</v>
      </c>
      <c r="D50" t="s">
        <v>100</v>
      </c>
      <c r="E50" t="s">
        <v>101</v>
      </c>
      <c r="F50" t="s">
        <v>34</v>
      </c>
      <c r="G50" t="s">
        <v>35</v>
      </c>
      <c r="H50" t="s">
        <v>106</v>
      </c>
      <c r="I50" s="2">
        <v>1067.94</v>
      </c>
      <c r="J50" s="3">
        <v>3</v>
      </c>
      <c r="K50" s="2">
        <v>224.27</v>
      </c>
    </row>
    <row r="51" spans="1:11" x14ac:dyDescent="0.25">
      <c r="A51" s="1">
        <v>41659</v>
      </c>
      <c r="B51" s="3">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v>2014</v>
      </c>
      <c r="C52" s="3">
        <f>MONTH(Table1[[#This Row],[Order Date]])</f>
        <v>1</v>
      </c>
      <c r="D52" t="s">
        <v>107</v>
      </c>
      <c r="E52" t="s">
        <v>27</v>
      </c>
      <c r="F52" t="s">
        <v>34</v>
      </c>
      <c r="G52" t="s">
        <v>47</v>
      </c>
      <c r="H52" t="s">
        <v>104</v>
      </c>
      <c r="I52" s="2">
        <v>19.3</v>
      </c>
      <c r="J52" s="3">
        <v>2</v>
      </c>
      <c r="K52" s="2">
        <v>5.79</v>
      </c>
    </row>
    <row r="53" spans="1:11" x14ac:dyDescent="0.25">
      <c r="A53" s="1">
        <v>41659</v>
      </c>
      <c r="B53" s="3">
        <v>2014</v>
      </c>
      <c r="C53" s="3">
        <f>MONTH(Table1[[#This Row],[Order Date]])</f>
        <v>1</v>
      </c>
      <c r="D53" t="s">
        <v>109</v>
      </c>
      <c r="E53" t="s">
        <v>110</v>
      </c>
      <c r="F53" t="s">
        <v>11</v>
      </c>
      <c r="G53" t="s">
        <v>18</v>
      </c>
      <c r="H53" t="s">
        <v>111</v>
      </c>
      <c r="I53" s="2">
        <v>13.98</v>
      </c>
      <c r="J53" s="3">
        <v>1</v>
      </c>
      <c r="K53" s="2">
        <v>4.05</v>
      </c>
    </row>
    <row r="54" spans="1:11" x14ac:dyDescent="0.25">
      <c r="A54" s="1">
        <v>41659</v>
      </c>
      <c r="B54" s="3">
        <v>2014</v>
      </c>
      <c r="C54" s="3">
        <f>MONTH(Table1[[#This Row],[Order Date]])</f>
        <v>1</v>
      </c>
      <c r="D54" t="s">
        <v>109</v>
      </c>
      <c r="E54" t="s">
        <v>110</v>
      </c>
      <c r="F54" t="s">
        <v>34</v>
      </c>
      <c r="G54" t="s">
        <v>47</v>
      </c>
      <c r="H54" t="s">
        <v>112</v>
      </c>
      <c r="I54" s="2">
        <v>272.94</v>
      </c>
      <c r="J54" s="3">
        <v>3</v>
      </c>
      <c r="K54" s="2">
        <v>30.02</v>
      </c>
    </row>
    <row r="55" spans="1:11" x14ac:dyDescent="0.25">
      <c r="A55" s="1">
        <v>41659</v>
      </c>
      <c r="B55" s="3">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v>2014</v>
      </c>
      <c r="C56" s="3">
        <f>MONTH(Table1[[#This Row],[Order Date]])</f>
        <v>1</v>
      </c>
      <c r="D56" t="s">
        <v>109</v>
      </c>
      <c r="E56" t="s">
        <v>110</v>
      </c>
      <c r="F56" t="s">
        <v>11</v>
      </c>
      <c r="G56" t="s">
        <v>92</v>
      </c>
      <c r="H56" t="s">
        <v>114</v>
      </c>
      <c r="I56" s="2">
        <v>247.72</v>
      </c>
      <c r="J56" s="3">
        <v>4</v>
      </c>
      <c r="K56" s="2">
        <v>93.58</v>
      </c>
    </row>
    <row r="57" spans="1:11" x14ac:dyDescent="0.25">
      <c r="A57" s="1">
        <v>41659</v>
      </c>
      <c r="B57" s="3">
        <v>2014</v>
      </c>
      <c r="C57" s="3">
        <f>MONTH(Table1[[#This Row],[Order Date]])</f>
        <v>1</v>
      </c>
      <c r="D57" t="s">
        <v>109</v>
      </c>
      <c r="E57" t="s">
        <v>110</v>
      </c>
      <c r="F57" t="s">
        <v>11</v>
      </c>
      <c r="G57" t="s">
        <v>18</v>
      </c>
      <c r="H57" t="s">
        <v>115</v>
      </c>
      <c r="I57" s="2">
        <v>66.58</v>
      </c>
      <c r="J57" s="3">
        <v>2</v>
      </c>
      <c r="K57" s="2">
        <v>15.98</v>
      </c>
    </row>
    <row r="58" spans="1:11" x14ac:dyDescent="0.25">
      <c r="A58" s="1">
        <v>41659</v>
      </c>
      <c r="B58" s="3">
        <v>2014</v>
      </c>
      <c r="C58" s="3">
        <f>MONTH(Table1[[#This Row],[Order Date]])</f>
        <v>1</v>
      </c>
      <c r="D58" t="s">
        <v>109</v>
      </c>
      <c r="E58" t="s">
        <v>110</v>
      </c>
      <c r="F58" t="s">
        <v>11</v>
      </c>
      <c r="G58" t="s">
        <v>24</v>
      </c>
      <c r="H58" t="s">
        <v>116</v>
      </c>
      <c r="I58" s="2">
        <v>43.92</v>
      </c>
      <c r="J58" s="3">
        <v>3</v>
      </c>
      <c r="K58" s="2">
        <v>12.74</v>
      </c>
    </row>
    <row r="59" spans="1:11" x14ac:dyDescent="0.25">
      <c r="A59" s="1">
        <v>41659</v>
      </c>
      <c r="B59" s="3">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v>2014</v>
      </c>
      <c r="C60" s="3">
        <f>MONTH(Table1[[#This Row],[Order Date]])</f>
        <v>1</v>
      </c>
      <c r="D60" t="s">
        <v>109</v>
      </c>
      <c r="E60" t="s">
        <v>110</v>
      </c>
      <c r="F60" t="s">
        <v>11</v>
      </c>
      <c r="G60" t="s">
        <v>20</v>
      </c>
      <c r="H60" t="s">
        <v>118</v>
      </c>
      <c r="I60" s="2">
        <v>29.7</v>
      </c>
      <c r="J60" s="3">
        <v>5</v>
      </c>
      <c r="K60" s="2">
        <v>13.37</v>
      </c>
    </row>
    <row r="61" spans="1:11" x14ac:dyDescent="0.25">
      <c r="A61" s="1">
        <v>41659</v>
      </c>
      <c r="B61" s="3">
        <v>2014</v>
      </c>
      <c r="C61" s="3">
        <f>MONTH(Table1[[#This Row],[Order Date]])</f>
        <v>1</v>
      </c>
      <c r="D61" t="s">
        <v>119</v>
      </c>
      <c r="E61" t="s">
        <v>120</v>
      </c>
      <c r="F61" t="s">
        <v>11</v>
      </c>
      <c r="G61" t="s">
        <v>20</v>
      </c>
      <c r="H61" t="s">
        <v>121</v>
      </c>
      <c r="I61" s="2">
        <v>67.19</v>
      </c>
      <c r="J61" s="3">
        <v>1</v>
      </c>
      <c r="K61" s="2">
        <v>-51.52</v>
      </c>
    </row>
    <row r="62" spans="1:11" x14ac:dyDescent="0.25">
      <c r="A62" s="1">
        <v>41660</v>
      </c>
      <c r="B62" s="3">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v>2014</v>
      </c>
      <c r="C64" s="3">
        <f>MONTH(Table1[[#This Row],[Order Date]])</f>
        <v>1</v>
      </c>
      <c r="D64" t="s">
        <v>128</v>
      </c>
      <c r="E64" t="s">
        <v>129</v>
      </c>
      <c r="F64" t="s">
        <v>11</v>
      </c>
      <c r="G64" t="s">
        <v>43</v>
      </c>
      <c r="H64" t="s">
        <v>130</v>
      </c>
      <c r="I64" s="2">
        <v>5.94</v>
      </c>
      <c r="J64" s="3">
        <v>3</v>
      </c>
      <c r="K64" s="2">
        <v>0</v>
      </c>
    </row>
    <row r="65" spans="1:11" x14ac:dyDescent="0.25">
      <c r="A65" s="1">
        <v>41665</v>
      </c>
      <c r="B65" s="3">
        <v>2014</v>
      </c>
      <c r="C65" s="3">
        <f>MONTH(Table1[[#This Row],[Order Date]])</f>
        <v>1</v>
      </c>
      <c r="D65" t="s">
        <v>131</v>
      </c>
      <c r="E65" t="s">
        <v>55</v>
      </c>
      <c r="F65" t="s">
        <v>34</v>
      </c>
      <c r="G65" t="s">
        <v>47</v>
      </c>
      <c r="H65" t="s">
        <v>132</v>
      </c>
      <c r="I65" s="2">
        <v>62.82</v>
      </c>
      <c r="J65" s="3">
        <v>3</v>
      </c>
      <c r="K65" s="2">
        <v>30.78</v>
      </c>
    </row>
    <row r="66" spans="1:11" x14ac:dyDescent="0.25">
      <c r="A66" s="1">
        <v>41665</v>
      </c>
      <c r="B66" s="3">
        <v>2014</v>
      </c>
      <c r="C66" s="3">
        <f>MONTH(Table1[[#This Row],[Order Date]])</f>
        <v>1</v>
      </c>
      <c r="D66" t="s">
        <v>131</v>
      </c>
      <c r="E66" t="s">
        <v>55</v>
      </c>
      <c r="F66" t="s">
        <v>11</v>
      </c>
      <c r="G66" t="s">
        <v>18</v>
      </c>
      <c r="H66" t="s">
        <v>133</v>
      </c>
      <c r="I66" s="2">
        <v>489.92</v>
      </c>
      <c r="J66" s="3">
        <v>8</v>
      </c>
      <c r="K66" s="2">
        <v>0</v>
      </c>
    </row>
    <row r="67" spans="1:11" x14ac:dyDescent="0.25">
      <c r="A67" s="1">
        <v>41665</v>
      </c>
      <c r="B67" s="3">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v>2014</v>
      </c>
      <c r="C68" s="3">
        <f>MONTH(Table1[[#This Row],[Order Date]])</f>
        <v>1</v>
      </c>
      <c r="D68" t="s">
        <v>131</v>
      </c>
      <c r="E68" t="s">
        <v>55</v>
      </c>
      <c r="F68" t="s">
        <v>11</v>
      </c>
      <c r="G68" t="s">
        <v>12</v>
      </c>
      <c r="H68" t="s">
        <v>135</v>
      </c>
      <c r="I68" s="2">
        <v>16.68</v>
      </c>
      <c r="J68" s="3">
        <v>2</v>
      </c>
      <c r="K68" s="2">
        <v>8.34</v>
      </c>
    </row>
    <row r="69" spans="1:11" x14ac:dyDescent="0.25">
      <c r="A69" s="1">
        <v>41665</v>
      </c>
      <c r="B69" s="3">
        <v>2014</v>
      </c>
      <c r="C69" s="3">
        <f>MONTH(Table1[[#This Row],[Order Date]])</f>
        <v>1</v>
      </c>
      <c r="D69" t="s">
        <v>131</v>
      </c>
      <c r="E69" t="s">
        <v>55</v>
      </c>
      <c r="F69" t="s">
        <v>39</v>
      </c>
      <c r="G69" t="s">
        <v>40</v>
      </c>
      <c r="H69" t="s">
        <v>136</v>
      </c>
      <c r="I69" s="2">
        <v>155.35</v>
      </c>
      <c r="J69" s="3">
        <v>13</v>
      </c>
      <c r="K69" s="2">
        <v>0</v>
      </c>
    </row>
    <row r="70" spans="1:11" x14ac:dyDescent="0.25">
      <c r="A70" s="1">
        <v>41665</v>
      </c>
      <c r="B70" s="3">
        <v>2014</v>
      </c>
      <c r="C70" s="3">
        <f>MONTH(Table1[[#This Row],[Order Date]])</f>
        <v>1</v>
      </c>
      <c r="D70" t="s">
        <v>131</v>
      </c>
      <c r="E70" t="s">
        <v>55</v>
      </c>
      <c r="F70" t="s">
        <v>34</v>
      </c>
      <c r="G70" t="s">
        <v>47</v>
      </c>
      <c r="H70" t="s">
        <v>137</v>
      </c>
      <c r="I70" s="2">
        <v>12.42</v>
      </c>
      <c r="J70" s="3">
        <v>3</v>
      </c>
      <c r="K70" s="2">
        <v>4.47</v>
      </c>
    </row>
    <row r="71" spans="1:11" x14ac:dyDescent="0.25">
      <c r="A71" s="1">
        <v>41665</v>
      </c>
      <c r="B71" s="3">
        <v>2014</v>
      </c>
      <c r="C71" s="3">
        <f>MONTH(Table1[[#This Row],[Order Date]])</f>
        <v>1</v>
      </c>
      <c r="D71" t="s">
        <v>131</v>
      </c>
      <c r="E71" t="s">
        <v>55</v>
      </c>
      <c r="F71" t="s">
        <v>39</v>
      </c>
      <c r="G71" t="s">
        <v>40</v>
      </c>
      <c r="H71" t="s">
        <v>138</v>
      </c>
      <c r="I71" s="2">
        <v>187.98</v>
      </c>
      <c r="J71" s="3">
        <v>2</v>
      </c>
      <c r="K71" s="2">
        <v>52.63</v>
      </c>
    </row>
    <row r="72" spans="1:11" x14ac:dyDescent="0.25">
      <c r="A72" s="1">
        <v>41665</v>
      </c>
      <c r="B72" s="3">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v>2014</v>
      </c>
      <c r="C73" s="3">
        <f>MONTH(Table1[[#This Row],[Order Date]])</f>
        <v>1</v>
      </c>
      <c r="D73" t="s">
        <v>139</v>
      </c>
      <c r="E73" t="s">
        <v>140</v>
      </c>
      <c r="F73" t="s">
        <v>34</v>
      </c>
      <c r="G73" t="s">
        <v>74</v>
      </c>
      <c r="H73" t="s">
        <v>142</v>
      </c>
      <c r="I73" s="2">
        <v>141.96</v>
      </c>
      <c r="J73" s="3">
        <v>2</v>
      </c>
      <c r="K73" s="2">
        <v>39.75</v>
      </c>
    </row>
    <row r="74" spans="1:11" x14ac:dyDescent="0.25">
      <c r="A74" s="1">
        <v>41666</v>
      </c>
      <c r="B74" s="3">
        <v>2014</v>
      </c>
      <c r="C74" s="3">
        <f>MONTH(Table1[[#This Row],[Order Date]])</f>
        <v>1</v>
      </c>
      <c r="D74" t="s">
        <v>143</v>
      </c>
      <c r="E74" t="s">
        <v>27</v>
      </c>
      <c r="F74" t="s">
        <v>11</v>
      </c>
      <c r="G74" t="s">
        <v>18</v>
      </c>
      <c r="H74" t="s">
        <v>144</v>
      </c>
      <c r="I74" s="2">
        <v>57.23</v>
      </c>
      <c r="J74" s="3">
        <v>1</v>
      </c>
      <c r="K74" s="2">
        <v>14.31</v>
      </c>
    </row>
    <row r="75" spans="1:11" x14ac:dyDescent="0.25">
      <c r="A75" s="1">
        <v>41666</v>
      </c>
      <c r="B75" s="3">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v>2014</v>
      </c>
      <c r="C76" s="3">
        <f>MONTH(Table1[[#This Row],[Order Date]])</f>
        <v>1</v>
      </c>
      <c r="D76" t="s">
        <v>143</v>
      </c>
      <c r="E76" t="s">
        <v>27</v>
      </c>
      <c r="F76" t="s">
        <v>11</v>
      </c>
      <c r="G76" t="s">
        <v>24</v>
      </c>
      <c r="H76" t="s">
        <v>147</v>
      </c>
      <c r="I76" s="2">
        <v>36.44</v>
      </c>
      <c r="J76" s="3">
        <v>4</v>
      </c>
      <c r="K76" s="2">
        <v>12.03</v>
      </c>
    </row>
    <row r="77" spans="1:11" x14ac:dyDescent="0.25">
      <c r="A77" s="1">
        <v>41667</v>
      </c>
      <c r="B77" s="3">
        <v>2014</v>
      </c>
      <c r="C77" s="3">
        <f>MONTH(Table1[[#This Row],[Order Date]])</f>
        <v>1</v>
      </c>
      <c r="D77" t="s">
        <v>148</v>
      </c>
      <c r="E77" t="s">
        <v>149</v>
      </c>
      <c r="F77" t="s">
        <v>11</v>
      </c>
      <c r="G77" t="s">
        <v>20</v>
      </c>
      <c r="H77" t="s">
        <v>150</v>
      </c>
      <c r="I77" s="2">
        <v>3.93</v>
      </c>
      <c r="J77" s="3">
        <v>1</v>
      </c>
      <c r="K77" s="2">
        <v>1.33</v>
      </c>
    </row>
    <row r="78" spans="1:11" x14ac:dyDescent="0.25">
      <c r="A78" s="1">
        <v>41669</v>
      </c>
      <c r="B78" s="3">
        <v>2014</v>
      </c>
      <c r="C78" s="3">
        <f>MONTH(Table1[[#This Row],[Order Date]])</f>
        <v>1</v>
      </c>
      <c r="D78" t="s">
        <v>151</v>
      </c>
      <c r="E78" t="s">
        <v>110</v>
      </c>
      <c r="F78" t="s">
        <v>11</v>
      </c>
      <c r="G78" t="s">
        <v>12</v>
      </c>
      <c r="H78" t="s">
        <v>152</v>
      </c>
      <c r="I78" s="2">
        <v>10.56</v>
      </c>
      <c r="J78" s="3">
        <v>2</v>
      </c>
      <c r="K78" s="2">
        <v>4.75</v>
      </c>
    </row>
    <row r="79" spans="1:11" x14ac:dyDescent="0.25">
      <c r="A79" s="1">
        <v>41669</v>
      </c>
      <c r="B79" s="3">
        <v>2014</v>
      </c>
      <c r="C79" s="3">
        <f>MONTH(Table1[[#This Row],[Order Date]])</f>
        <v>1</v>
      </c>
      <c r="D79" t="s">
        <v>151</v>
      </c>
      <c r="E79" t="s">
        <v>110</v>
      </c>
      <c r="F79" t="s">
        <v>11</v>
      </c>
      <c r="G79" t="s">
        <v>18</v>
      </c>
      <c r="H79" t="s">
        <v>153</v>
      </c>
      <c r="I79" s="2">
        <v>229.94</v>
      </c>
      <c r="J79" s="3">
        <v>2</v>
      </c>
      <c r="K79" s="2">
        <v>6.9</v>
      </c>
    </row>
    <row r="80" spans="1:11" x14ac:dyDescent="0.25">
      <c r="A80" s="1">
        <v>41670</v>
      </c>
      <c r="B80" s="3">
        <v>2014</v>
      </c>
      <c r="C80" s="3">
        <f>MONTH(Table1[[#This Row],[Order Date]])</f>
        <v>1</v>
      </c>
      <c r="D80" t="s">
        <v>154</v>
      </c>
      <c r="E80" t="s">
        <v>27</v>
      </c>
      <c r="F80" t="s">
        <v>34</v>
      </c>
      <c r="G80" t="s">
        <v>74</v>
      </c>
      <c r="H80" t="s">
        <v>155</v>
      </c>
      <c r="I80" s="2">
        <v>290.67</v>
      </c>
      <c r="J80" s="3">
        <v>2</v>
      </c>
      <c r="K80" s="2">
        <v>3.42</v>
      </c>
    </row>
    <row r="81" spans="1:11" x14ac:dyDescent="0.25">
      <c r="A81" s="1">
        <v>41671</v>
      </c>
      <c r="B81" s="3">
        <v>2014</v>
      </c>
      <c r="C81" s="3">
        <f>MONTH(Table1[[#This Row],[Order Date]])</f>
        <v>2</v>
      </c>
      <c r="D81" t="s">
        <v>156</v>
      </c>
      <c r="E81" t="s">
        <v>157</v>
      </c>
      <c r="F81" t="s">
        <v>39</v>
      </c>
      <c r="G81" t="s">
        <v>52</v>
      </c>
      <c r="H81" t="s">
        <v>158</v>
      </c>
      <c r="I81" s="2">
        <v>468.9</v>
      </c>
      <c r="J81" s="3">
        <v>6</v>
      </c>
      <c r="K81" s="2">
        <v>206.32</v>
      </c>
    </row>
    <row r="82" spans="1:11" x14ac:dyDescent="0.25">
      <c r="A82" s="1">
        <v>41672</v>
      </c>
      <c r="B82" s="3">
        <v>2014</v>
      </c>
      <c r="C82" s="3">
        <f>MONTH(Table1[[#This Row],[Order Date]])</f>
        <v>2</v>
      </c>
      <c r="D82" t="s">
        <v>159</v>
      </c>
      <c r="E82" t="s">
        <v>27</v>
      </c>
      <c r="F82" t="s">
        <v>11</v>
      </c>
      <c r="G82" t="s">
        <v>43</v>
      </c>
      <c r="H82" t="s">
        <v>160</v>
      </c>
      <c r="I82" s="2">
        <v>12.35</v>
      </c>
      <c r="J82" s="3">
        <v>5</v>
      </c>
      <c r="K82" s="2">
        <v>5.8</v>
      </c>
    </row>
    <row r="83" spans="1:11" x14ac:dyDescent="0.25">
      <c r="A83" s="1">
        <v>41672</v>
      </c>
      <c r="B83" s="3">
        <v>2014</v>
      </c>
      <c r="C83" s="3">
        <f>MONTH(Table1[[#This Row],[Order Date]])</f>
        <v>2</v>
      </c>
      <c r="D83" t="s">
        <v>161</v>
      </c>
      <c r="E83" t="s">
        <v>123</v>
      </c>
      <c r="F83" t="s">
        <v>11</v>
      </c>
      <c r="G83" t="s">
        <v>20</v>
      </c>
      <c r="H83" t="s">
        <v>162</v>
      </c>
      <c r="I83" s="2">
        <v>18.34</v>
      </c>
      <c r="J83" s="3">
        <v>2</v>
      </c>
      <c r="K83" s="2">
        <v>-12.22</v>
      </c>
    </row>
    <row r="84" spans="1:11" x14ac:dyDescent="0.25">
      <c r="A84" s="1">
        <v>41672</v>
      </c>
      <c r="B84" s="3">
        <v>2014</v>
      </c>
      <c r="C84" s="3">
        <f>MONTH(Table1[[#This Row],[Order Date]])</f>
        <v>2</v>
      </c>
      <c r="D84" t="s">
        <v>161</v>
      </c>
      <c r="E84" t="s">
        <v>123</v>
      </c>
      <c r="F84" t="s">
        <v>39</v>
      </c>
      <c r="G84" t="s">
        <v>40</v>
      </c>
      <c r="H84" t="s">
        <v>163</v>
      </c>
      <c r="I84" s="2">
        <v>180.96</v>
      </c>
      <c r="J84" s="3">
        <v>5</v>
      </c>
      <c r="K84" s="2">
        <v>13.57</v>
      </c>
    </row>
    <row r="85" spans="1:11" x14ac:dyDescent="0.25">
      <c r="A85" s="1">
        <v>41673</v>
      </c>
      <c r="B85" s="3">
        <v>2014</v>
      </c>
      <c r="C85" s="3">
        <f>MONTH(Table1[[#This Row],[Order Date]])</f>
        <v>2</v>
      </c>
      <c r="D85" t="s">
        <v>122</v>
      </c>
      <c r="E85" t="s">
        <v>164</v>
      </c>
      <c r="F85" t="s">
        <v>11</v>
      </c>
      <c r="G85" t="s">
        <v>20</v>
      </c>
      <c r="H85" t="s">
        <v>165</v>
      </c>
      <c r="I85" s="2">
        <v>83.84</v>
      </c>
      <c r="J85" s="3">
        <v>2</v>
      </c>
      <c r="K85" s="2">
        <v>27.25</v>
      </c>
    </row>
    <row r="86" spans="1:11" x14ac:dyDescent="0.25">
      <c r="A86" s="1">
        <v>41673</v>
      </c>
      <c r="B86" s="3">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v>2014</v>
      </c>
      <c r="C87" s="3">
        <f>MONTH(Table1[[#This Row],[Order Date]])</f>
        <v>2</v>
      </c>
      <c r="D87" t="s">
        <v>167</v>
      </c>
      <c r="E87" t="s">
        <v>27</v>
      </c>
      <c r="F87" t="s">
        <v>11</v>
      </c>
      <c r="G87" t="s">
        <v>20</v>
      </c>
      <c r="H87" t="s">
        <v>168</v>
      </c>
      <c r="I87" s="2">
        <v>82.9</v>
      </c>
      <c r="J87" s="3">
        <v>3</v>
      </c>
      <c r="K87" s="2">
        <v>29.01</v>
      </c>
    </row>
    <row r="88" spans="1:11" x14ac:dyDescent="0.25">
      <c r="A88" s="1">
        <v>41674</v>
      </c>
      <c r="B88" s="3">
        <v>2014</v>
      </c>
      <c r="C88" s="3">
        <f>MONTH(Table1[[#This Row],[Order Date]])</f>
        <v>2</v>
      </c>
      <c r="D88" t="s">
        <v>167</v>
      </c>
      <c r="E88" t="s">
        <v>27</v>
      </c>
      <c r="F88" t="s">
        <v>11</v>
      </c>
      <c r="G88" t="s">
        <v>12</v>
      </c>
      <c r="H88" t="s">
        <v>169</v>
      </c>
      <c r="I88" s="2">
        <v>34.24</v>
      </c>
      <c r="J88" s="3">
        <v>4</v>
      </c>
      <c r="K88" s="2">
        <v>16.09</v>
      </c>
    </row>
    <row r="89" spans="1:11" x14ac:dyDescent="0.25">
      <c r="A89" s="1">
        <v>41674</v>
      </c>
      <c r="B89" s="3">
        <v>2014</v>
      </c>
      <c r="C89" s="3">
        <f>MONTH(Table1[[#This Row],[Order Date]])</f>
        <v>2</v>
      </c>
      <c r="D89" t="s">
        <v>170</v>
      </c>
      <c r="E89" t="s">
        <v>27</v>
      </c>
      <c r="F89" t="s">
        <v>11</v>
      </c>
      <c r="G89" t="s">
        <v>20</v>
      </c>
      <c r="H89" t="s">
        <v>96</v>
      </c>
      <c r="I89" s="2">
        <v>17.25</v>
      </c>
      <c r="J89" s="3">
        <v>2</v>
      </c>
      <c r="K89" s="2">
        <v>6.04</v>
      </c>
    </row>
    <row r="90" spans="1:11" x14ac:dyDescent="0.25">
      <c r="A90" s="1">
        <v>41676</v>
      </c>
      <c r="B90" s="3">
        <v>2014</v>
      </c>
      <c r="C90" s="3">
        <f>MONTH(Table1[[#This Row],[Order Date]])</f>
        <v>2</v>
      </c>
      <c r="D90" t="s">
        <v>171</v>
      </c>
      <c r="E90" t="s">
        <v>55</v>
      </c>
      <c r="F90" t="s">
        <v>11</v>
      </c>
      <c r="G90" t="s">
        <v>16</v>
      </c>
      <c r="H90" t="s">
        <v>172</v>
      </c>
      <c r="I90" s="2">
        <v>15</v>
      </c>
      <c r="J90" s="3">
        <v>4</v>
      </c>
      <c r="K90" s="2">
        <v>7.2</v>
      </c>
    </row>
    <row r="91" spans="1:11" x14ac:dyDescent="0.25">
      <c r="A91" s="1">
        <v>41676</v>
      </c>
      <c r="B91" s="3">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v>2014</v>
      </c>
      <c r="C94" s="3">
        <f>MONTH(Table1[[#This Row],[Order Date]])</f>
        <v>2</v>
      </c>
      <c r="D94" t="s">
        <v>176</v>
      </c>
      <c r="E94" t="s">
        <v>177</v>
      </c>
      <c r="F94" t="s">
        <v>39</v>
      </c>
      <c r="G94" t="s">
        <v>52</v>
      </c>
      <c r="H94" t="s">
        <v>178</v>
      </c>
      <c r="I94" s="2">
        <v>115.36</v>
      </c>
      <c r="J94" s="3">
        <v>7</v>
      </c>
      <c r="K94" s="2">
        <v>49.6</v>
      </c>
    </row>
    <row r="95" spans="1:11" x14ac:dyDescent="0.25">
      <c r="A95" s="1">
        <v>41677</v>
      </c>
      <c r="B95" s="3">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v>2014</v>
      </c>
      <c r="C96" s="3">
        <f>MONTH(Table1[[#This Row],[Order Date]])</f>
        <v>2</v>
      </c>
      <c r="D96" t="s">
        <v>180</v>
      </c>
      <c r="E96" t="s">
        <v>126</v>
      </c>
      <c r="F96" t="s">
        <v>34</v>
      </c>
      <c r="G96" t="s">
        <v>47</v>
      </c>
      <c r="H96" t="s">
        <v>181</v>
      </c>
      <c r="I96" s="2">
        <v>14.56</v>
      </c>
      <c r="J96" s="3">
        <v>2</v>
      </c>
      <c r="K96" s="2">
        <v>5.53</v>
      </c>
    </row>
    <row r="97" spans="1:11" x14ac:dyDescent="0.25">
      <c r="A97" s="1">
        <v>41681</v>
      </c>
      <c r="B97" s="3">
        <v>2014</v>
      </c>
      <c r="C97" s="3">
        <f>MONTH(Table1[[#This Row],[Order Date]])</f>
        <v>2</v>
      </c>
      <c r="D97" t="s">
        <v>182</v>
      </c>
      <c r="E97" t="s">
        <v>55</v>
      </c>
      <c r="F97" t="s">
        <v>39</v>
      </c>
      <c r="G97" t="s">
        <v>52</v>
      </c>
      <c r="H97" t="s">
        <v>158</v>
      </c>
      <c r="I97" s="2">
        <v>234.45</v>
      </c>
      <c r="J97" s="3">
        <v>3</v>
      </c>
      <c r="K97" s="2">
        <v>103.16</v>
      </c>
    </row>
    <row r="98" spans="1:11" x14ac:dyDescent="0.25">
      <c r="A98" s="1">
        <v>41681</v>
      </c>
      <c r="B98" s="3">
        <v>2014</v>
      </c>
      <c r="C98" s="3">
        <f>MONTH(Table1[[#This Row],[Order Date]])</f>
        <v>2</v>
      </c>
      <c r="D98" t="s">
        <v>182</v>
      </c>
      <c r="E98" t="s">
        <v>55</v>
      </c>
      <c r="F98" t="s">
        <v>34</v>
      </c>
      <c r="G98" t="s">
        <v>145</v>
      </c>
      <c r="H98" t="s">
        <v>183</v>
      </c>
      <c r="I98" s="2">
        <v>1256.22</v>
      </c>
      <c r="J98" s="3">
        <v>6</v>
      </c>
      <c r="K98" s="2">
        <v>75.37</v>
      </c>
    </row>
    <row r="99" spans="1:11" x14ac:dyDescent="0.25">
      <c r="A99" s="1">
        <v>41681</v>
      </c>
      <c r="B99" s="3">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v>2014</v>
      </c>
      <c r="C102" s="3">
        <f>MONTH(Table1[[#This Row],[Order Date]])</f>
        <v>2</v>
      </c>
      <c r="D102" t="s">
        <v>185</v>
      </c>
      <c r="E102" t="s">
        <v>186</v>
      </c>
      <c r="F102" t="s">
        <v>11</v>
      </c>
      <c r="G102" t="s">
        <v>20</v>
      </c>
      <c r="H102" t="s">
        <v>189</v>
      </c>
      <c r="I102" s="2">
        <v>9.64</v>
      </c>
      <c r="J102" s="3">
        <v>2</v>
      </c>
      <c r="K102" s="2">
        <v>4.43</v>
      </c>
    </row>
    <row r="103" spans="1:11" x14ac:dyDescent="0.25">
      <c r="A103" s="1">
        <v>41681</v>
      </c>
      <c r="B103" s="3">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v>2014</v>
      </c>
      <c r="C107" s="3">
        <f>MONTH(Table1[[#This Row],[Order Date]])</f>
        <v>2</v>
      </c>
      <c r="D107" t="s">
        <v>195</v>
      </c>
      <c r="E107" t="s">
        <v>10</v>
      </c>
      <c r="F107" t="s">
        <v>11</v>
      </c>
      <c r="G107" t="s">
        <v>12</v>
      </c>
      <c r="H107" t="s">
        <v>196</v>
      </c>
      <c r="I107" s="2">
        <v>16.18</v>
      </c>
      <c r="J107" s="3">
        <v>3</v>
      </c>
      <c r="K107" s="2">
        <v>6.07</v>
      </c>
    </row>
    <row r="108" spans="1:11" x14ac:dyDescent="0.25">
      <c r="A108" s="1">
        <v>41684</v>
      </c>
      <c r="B108" s="3">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v>2014</v>
      </c>
      <c r="C112" s="3">
        <f>MONTH(Table1[[#This Row],[Order Date]])</f>
        <v>2</v>
      </c>
      <c r="D112" t="s">
        <v>204</v>
      </c>
      <c r="E112" t="s">
        <v>10</v>
      </c>
      <c r="F112" t="s">
        <v>11</v>
      </c>
      <c r="G112" t="s">
        <v>20</v>
      </c>
      <c r="H112" t="s">
        <v>205</v>
      </c>
      <c r="I112" s="2">
        <v>1.08</v>
      </c>
      <c r="J112" s="3">
        <v>3</v>
      </c>
      <c r="K112" s="2">
        <v>-1.73</v>
      </c>
    </row>
    <row r="113" spans="1:11" x14ac:dyDescent="0.25">
      <c r="A113" s="1">
        <v>41686</v>
      </c>
      <c r="B113" s="3">
        <v>2014</v>
      </c>
      <c r="C113" s="3">
        <f>MONTH(Table1[[#This Row],[Order Date]])</f>
        <v>2</v>
      </c>
      <c r="D113" t="s">
        <v>204</v>
      </c>
      <c r="E113" t="s">
        <v>10</v>
      </c>
      <c r="F113" t="s">
        <v>11</v>
      </c>
      <c r="G113" t="s">
        <v>92</v>
      </c>
      <c r="H113" t="s">
        <v>206</v>
      </c>
      <c r="I113" s="2">
        <v>7.96</v>
      </c>
      <c r="J113" s="3">
        <v>2</v>
      </c>
      <c r="K113" s="2">
        <v>-13.93</v>
      </c>
    </row>
    <row r="114" spans="1:11" x14ac:dyDescent="0.25">
      <c r="A114" s="1">
        <v>41687</v>
      </c>
      <c r="B114" s="3">
        <v>2014</v>
      </c>
      <c r="C114" s="3">
        <f>MONTH(Table1[[#This Row],[Order Date]])</f>
        <v>2</v>
      </c>
      <c r="D114" t="s">
        <v>85</v>
      </c>
      <c r="E114" t="s">
        <v>15</v>
      </c>
      <c r="F114" t="s">
        <v>11</v>
      </c>
      <c r="G114" t="s">
        <v>24</v>
      </c>
      <c r="H114" t="s">
        <v>207</v>
      </c>
      <c r="I114" s="2">
        <v>54.21</v>
      </c>
      <c r="J114" s="3">
        <v>14</v>
      </c>
      <c r="K114" s="2">
        <v>8.81</v>
      </c>
    </row>
    <row r="115" spans="1:11" x14ac:dyDescent="0.25">
      <c r="A115" s="1">
        <v>41688</v>
      </c>
      <c r="B115" s="3">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v>2014</v>
      </c>
      <c r="C116" s="3">
        <f>MONTH(Table1[[#This Row],[Order Date]])</f>
        <v>2</v>
      </c>
      <c r="D116" t="s">
        <v>210</v>
      </c>
      <c r="E116" t="s">
        <v>10</v>
      </c>
      <c r="F116" t="s">
        <v>11</v>
      </c>
      <c r="G116" t="s">
        <v>18</v>
      </c>
      <c r="H116" t="s">
        <v>211</v>
      </c>
      <c r="I116" s="2">
        <v>12.62</v>
      </c>
      <c r="J116" s="3">
        <v>2</v>
      </c>
      <c r="K116" s="2">
        <v>-2.52</v>
      </c>
    </row>
    <row r="117" spans="1:11" x14ac:dyDescent="0.25">
      <c r="A117" s="1">
        <v>41690</v>
      </c>
      <c r="B117" s="3">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v>2014</v>
      </c>
      <c r="C119" s="3">
        <f>MONTH(Table1[[#This Row],[Order Date]])</f>
        <v>2</v>
      </c>
      <c r="D119" t="s">
        <v>215</v>
      </c>
      <c r="E119" t="s">
        <v>27</v>
      </c>
      <c r="F119" t="s">
        <v>11</v>
      </c>
      <c r="G119" t="s">
        <v>12</v>
      </c>
      <c r="H119" t="s">
        <v>216</v>
      </c>
      <c r="I119" s="2">
        <v>12.96</v>
      </c>
      <c r="J119" s="3">
        <v>2</v>
      </c>
      <c r="K119" s="2">
        <v>6.22</v>
      </c>
    </row>
    <row r="120" spans="1:11" x14ac:dyDescent="0.25">
      <c r="A120" s="1">
        <v>41691</v>
      </c>
      <c r="B120" s="3">
        <v>2014</v>
      </c>
      <c r="C120" s="3">
        <f>MONTH(Table1[[#This Row],[Order Date]])</f>
        <v>2</v>
      </c>
      <c r="D120" t="s">
        <v>217</v>
      </c>
      <c r="E120" t="s">
        <v>15</v>
      </c>
      <c r="F120" t="s">
        <v>11</v>
      </c>
      <c r="G120" t="s">
        <v>20</v>
      </c>
      <c r="H120" t="s">
        <v>21</v>
      </c>
      <c r="I120" s="2">
        <v>8.85</v>
      </c>
      <c r="J120" s="3">
        <v>5</v>
      </c>
      <c r="K120" s="2">
        <v>-13.72</v>
      </c>
    </row>
    <row r="121" spans="1:11" x14ac:dyDescent="0.25">
      <c r="A121" s="1">
        <v>41692</v>
      </c>
      <c r="B121" s="3">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v>2014</v>
      </c>
      <c r="C122" s="3">
        <f>MONTH(Table1[[#This Row],[Order Date]])</f>
        <v>2</v>
      </c>
      <c r="D122" t="s">
        <v>220</v>
      </c>
      <c r="E122" t="s">
        <v>10</v>
      </c>
      <c r="F122" t="s">
        <v>11</v>
      </c>
      <c r="G122" t="s">
        <v>16</v>
      </c>
      <c r="H122" t="s">
        <v>221</v>
      </c>
      <c r="I122" s="2">
        <v>6.94</v>
      </c>
      <c r="J122" s="3">
        <v>3</v>
      </c>
      <c r="K122" s="2">
        <v>2.34</v>
      </c>
    </row>
    <row r="123" spans="1:11" x14ac:dyDescent="0.25">
      <c r="A123" s="1">
        <v>41693</v>
      </c>
      <c r="B123" s="3">
        <v>2014</v>
      </c>
      <c r="C123" s="3">
        <f>MONTH(Table1[[#This Row],[Order Date]])</f>
        <v>2</v>
      </c>
      <c r="D123" t="s">
        <v>220</v>
      </c>
      <c r="E123" t="s">
        <v>10</v>
      </c>
      <c r="F123" t="s">
        <v>11</v>
      </c>
      <c r="G123" t="s">
        <v>20</v>
      </c>
      <c r="H123" t="s">
        <v>222</v>
      </c>
      <c r="I123" s="2">
        <v>4.43</v>
      </c>
      <c r="J123" s="3">
        <v>3</v>
      </c>
      <c r="K123" s="2">
        <v>-6.86</v>
      </c>
    </row>
    <row r="124" spans="1:11" x14ac:dyDescent="0.25">
      <c r="A124" s="1">
        <v>41694</v>
      </c>
      <c r="B124" s="3">
        <v>2014</v>
      </c>
      <c r="C124" s="3">
        <f>MONTH(Table1[[#This Row],[Order Date]])</f>
        <v>2</v>
      </c>
      <c r="D124" t="s">
        <v>223</v>
      </c>
      <c r="E124" t="s">
        <v>91</v>
      </c>
      <c r="F124" t="s">
        <v>11</v>
      </c>
      <c r="G124" t="s">
        <v>12</v>
      </c>
      <c r="H124" t="s">
        <v>13</v>
      </c>
      <c r="I124" s="2">
        <v>32.9</v>
      </c>
      <c r="J124" s="3">
        <v>4</v>
      </c>
      <c r="K124" s="2">
        <v>11.1</v>
      </c>
    </row>
    <row r="125" spans="1:11" x14ac:dyDescent="0.25">
      <c r="A125" s="1">
        <v>41694</v>
      </c>
      <c r="B125" s="3">
        <v>2014</v>
      </c>
      <c r="C125" s="3">
        <f>MONTH(Table1[[#This Row],[Order Date]])</f>
        <v>2</v>
      </c>
      <c r="D125" t="s">
        <v>223</v>
      </c>
      <c r="E125" t="s">
        <v>91</v>
      </c>
      <c r="F125" t="s">
        <v>11</v>
      </c>
      <c r="G125" t="s">
        <v>12</v>
      </c>
      <c r="H125" t="s">
        <v>224</v>
      </c>
      <c r="I125" s="2">
        <v>22.78</v>
      </c>
      <c r="J125" s="3">
        <v>3</v>
      </c>
      <c r="K125" s="2">
        <v>7.69</v>
      </c>
    </row>
    <row r="126" spans="1:11" x14ac:dyDescent="0.25">
      <c r="A126" s="1">
        <v>41697</v>
      </c>
      <c r="B126" s="3">
        <v>2014</v>
      </c>
      <c r="C126" s="3">
        <f>MONTH(Table1[[#This Row],[Order Date]])</f>
        <v>2</v>
      </c>
      <c r="D126" t="s">
        <v>225</v>
      </c>
      <c r="E126" t="s">
        <v>78</v>
      </c>
      <c r="F126" t="s">
        <v>11</v>
      </c>
      <c r="G126" t="s">
        <v>24</v>
      </c>
      <c r="H126" t="s">
        <v>226</v>
      </c>
      <c r="I126" s="2">
        <v>19.46</v>
      </c>
      <c r="J126" s="3">
        <v>4</v>
      </c>
      <c r="K126" s="2">
        <v>3.4</v>
      </c>
    </row>
    <row r="127" spans="1:11" x14ac:dyDescent="0.25">
      <c r="A127" s="1">
        <v>41699</v>
      </c>
      <c r="B127" s="3">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v>2014</v>
      </c>
      <c r="C128" s="3">
        <f>MONTH(Table1[[#This Row],[Order Date]])</f>
        <v>3</v>
      </c>
      <c r="D128" t="s">
        <v>228</v>
      </c>
      <c r="E128" t="s">
        <v>149</v>
      </c>
      <c r="F128" t="s">
        <v>39</v>
      </c>
      <c r="G128" t="s">
        <v>40</v>
      </c>
      <c r="H128" t="s">
        <v>229</v>
      </c>
      <c r="I128" s="2">
        <v>5.94</v>
      </c>
      <c r="J128" s="3">
        <v>3</v>
      </c>
      <c r="K128" s="2">
        <v>1.6</v>
      </c>
    </row>
    <row r="129" spans="1:11" x14ac:dyDescent="0.25">
      <c r="A129" s="1">
        <v>41699</v>
      </c>
      <c r="B129" s="3">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v>2014</v>
      </c>
      <c r="C130" s="3">
        <f>MONTH(Table1[[#This Row],[Order Date]])</f>
        <v>3</v>
      </c>
      <c r="D130" t="s">
        <v>230</v>
      </c>
      <c r="E130" t="s">
        <v>15</v>
      </c>
      <c r="F130" t="s">
        <v>11</v>
      </c>
      <c r="G130" t="s">
        <v>12</v>
      </c>
      <c r="H130" t="s">
        <v>232</v>
      </c>
      <c r="I130" s="2">
        <v>17.47</v>
      </c>
      <c r="J130" s="3">
        <v>3</v>
      </c>
      <c r="K130" s="2">
        <v>5.68</v>
      </c>
    </row>
    <row r="131" spans="1:11" x14ac:dyDescent="0.25">
      <c r="A131" s="1">
        <v>41699</v>
      </c>
      <c r="B131" s="3">
        <v>2014</v>
      </c>
      <c r="C131" s="3">
        <f>MONTH(Table1[[#This Row],[Order Date]])</f>
        <v>3</v>
      </c>
      <c r="D131" t="s">
        <v>233</v>
      </c>
      <c r="E131" t="s">
        <v>10</v>
      </c>
      <c r="F131" t="s">
        <v>11</v>
      </c>
      <c r="G131" t="s">
        <v>43</v>
      </c>
      <c r="H131" t="s">
        <v>234</v>
      </c>
      <c r="I131" s="2">
        <v>18.84</v>
      </c>
      <c r="J131" s="3">
        <v>5</v>
      </c>
      <c r="K131" s="2">
        <v>-3.53</v>
      </c>
    </row>
    <row r="132" spans="1:11" x14ac:dyDescent="0.25">
      <c r="A132" s="1">
        <v>41699</v>
      </c>
      <c r="B132" s="3">
        <v>2014</v>
      </c>
      <c r="C132" s="3">
        <f>MONTH(Table1[[#This Row],[Order Date]])</f>
        <v>3</v>
      </c>
      <c r="D132" t="s">
        <v>233</v>
      </c>
      <c r="E132" t="s">
        <v>10</v>
      </c>
      <c r="F132" t="s">
        <v>34</v>
      </c>
      <c r="G132" t="s">
        <v>35</v>
      </c>
      <c r="H132" t="s">
        <v>235</v>
      </c>
      <c r="I132" s="2">
        <v>362.25</v>
      </c>
      <c r="J132" s="3">
        <v>6</v>
      </c>
      <c r="K132" s="2">
        <v>0</v>
      </c>
    </row>
    <row r="133" spans="1:11" x14ac:dyDescent="0.25">
      <c r="A133" s="1">
        <v>41699</v>
      </c>
      <c r="B133" s="3">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v>2014</v>
      </c>
      <c r="C137" s="3">
        <f>MONTH(Table1[[#This Row],[Order Date]])</f>
        <v>3</v>
      </c>
      <c r="D137" t="s">
        <v>239</v>
      </c>
      <c r="E137" t="s">
        <v>149</v>
      </c>
      <c r="F137" t="s">
        <v>11</v>
      </c>
      <c r="G137" t="s">
        <v>63</v>
      </c>
      <c r="H137" t="s">
        <v>64</v>
      </c>
      <c r="I137" s="2">
        <v>11.36</v>
      </c>
      <c r="J137" s="3">
        <v>2</v>
      </c>
      <c r="K137" s="2">
        <v>5.34</v>
      </c>
    </row>
    <row r="138" spans="1:11" x14ac:dyDescent="0.25">
      <c r="A138" s="1">
        <v>41700</v>
      </c>
      <c r="B138" s="3">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v>2014</v>
      </c>
      <c r="C139" s="3">
        <f>MONTH(Table1[[#This Row],[Order Date]])</f>
        <v>3</v>
      </c>
      <c r="D139" t="s">
        <v>241</v>
      </c>
      <c r="E139" t="s">
        <v>23</v>
      </c>
      <c r="F139" t="s">
        <v>11</v>
      </c>
      <c r="G139" t="s">
        <v>12</v>
      </c>
      <c r="H139" t="s">
        <v>242</v>
      </c>
      <c r="I139" s="2">
        <v>3.42</v>
      </c>
      <c r="J139" s="3">
        <v>1</v>
      </c>
      <c r="K139" s="2">
        <v>1.07</v>
      </c>
    </row>
    <row r="140" spans="1:11" x14ac:dyDescent="0.25">
      <c r="A140" s="1">
        <v>41700</v>
      </c>
      <c r="B140" s="3">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v>2014</v>
      </c>
      <c r="C141" s="3">
        <f>MONTH(Table1[[#This Row],[Order Date]])</f>
        <v>3</v>
      </c>
      <c r="D141" t="s">
        <v>244</v>
      </c>
      <c r="E141" t="s">
        <v>245</v>
      </c>
      <c r="F141" t="s">
        <v>11</v>
      </c>
      <c r="G141" t="s">
        <v>24</v>
      </c>
      <c r="H141" t="s">
        <v>226</v>
      </c>
      <c r="I141" s="2">
        <v>19.46</v>
      </c>
      <c r="J141" s="3">
        <v>4</v>
      </c>
      <c r="K141" s="2">
        <v>3.4</v>
      </c>
    </row>
    <row r="142" spans="1:11" x14ac:dyDescent="0.25">
      <c r="A142" s="1">
        <v>41701</v>
      </c>
      <c r="B142" s="3">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v>2014</v>
      </c>
      <c r="C145" s="3">
        <f>MONTH(Table1[[#This Row],[Order Date]])</f>
        <v>3</v>
      </c>
      <c r="D145" t="s">
        <v>249</v>
      </c>
      <c r="E145" t="s">
        <v>78</v>
      </c>
      <c r="F145" t="s">
        <v>11</v>
      </c>
      <c r="G145" t="s">
        <v>16</v>
      </c>
      <c r="H145" t="s">
        <v>250</v>
      </c>
      <c r="I145" s="2">
        <v>15.12</v>
      </c>
      <c r="J145" s="3">
        <v>3</v>
      </c>
      <c r="K145" s="2">
        <v>4.91</v>
      </c>
    </row>
    <row r="146" spans="1:11" x14ac:dyDescent="0.25">
      <c r="A146" s="1">
        <v>41701</v>
      </c>
      <c r="B146" s="3">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v>2014</v>
      </c>
      <c r="C161" s="3">
        <f>MONTH(Table1[[#This Row],[Order Date]])</f>
        <v>3</v>
      </c>
      <c r="D161" t="s">
        <v>270</v>
      </c>
      <c r="E161" t="s">
        <v>164</v>
      </c>
      <c r="F161" t="s">
        <v>11</v>
      </c>
      <c r="G161" t="s">
        <v>24</v>
      </c>
      <c r="H161" t="s">
        <v>271</v>
      </c>
      <c r="I161" s="2">
        <v>20.65</v>
      </c>
      <c r="J161" s="3">
        <v>5</v>
      </c>
      <c r="K161" s="2">
        <v>9.5</v>
      </c>
    </row>
    <row r="162" spans="1:11" x14ac:dyDescent="0.25">
      <c r="A162" s="1">
        <v>41705</v>
      </c>
      <c r="B162" s="3">
        <v>2014</v>
      </c>
      <c r="C162" s="3">
        <f>MONTH(Table1[[#This Row],[Order Date]])</f>
        <v>3</v>
      </c>
      <c r="D162" t="s">
        <v>270</v>
      </c>
      <c r="E162" t="s">
        <v>164</v>
      </c>
      <c r="F162" t="s">
        <v>11</v>
      </c>
      <c r="G162" t="s">
        <v>18</v>
      </c>
      <c r="H162" t="s">
        <v>272</v>
      </c>
      <c r="I162" s="2">
        <v>204.9</v>
      </c>
      <c r="J162" s="3">
        <v>5</v>
      </c>
      <c r="K162" s="2">
        <v>0</v>
      </c>
    </row>
    <row r="163" spans="1:11" x14ac:dyDescent="0.25">
      <c r="A163" s="1">
        <v>41705</v>
      </c>
      <c r="B163" s="3">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v>2014</v>
      </c>
      <c r="C168" s="3">
        <f>MONTH(Table1[[#This Row],[Order Date]])</f>
        <v>3</v>
      </c>
      <c r="D168" t="s">
        <v>280</v>
      </c>
      <c r="E168" t="s">
        <v>78</v>
      </c>
      <c r="F168" t="s">
        <v>34</v>
      </c>
      <c r="G168" t="s">
        <v>47</v>
      </c>
      <c r="H168" t="s">
        <v>281</v>
      </c>
      <c r="I168" s="2">
        <v>8.32</v>
      </c>
      <c r="J168" s="3">
        <v>5</v>
      </c>
      <c r="K168" s="2">
        <v>2.29</v>
      </c>
    </row>
    <row r="169" spans="1:11" x14ac:dyDescent="0.25">
      <c r="A169" s="1">
        <v>41709</v>
      </c>
      <c r="B169" s="3">
        <v>2014</v>
      </c>
      <c r="C169" s="3">
        <f>MONTH(Table1[[#This Row],[Order Date]])</f>
        <v>3</v>
      </c>
      <c r="D169" t="s">
        <v>280</v>
      </c>
      <c r="E169" t="s">
        <v>78</v>
      </c>
      <c r="F169" t="s">
        <v>11</v>
      </c>
      <c r="G169" t="s">
        <v>43</v>
      </c>
      <c r="H169" t="s">
        <v>282</v>
      </c>
      <c r="I169" s="2">
        <v>10.46</v>
      </c>
      <c r="J169" s="3">
        <v>6</v>
      </c>
      <c r="K169" s="2">
        <v>1.7</v>
      </c>
    </row>
    <row r="170" spans="1:11" x14ac:dyDescent="0.25">
      <c r="A170" s="1">
        <v>41709</v>
      </c>
      <c r="B170" s="3">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v>2014</v>
      </c>
      <c r="C174" s="3">
        <f>MONTH(Table1[[#This Row],[Order Date]])</f>
        <v>3</v>
      </c>
      <c r="D174" t="s">
        <v>285</v>
      </c>
      <c r="E174" t="s">
        <v>33</v>
      </c>
      <c r="F174" t="s">
        <v>11</v>
      </c>
      <c r="G174" t="s">
        <v>12</v>
      </c>
      <c r="H174" t="s">
        <v>288</v>
      </c>
      <c r="I174" s="2">
        <v>14.94</v>
      </c>
      <c r="J174" s="3">
        <v>3</v>
      </c>
      <c r="K174" s="2">
        <v>7.02</v>
      </c>
    </row>
    <row r="175" spans="1:11" x14ac:dyDescent="0.25">
      <c r="A175" s="1">
        <v>41709</v>
      </c>
      <c r="B175" s="3">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v>2014</v>
      </c>
      <c r="C176" s="3">
        <f>MONTH(Table1[[#This Row],[Order Date]])</f>
        <v>3</v>
      </c>
      <c r="D176" t="s">
        <v>291</v>
      </c>
      <c r="E176" t="s">
        <v>27</v>
      </c>
      <c r="F176" t="s">
        <v>11</v>
      </c>
      <c r="G176" t="s">
        <v>12</v>
      </c>
      <c r="H176" t="s">
        <v>152</v>
      </c>
      <c r="I176" s="2">
        <v>10.56</v>
      </c>
      <c r="J176" s="3">
        <v>2</v>
      </c>
      <c r="K176" s="2">
        <v>4.75</v>
      </c>
    </row>
    <row r="177" spans="1:11" x14ac:dyDescent="0.25">
      <c r="A177" s="1">
        <v>41712</v>
      </c>
      <c r="B177" s="3">
        <v>2014</v>
      </c>
      <c r="C177" s="3">
        <f>MONTH(Table1[[#This Row],[Order Date]])</f>
        <v>3</v>
      </c>
      <c r="D177" t="s">
        <v>291</v>
      </c>
      <c r="E177" t="s">
        <v>27</v>
      </c>
      <c r="F177" t="s">
        <v>11</v>
      </c>
      <c r="G177" t="s">
        <v>24</v>
      </c>
      <c r="H177" t="s">
        <v>292</v>
      </c>
      <c r="I177" s="2">
        <v>3.38</v>
      </c>
      <c r="J177" s="3">
        <v>1</v>
      </c>
      <c r="K177" s="2">
        <v>1.25</v>
      </c>
    </row>
    <row r="178" spans="1:11" x14ac:dyDescent="0.25">
      <c r="A178" s="1">
        <v>41712</v>
      </c>
      <c r="B178" s="3">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v>2014</v>
      </c>
      <c r="C188" s="3">
        <f>MONTH(Table1[[#This Row],[Order Date]])</f>
        <v>3</v>
      </c>
      <c r="D188" t="s">
        <v>307</v>
      </c>
      <c r="E188" t="s">
        <v>123</v>
      </c>
      <c r="F188" t="s">
        <v>34</v>
      </c>
      <c r="G188" t="s">
        <v>47</v>
      </c>
      <c r="H188" t="s">
        <v>309</v>
      </c>
      <c r="I188" s="2">
        <v>45.7</v>
      </c>
      <c r="J188" s="3">
        <v>3</v>
      </c>
      <c r="K188" s="2">
        <v>5.14</v>
      </c>
    </row>
    <row r="189" spans="1:11" x14ac:dyDescent="0.25">
      <c r="A189" s="1">
        <v>41713</v>
      </c>
      <c r="B189" s="3">
        <v>2014</v>
      </c>
      <c r="C189" s="3">
        <f>MONTH(Table1[[#This Row],[Order Date]])</f>
        <v>3</v>
      </c>
      <c r="D189" t="s">
        <v>307</v>
      </c>
      <c r="E189" t="s">
        <v>123</v>
      </c>
      <c r="F189" t="s">
        <v>11</v>
      </c>
      <c r="G189" t="s">
        <v>20</v>
      </c>
      <c r="H189" t="s">
        <v>310</v>
      </c>
      <c r="I189" s="2">
        <v>7.22</v>
      </c>
      <c r="J189" s="3">
        <v>3</v>
      </c>
      <c r="K189" s="2">
        <v>-5.53</v>
      </c>
    </row>
    <row r="190" spans="1:11" x14ac:dyDescent="0.25">
      <c r="A190" s="1">
        <v>41713</v>
      </c>
      <c r="B190" s="3">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v>2014</v>
      </c>
      <c r="C203" s="3">
        <f>MONTH(Table1[[#This Row],[Order Date]])</f>
        <v>3</v>
      </c>
      <c r="D203" t="s">
        <v>325</v>
      </c>
      <c r="E203" t="s">
        <v>10</v>
      </c>
      <c r="F203" t="s">
        <v>11</v>
      </c>
      <c r="G203" t="s">
        <v>24</v>
      </c>
      <c r="H203" t="s">
        <v>326</v>
      </c>
      <c r="I203" s="2">
        <v>4.45</v>
      </c>
      <c r="J203" s="3">
        <v>2</v>
      </c>
      <c r="K203" s="2">
        <v>0.33</v>
      </c>
    </row>
    <row r="204" spans="1:11" x14ac:dyDescent="0.25">
      <c r="A204" s="1">
        <v>41715</v>
      </c>
      <c r="B204" s="3">
        <v>2014</v>
      </c>
      <c r="C204" s="3">
        <f>MONTH(Table1[[#This Row],[Order Date]])</f>
        <v>3</v>
      </c>
      <c r="D204" t="s">
        <v>325</v>
      </c>
      <c r="E204" t="s">
        <v>10</v>
      </c>
      <c r="F204" t="s">
        <v>11</v>
      </c>
      <c r="G204" t="s">
        <v>12</v>
      </c>
      <c r="H204" t="s">
        <v>327</v>
      </c>
      <c r="I204" s="2">
        <v>5.18</v>
      </c>
      <c r="J204" s="3">
        <v>1</v>
      </c>
      <c r="K204" s="2">
        <v>1.88</v>
      </c>
    </row>
    <row r="205" spans="1:11" x14ac:dyDescent="0.25">
      <c r="A205" s="1">
        <v>41715</v>
      </c>
      <c r="B205" s="3">
        <v>2014</v>
      </c>
      <c r="C205" s="3">
        <f>MONTH(Table1[[#This Row],[Order Date]])</f>
        <v>3</v>
      </c>
      <c r="D205" t="s">
        <v>325</v>
      </c>
      <c r="E205" t="s">
        <v>10</v>
      </c>
      <c r="F205" t="s">
        <v>11</v>
      </c>
      <c r="G205" t="s">
        <v>12</v>
      </c>
      <c r="H205" t="s">
        <v>328</v>
      </c>
      <c r="I205" s="2">
        <v>15.55</v>
      </c>
      <c r="J205" s="3">
        <v>3</v>
      </c>
      <c r="K205" s="2">
        <v>5.44</v>
      </c>
    </row>
    <row r="206" spans="1:11" x14ac:dyDescent="0.25">
      <c r="A206" s="1">
        <v>41715</v>
      </c>
      <c r="B206" s="3">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v>2014</v>
      </c>
      <c r="C209" s="3">
        <f>MONTH(Table1[[#This Row],[Order Date]])</f>
        <v>3</v>
      </c>
      <c r="D209" t="s">
        <v>170</v>
      </c>
      <c r="E209" t="s">
        <v>329</v>
      </c>
      <c r="F209" t="s">
        <v>11</v>
      </c>
      <c r="G209" t="s">
        <v>12</v>
      </c>
      <c r="H209" t="s">
        <v>332</v>
      </c>
      <c r="I209" s="2">
        <v>16</v>
      </c>
      <c r="J209" s="3">
        <v>4</v>
      </c>
      <c r="K209" s="2">
        <v>7.68</v>
      </c>
    </row>
    <row r="210" spans="1:11" x14ac:dyDescent="0.25">
      <c r="A210" s="1">
        <v>41715</v>
      </c>
      <c r="B210" s="3">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v>2014</v>
      </c>
      <c r="C215" s="3">
        <f>MONTH(Table1[[#This Row],[Order Date]])</f>
        <v>3</v>
      </c>
      <c r="D215" t="s">
        <v>336</v>
      </c>
      <c r="E215" t="s">
        <v>123</v>
      </c>
      <c r="F215" t="s">
        <v>11</v>
      </c>
      <c r="G215" t="s">
        <v>24</v>
      </c>
      <c r="H215" t="s">
        <v>338</v>
      </c>
      <c r="I215" s="2">
        <v>8.02</v>
      </c>
      <c r="J215" s="3">
        <v>3</v>
      </c>
      <c r="K215" s="2">
        <v>1</v>
      </c>
    </row>
    <row r="216" spans="1:11" x14ac:dyDescent="0.25">
      <c r="A216" s="1">
        <v>41716</v>
      </c>
      <c r="B216" s="3">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v>2014</v>
      </c>
      <c r="C220" s="3">
        <f>MONTH(Table1[[#This Row],[Order Date]])</f>
        <v>3</v>
      </c>
      <c r="D220" t="s">
        <v>343</v>
      </c>
      <c r="E220" t="s">
        <v>27</v>
      </c>
      <c r="F220" t="s">
        <v>34</v>
      </c>
      <c r="G220" t="s">
        <v>47</v>
      </c>
      <c r="H220" t="s">
        <v>344</v>
      </c>
      <c r="I220" s="2">
        <v>111</v>
      </c>
      <c r="J220" s="3">
        <v>2</v>
      </c>
      <c r="K220" s="2">
        <v>14.43</v>
      </c>
    </row>
    <row r="221" spans="1:11" x14ac:dyDescent="0.25">
      <c r="A221" s="1">
        <v>41716</v>
      </c>
      <c r="B221" s="3">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v>2014</v>
      </c>
      <c r="C227" s="3">
        <f>MONTH(Table1[[#This Row],[Order Date]])</f>
        <v>3</v>
      </c>
      <c r="D227" t="s">
        <v>346</v>
      </c>
      <c r="E227" t="s">
        <v>123</v>
      </c>
      <c r="F227" t="s">
        <v>34</v>
      </c>
      <c r="G227" t="s">
        <v>47</v>
      </c>
      <c r="H227" t="s">
        <v>281</v>
      </c>
      <c r="I227" s="2">
        <v>4.99</v>
      </c>
      <c r="J227" s="3">
        <v>3</v>
      </c>
      <c r="K227" s="2">
        <v>1.37</v>
      </c>
    </row>
    <row r="228" spans="1:11" x14ac:dyDescent="0.25">
      <c r="A228" s="1">
        <v>41717</v>
      </c>
      <c r="B228" s="3">
        <v>2014</v>
      </c>
      <c r="C228" s="3">
        <f>MONTH(Table1[[#This Row],[Order Date]])</f>
        <v>3</v>
      </c>
      <c r="D228" t="s">
        <v>346</v>
      </c>
      <c r="E228" t="s">
        <v>123</v>
      </c>
      <c r="F228" t="s">
        <v>34</v>
      </c>
      <c r="G228" t="s">
        <v>47</v>
      </c>
      <c r="H228" t="s">
        <v>350</v>
      </c>
      <c r="I228" s="2">
        <v>20.02</v>
      </c>
      <c r="J228" s="3">
        <v>3</v>
      </c>
      <c r="K228" s="2">
        <v>5.5</v>
      </c>
    </row>
    <row r="229" spans="1:11" x14ac:dyDescent="0.25">
      <c r="A229" s="1">
        <v>41717</v>
      </c>
      <c r="B229" s="3">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v>2014</v>
      </c>
      <c r="C230" s="3">
        <f>MONTH(Table1[[#This Row],[Order Date]])</f>
        <v>3</v>
      </c>
      <c r="D230" t="s">
        <v>352</v>
      </c>
      <c r="E230" t="s">
        <v>78</v>
      </c>
      <c r="F230" t="s">
        <v>11</v>
      </c>
      <c r="G230" t="s">
        <v>24</v>
      </c>
      <c r="H230" t="s">
        <v>353</v>
      </c>
      <c r="I230" s="2">
        <v>7.41</v>
      </c>
      <c r="J230" s="3">
        <v>2</v>
      </c>
      <c r="K230" s="2">
        <v>1.2</v>
      </c>
    </row>
    <row r="231" spans="1:11" x14ac:dyDescent="0.25">
      <c r="A231" s="1">
        <v>41719</v>
      </c>
      <c r="B231" s="3">
        <v>2014</v>
      </c>
      <c r="C231" s="3">
        <f>MONTH(Table1[[#This Row],[Order Date]])</f>
        <v>3</v>
      </c>
      <c r="D231" t="s">
        <v>352</v>
      </c>
      <c r="E231" t="s">
        <v>78</v>
      </c>
      <c r="F231" t="s">
        <v>11</v>
      </c>
      <c r="G231" t="s">
        <v>24</v>
      </c>
      <c r="H231" t="s">
        <v>354</v>
      </c>
      <c r="I231" s="2">
        <v>6.05</v>
      </c>
      <c r="J231" s="3">
        <v>3</v>
      </c>
      <c r="K231" s="2">
        <v>1.59</v>
      </c>
    </row>
    <row r="232" spans="1:11" x14ac:dyDescent="0.25">
      <c r="A232" s="1">
        <v>41719</v>
      </c>
      <c r="B232" s="3">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v>2014</v>
      </c>
      <c r="C234" s="3">
        <f>MONTH(Table1[[#This Row],[Order Date]])</f>
        <v>3</v>
      </c>
      <c r="D234" t="s">
        <v>357</v>
      </c>
      <c r="E234" t="s">
        <v>55</v>
      </c>
      <c r="F234" t="s">
        <v>11</v>
      </c>
      <c r="G234" t="s">
        <v>16</v>
      </c>
      <c r="H234" t="s">
        <v>359</v>
      </c>
      <c r="I234" s="2">
        <v>14.4</v>
      </c>
      <c r="J234" s="3">
        <v>5</v>
      </c>
      <c r="K234" s="2">
        <v>6.62</v>
      </c>
    </row>
    <row r="235" spans="1:11" x14ac:dyDescent="0.25">
      <c r="A235" s="1">
        <v>41719</v>
      </c>
      <c r="B235" s="3">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v>2014</v>
      </c>
      <c r="C236" s="3">
        <f>MONTH(Table1[[#This Row],[Order Date]])</f>
        <v>3</v>
      </c>
      <c r="D236" t="s">
        <v>357</v>
      </c>
      <c r="E236" t="s">
        <v>55</v>
      </c>
      <c r="F236" t="s">
        <v>11</v>
      </c>
      <c r="G236" t="s">
        <v>24</v>
      </c>
      <c r="H236" t="s">
        <v>361</v>
      </c>
      <c r="I236" s="2">
        <v>9.32</v>
      </c>
      <c r="J236" s="3">
        <v>4</v>
      </c>
      <c r="K236" s="2">
        <v>2.7</v>
      </c>
    </row>
    <row r="237" spans="1:11" x14ac:dyDescent="0.25">
      <c r="A237" s="1">
        <v>41719</v>
      </c>
      <c r="B237" s="3">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v>2014</v>
      </c>
      <c r="C238" s="3">
        <f>MONTH(Table1[[#This Row],[Order Date]])</f>
        <v>3</v>
      </c>
      <c r="D238" t="s">
        <v>363</v>
      </c>
      <c r="E238" t="s">
        <v>120</v>
      </c>
      <c r="F238" t="s">
        <v>11</v>
      </c>
      <c r="G238" t="s">
        <v>16</v>
      </c>
      <c r="H238" t="s">
        <v>364</v>
      </c>
      <c r="I238" s="2">
        <v>59.2</v>
      </c>
      <c r="J238" s="3">
        <v>5</v>
      </c>
      <c r="K238" s="2">
        <v>22.2</v>
      </c>
    </row>
    <row r="239" spans="1:11" x14ac:dyDescent="0.25">
      <c r="A239" s="1">
        <v>41719</v>
      </c>
      <c r="B239" s="3">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v>2014</v>
      </c>
      <c r="C241" s="3">
        <f>MONTH(Table1[[#This Row],[Order Date]])</f>
        <v>3</v>
      </c>
      <c r="D241" t="s">
        <v>366</v>
      </c>
      <c r="E241" t="s">
        <v>245</v>
      </c>
      <c r="F241" t="s">
        <v>11</v>
      </c>
      <c r="G241" t="s">
        <v>20</v>
      </c>
      <c r="H241" t="s">
        <v>367</v>
      </c>
      <c r="I241" s="2">
        <v>7.64</v>
      </c>
      <c r="J241" s="3">
        <v>4</v>
      </c>
      <c r="K241" s="2">
        <v>-5.86</v>
      </c>
    </row>
    <row r="242" spans="1:11" x14ac:dyDescent="0.25">
      <c r="A242" s="1">
        <v>41720</v>
      </c>
      <c r="B242" s="3">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v>2014</v>
      </c>
      <c r="C245" s="3">
        <f>MONTH(Table1[[#This Row],[Order Date]])</f>
        <v>3</v>
      </c>
      <c r="D245" t="s">
        <v>372</v>
      </c>
      <c r="E245" t="s">
        <v>129</v>
      </c>
      <c r="F245" t="s">
        <v>11</v>
      </c>
      <c r="G245" t="s">
        <v>24</v>
      </c>
      <c r="H245" t="s">
        <v>25</v>
      </c>
      <c r="I245" s="2">
        <v>16.28</v>
      </c>
      <c r="J245" s="3">
        <v>2</v>
      </c>
      <c r="K245" s="2">
        <v>6.51</v>
      </c>
    </row>
    <row r="246" spans="1:11" x14ac:dyDescent="0.25">
      <c r="A246" s="1">
        <v>41721</v>
      </c>
      <c r="B246" s="3">
        <v>2014</v>
      </c>
      <c r="C246" s="3">
        <f>MONTH(Table1[[#This Row],[Order Date]])</f>
        <v>3</v>
      </c>
      <c r="D246" t="s">
        <v>373</v>
      </c>
      <c r="E246" t="s">
        <v>27</v>
      </c>
      <c r="F246" t="s">
        <v>11</v>
      </c>
      <c r="G246" t="s">
        <v>18</v>
      </c>
      <c r="H246" t="s">
        <v>374</v>
      </c>
      <c r="I246" s="2">
        <v>330.4</v>
      </c>
      <c r="J246" s="3">
        <v>2</v>
      </c>
      <c r="K246" s="2">
        <v>85.9</v>
      </c>
    </row>
    <row r="247" spans="1:11" x14ac:dyDescent="0.25">
      <c r="A247" s="1">
        <v>41721</v>
      </c>
      <c r="B247" s="3">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v>2014</v>
      </c>
      <c r="C248" s="3">
        <f>MONTH(Table1[[#This Row],[Order Date]])</f>
        <v>3</v>
      </c>
      <c r="D248" t="s">
        <v>376</v>
      </c>
      <c r="E248" t="s">
        <v>123</v>
      </c>
      <c r="F248" t="s">
        <v>11</v>
      </c>
      <c r="G248" t="s">
        <v>16</v>
      </c>
      <c r="H248" t="s">
        <v>377</v>
      </c>
      <c r="I248" s="2">
        <v>9.91</v>
      </c>
      <c r="J248" s="3">
        <v>3</v>
      </c>
      <c r="K248" s="2">
        <v>3.22</v>
      </c>
    </row>
    <row r="249" spans="1:11" x14ac:dyDescent="0.25">
      <c r="A249" s="1">
        <v>41722</v>
      </c>
      <c r="B249" s="3">
        <v>2014</v>
      </c>
      <c r="C249" s="3">
        <f>MONTH(Table1[[#This Row],[Order Date]])</f>
        <v>3</v>
      </c>
      <c r="D249" t="s">
        <v>378</v>
      </c>
      <c r="E249" t="s">
        <v>149</v>
      </c>
      <c r="F249" t="s">
        <v>11</v>
      </c>
      <c r="G249" t="s">
        <v>12</v>
      </c>
      <c r="H249" t="s">
        <v>379</v>
      </c>
      <c r="I249" s="2">
        <v>24.9</v>
      </c>
      <c r="J249" s="3">
        <v>5</v>
      </c>
      <c r="K249" s="2">
        <v>11.7</v>
      </c>
    </row>
    <row r="250" spans="1:11" x14ac:dyDescent="0.25">
      <c r="A250" s="1">
        <v>41722</v>
      </c>
      <c r="B250" s="3">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v>2014</v>
      </c>
      <c r="C252" s="3">
        <f>MONTH(Table1[[#This Row],[Order Date]])</f>
        <v>3</v>
      </c>
      <c r="D252" t="s">
        <v>383</v>
      </c>
      <c r="E252" t="s">
        <v>27</v>
      </c>
      <c r="F252" t="s">
        <v>11</v>
      </c>
      <c r="G252" t="s">
        <v>24</v>
      </c>
      <c r="H252" t="s">
        <v>317</v>
      </c>
      <c r="I252" s="2">
        <v>6.56</v>
      </c>
      <c r="J252" s="3">
        <v>2</v>
      </c>
      <c r="K252" s="2">
        <v>1.9</v>
      </c>
    </row>
    <row r="253" spans="1:11" x14ac:dyDescent="0.25">
      <c r="A253" s="1">
        <v>41723</v>
      </c>
      <c r="B253" s="3">
        <v>2014</v>
      </c>
      <c r="C253" s="3">
        <f>MONTH(Table1[[#This Row],[Order Date]])</f>
        <v>3</v>
      </c>
      <c r="D253" t="s">
        <v>383</v>
      </c>
      <c r="E253" t="s">
        <v>27</v>
      </c>
      <c r="F253" t="s">
        <v>11</v>
      </c>
      <c r="G253" t="s">
        <v>24</v>
      </c>
      <c r="H253" t="s">
        <v>384</v>
      </c>
      <c r="I253" s="2">
        <v>14.88</v>
      </c>
      <c r="J253" s="3">
        <v>2</v>
      </c>
      <c r="K253" s="2">
        <v>3.72</v>
      </c>
    </row>
    <row r="254" spans="1:11" x14ac:dyDescent="0.25">
      <c r="A254" s="1">
        <v>41723</v>
      </c>
      <c r="B254" s="3">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v>2014</v>
      </c>
      <c r="C255" s="3">
        <f>MONTH(Table1[[#This Row],[Order Date]])</f>
        <v>3</v>
      </c>
      <c r="D255" t="s">
        <v>383</v>
      </c>
      <c r="E255" t="s">
        <v>27</v>
      </c>
      <c r="F255" t="s">
        <v>11</v>
      </c>
      <c r="G255" t="s">
        <v>24</v>
      </c>
      <c r="H255" t="s">
        <v>386</v>
      </c>
      <c r="I255" s="2">
        <v>25.44</v>
      </c>
      <c r="J255" s="3">
        <v>6</v>
      </c>
      <c r="K255" s="2">
        <v>9.92</v>
      </c>
    </row>
    <row r="256" spans="1:11" x14ac:dyDescent="0.25">
      <c r="A256" s="1">
        <v>41724</v>
      </c>
      <c r="B256" s="3">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v>2014</v>
      </c>
      <c r="C257" s="3">
        <f>MONTH(Table1[[#This Row],[Order Date]])</f>
        <v>3</v>
      </c>
      <c r="D257" t="s">
        <v>389</v>
      </c>
      <c r="E257" t="s">
        <v>27</v>
      </c>
      <c r="F257" t="s">
        <v>11</v>
      </c>
      <c r="G257" t="s">
        <v>24</v>
      </c>
      <c r="H257" t="s">
        <v>390</v>
      </c>
      <c r="I257" s="2">
        <v>3.36</v>
      </c>
      <c r="J257" s="3">
        <v>2</v>
      </c>
      <c r="K257" s="2">
        <v>0.84</v>
      </c>
    </row>
    <row r="258" spans="1:11" x14ac:dyDescent="0.25">
      <c r="A258" s="1">
        <v>41724</v>
      </c>
      <c r="B258" s="3">
        <v>2014</v>
      </c>
      <c r="C258" s="3">
        <f>MONTH(Table1[[#This Row],[Order Date]])</f>
        <v>3</v>
      </c>
      <c r="D258" t="s">
        <v>389</v>
      </c>
      <c r="E258" t="s">
        <v>27</v>
      </c>
      <c r="F258" t="s">
        <v>11</v>
      </c>
      <c r="G258" t="s">
        <v>20</v>
      </c>
      <c r="H258" t="s">
        <v>184</v>
      </c>
      <c r="I258" s="2">
        <v>27.94</v>
      </c>
      <c r="J258" s="3">
        <v>4</v>
      </c>
      <c r="K258" s="2">
        <v>9.43</v>
      </c>
    </row>
    <row r="259" spans="1:11" x14ac:dyDescent="0.25">
      <c r="A259" s="1">
        <v>41724</v>
      </c>
      <c r="B259" s="3">
        <v>2014</v>
      </c>
      <c r="C259" s="3">
        <f>MONTH(Table1[[#This Row],[Order Date]])</f>
        <v>3</v>
      </c>
      <c r="D259" t="s">
        <v>389</v>
      </c>
      <c r="E259" t="s">
        <v>27</v>
      </c>
      <c r="F259" t="s">
        <v>39</v>
      </c>
      <c r="G259" t="s">
        <v>40</v>
      </c>
      <c r="H259" t="s">
        <v>391</v>
      </c>
      <c r="I259" s="2">
        <v>28.78</v>
      </c>
      <c r="J259" s="3">
        <v>2</v>
      </c>
      <c r="K259" s="2">
        <v>2.88</v>
      </c>
    </row>
    <row r="260" spans="1:11" x14ac:dyDescent="0.25">
      <c r="A260" s="1">
        <v>41724</v>
      </c>
      <c r="B260" s="3">
        <v>2014</v>
      </c>
      <c r="C260" s="3">
        <f>MONTH(Table1[[#This Row],[Order Date]])</f>
        <v>3</v>
      </c>
      <c r="D260" t="s">
        <v>392</v>
      </c>
      <c r="E260" t="s">
        <v>27</v>
      </c>
      <c r="F260" t="s">
        <v>11</v>
      </c>
      <c r="G260" t="s">
        <v>16</v>
      </c>
      <c r="H260" t="s">
        <v>393</v>
      </c>
      <c r="I260" s="2">
        <v>18.75</v>
      </c>
      <c r="J260" s="3">
        <v>5</v>
      </c>
      <c r="K260" s="2">
        <v>9</v>
      </c>
    </row>
    <row r="261" spans="1:11" x14ac:dyDescent="0.25">
      <c r="A261" s="1">
        <v>41726</v>
      </c>
      <c r="B261" s="3">
        <v>2014</v>
      </c>
      <c r="C261" s="3">
        <f>MONTH(Table1[[#This Row],[Order Date]])</f>
        <v>3</v>
      </c>
      <c r="D261" t="s">
        <v>394</v>
      </c>
      <c r="E261" t="s">
        <v>395</v>
      </c>
      <c r="F261" t="s">
        <v>11</v>
      </c>
      <c r="G261" t="s">
        <v>63</v>
      </c>
      <c r="H261" t="s">
        <v>396</v>
      </c>
      <c r="I261" s="2">
        <v>6.12</v>
      </c>
      <c r="J261" s="3">
        <v>3</v>
      </c>
      <c r="K261" s="2">
        <v>2.88</v>
      </c>
    </row>
    <row r="262" spans="1:11" x14ac:dyDescent="0.25">
      <c r="A262" s="1">
        <v>41726</v>
      </c>
      <c r="B262" s="3">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v>2014</v>
      </c>
      <c r="C267" s="3">
        <f>MONTH(Table1[[#This Row],[Order Date]])</f>
        <v>3</v>
      </c>
      <c r="D267" t="s">
        <v>407</v>
      </c>
      <c r="E267" t="s">
        <v>164</v>
      </c>
      <c r="F267" t="s">
        <v>11</v>
      </c>
      <c r="G267" t="s">
        <v>18</v>
      </c>
      <c r="H267" t="s">
        <v>408</v>
      </c>
      <c r="I267" s="2">
        <v>15.84</v>
      </c>
      <c r="J267" s="3">
        <v>3</v>
      </c>
      <c r="K267" s="2">
        <v>0</v>
      </c>
    </row>
    <row r="268" spans="1:11" x14ac:dyDescent="0.25">
      <c r="A268" s="1">
        <v>41728</v>
      </c>
      <c r="B268" s="3">
        <v>2014</v>
      </c>
      <c r="C268" s="3">
        <f>MONTH(Table1[[#This Row],[Order Date]])</f>
        <v>3</v>
      </c>
      <c r="D268" t="s">
        <v>407</v>
      </c>
      <c r="E268" t="s">
        <v>164</v>
      </c>
      <c r="F268" t="s">
        <v>11</v>
      </c>
      <c r="G268" t="s">
        <v>16</v>
      </c>
      <c r="H268" t="s">
        <v>409</v>
      </c>
      <c r="I268" s="2">
        <v>44.4</v>
      </c>
      <c r="J268" s="3">
        <v>3</v>
      </c>
      <c r="K268" s="2">
        <v>22.2</v>
      </c>
    </row>
    <row r="269" spans="1:11" x14ac:dyDescent="0.25">
      <c r="A269" s="1">
        <v>41728</v>
      </c>
      <c r="B269" s="3">
        <v>2014</v>
      </c>
      <c r="C269" s="3">
        <f>MONTH(Table1[[#This Row],[Order Date]])</f>
        <v>3</v>
      </c>
      <c r="D269" t="s">
        <v>410</v>
      </c>
      <c r="E269" t="s">
        <v>149</v>
      </c>
      <c r="F269" t="s">
        <v>11</v>
      </c>
      <c r="G269" t="s">
        <v>24</v>
      </c>
      <c r="H269" t="s">
        <v>411</v>
      </c>
      <c r="I269" s="2">
        <v>10.5</v>
      </c>
      <c r="J269" s="3">
        <v>5</v>
      </c>
      <c r="K269" s="2">
        <v>2.94</v>
      </c>
    </row>
    <row r="270" spans="1:11" x14ac:dyDescent="0.25">
      <c r="A270" s="1">
        <v>41728</v>
      </c>
      <c r="B270" s="3">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v>2014</v>
      </c>
      <c r="C273" s="3">
        <f>MONTH(Table1[[#This Row],[Order Date]])</f>
        <v>3</v>
      </c>
      <c r="D273" t="s">
        <v>413</v>
      </c>
      <c r="E273" t="s">
        <v>10</v>
      </c>
      <c r="F273" t="s">
        <v>34</v>
      </c>
      <c r="G273" t="s">
        <v>35</v>
      </c>
      <c r="H273" t="s">
        <v>416</v>
      </c>
      <c r="I273" s="2">
        <v>127.3</v>
      </c>
      <c r="J273" s="3">
        <v>7</v>
      </c>
      <c r="K273" s="2">
        <v>-9.09</v>
      </c>
    </row>
    <row r="274" spans="1:11" x14ac:dyDescent="0.25">
      <c r="A274" s="1">
        <v>41728</v>
      </c>
      <c r="B274" s="3">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v>2014</v>
      </c>
      <c r="C277" s="3">
        <f>MONTH(Table1[[#This Row],[Order Date]])</f>
        <v>3</v>
      </c>
      <c r="D277" t="s">
        <v>422</v>
      </c>
      <c r="E277" t="s">
        <v>23</v>
      </c>
      <c r="F277" t="s">
        <v>11</v>
      </c>
      <c r="G277" t="s">
        <v>20</v>
      </c>
      <c r="H277" t="s">
        <v>423</v>
      </c>
      <c r="I277" s="2">
        <v>0.85</v>
      </c>
      <c r="J277" s="3">
        <v>1</v>
      </c>
      <c r="K277" s="2">
        <v>-0.6</v>
      </c>
    </row>
    <row r="278" spans="1:11" x14ac:dyDescent="0.25">
      <c r="A278" s="1">
        <v>41729</v>
      </c>
      <c r="B278" s="3">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v>2014</v>
      </c>
      <c r="C279" s="3">
        <f>MONTH(Table1[[#This Row],[Order Date]])</f>
        <v>3</v>
      </c>
      <c r="D279" t="s">
        <v>424</v>
      </c>
      <c r="E279" t="s">
        <v>15</v>
      </c>
      <c r="F279" t="s">
        <v>39</v>
      </c>
      <c r="G279" t="s">
        <v>52</v>
      </c>
      <c r="H279" t="s">
        <v>426</v>
      </c>
      <c r="I279" s="2">
        <v>79.98</v>
      </c>
      <c r="J279" s="3">
        <v>2</v>
      </c>
      <c r="K279" s="2">
        <v>14</v>
      </c>
    </row>
    <row r="280" spans="1:11" x14ac:dyDescent="0.25">
      <c r="A280" s="1">
        <v>41729</v>
      </c>
      <c r="B280" s="3">
        <v>2014</v>
      </c>
      <c r="C280" s="3">
        <f>MONTH(Table1[[#This Row],[Order Date]])</f>
        <v>3</v>
      </c>
      <c r="D280" t="s">
        <v>427</v>
      </c>
      <c r="E280" t="s">
        <v>123</v>
      </c>
      <c r="F280" t="s">
        <v>11</v>
      </c>
      <c r="G280" t="s">
        <v>20</v>
      </c>
      <c r="H280" t="s">
        <v>428</v>
      </c>
      <c r="I280" s="2">
        <v>1.87</v>
      </c>
      <c r="J280" s="3">
        <v>1</v>
      </c>
      <c r="K280" s="2">
        <v>-1.31</v>
      </c>
    </row>
    <row r="281" spans="1:11" x14ac:dyDescent="0.25">
      <c r="A281" s="1">
        <v>41729</v>
      </c>
      <c r="B281" s="3">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v>2014</v>
      </c>
      <c r="C283" s="3">
        <f>MONTH(Table1[[#This Row],[Order Date]])</f>
        <v>3</v>
      </c>
      <c r="D283" t="s">
        <v>429</v>
      </c>
      <c r="E283" t="s">
        <v>123</v>
      </c>
      <c r="F283" t="s">
        <v>11</v>
      </c>
      <c r="G283" t="s">
        <v>24</v>
      </c>
      <c r="H283" t="s">
        <v>354</v>
      </c>
      <c r="I283" s="2">
        <v>4.03</v>
      </c>
      <c r="J283" s="3">
        <v>2</v>
      </c>
      <c r="K283" s="2">
        <v>1.06</v>
      </c>
    </row>
    <row r="284" spans="1:11" x14ac:dyDescent="0.25">
      <c r="A284" s="1">
        <v>41730</v>
      </c>
      <c r="B284" s="3">
        <v>2014</v>
      </c>
      <c r="C284" s="3">
        <f>MONTH(Table1[[#This Row],[Order Date]])</f>
        <v>4</v>
      </c>
      <c r="D284" t="s">
        <v>405</v>
      </c>
      <c r="E284" t="s">
        <v>27</v>
      </c>
      <c r="F284" t="s">
        <v>11</v>
      </c>
      <c r="G284" t="s">
        <v>16</v>
      </c>
      <c r="H284" t="s">
        <v>409</v>
      </c>
      <c r="I284" s="2">
        <v>29.6</v>
      </c>
      <c r="J284" s="3">
        <v>2</v>
      </c>
      <c r="K284" s="2">
        <v>14.8</v>
      </c>
    </row>
    <row r="285" spans="1:11" x14ac:dyDescent="0.25">
      <c r="A285" s="1">
        <v>41730</v>
      </c>
      <c r="B285" s="3">
        <v>2014</v>
      </c>
      <c r="C285" s="3">
        <f>MONTH(Table1[[#This Row],[Order Date]])</f>
        <v>4</v>
      </c>
      <c r="D285" t="s">
        <v>405</v>
      </c>
      <c r="E285" t="s">
        <v>27</v>
      </c>
      <c r="F285" t="s">
        <v>11</v>
      </c>
      <c r="G285" t="s">
        <v>20</v>
      </c>
      <c r="H285" t="s">
        <v>432</v>
      </c>
      <c r="I285" s="2">
        <v>17.09</v>
      </c>
      <c r="J285" s="3">
        <v>4</v>
      </c>
      <c r="K285" s="2">
        <v>5.55</v>
      </c>
    </row>
    <row r="286" spans="1:11" x14ac:dyDescent="0.25">
      <c r="A286" s="1">
        <v>41730</v>
      </c>
      <c r="B286" s="3">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v>2014</v>
      </c>
      <c r="C287" s="3">
        <f>MONTH(Table1[[#This Row],[Order Date]])</f>
        <v>4</v>
      </c>
      <c r="D287" t="s">
        <v>433</v>
      </c>
      <c r="E287" t="s">
        <v>434</v>
      </c>
      <c r="F287" t="s">
        <v>11</v>
      </c>
      <c r="G287" t="s">
        <v>20</v>
      </c>
      <c r="H287" t="s">
        <v>436</v>
      </c>
      <c r="I287" s="2">
        <v>6.24</v>
      </c>
      <c r="J287" s="3">
        <v>2</v>
      </c>
      <c r="K287" s="2">
        <v>3.06</v>
      </c>
    </row>
    <row r="288" spans="1:11" x14ac:dyDescent="0.25">
      <c r="A288" s="1">
        <v>41731</v>
      </c>
      <c r="B288" s="3">
        <v>2014</v>
      </c>
      <c r="C288" s="3">
        <f>MONTH(Table1[[#This Row],[Order Date]])</f>
        <v>4</v>
      </c>
      <c r="D288" t="s">
        <v>437</v>
      </c>
      <c r="E288" t="s">
        <v>30</v>
      </c>
      <c r="F288" t="s">
        <v>11</v>
      </c>
      <c r="G288" t="s">
        <v>12</v>
      </c>
      <c r="H288" t="s">
        <v>438</v>
      </c>
      <c r="I288" s="2">
        <v>15.84</v>
      </c>
      <c r="J288" s="3">
        <v>3</v>
      </c>
      <c r="K288" s="2">
        <v>7.13</v>
      </c>
    </row>
    <row r="289" spans="1:11" x14ac:dyDescent="0.25">
      <c r="A289" s="1">
        <v>41731</v>
      </c>
      <c r="B289" s="3">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v>2014</v>
      </c>
      <c r="C291" s="3">
        <f>MONTH(Table1[[#This Row],[Order Date]])</f>
        <v>4</v>
      </c>
      <c r="D291" t="s">
        <v>252</v>
      </c>
      <c r="E291" t="s">
        <v>10</v>
      </c>
      <c r="F291" t="s">
        <v>11</v>
      </c>
      <c r="G291" t="s">
        <v>12</v>
      </c>
      <c r="H291" t="s">
        <v>441</v>
      </c>
      <c r="I291" s="2">
        <v>26.72</v>
      </c>
      <c r="J291" s="3">
        <v>5</v>
      </c>
      <c r="K291" s="2">
        <v>9.35</v>
      </c>
    </row>
    <row r="292" spans="1:11" x14ac:dyDescent="0.25">
      <c r="A292" s="1">
        <v>41731</v>
      </c>
      <c r="B292" s="3">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v>2014</v>
      </c>
      <c r="C294" s="3">
        <f>MONTH(Table1[[#This Row],[Order Date]])</f>
        <v>4</v>
      </c>
      <c r="D294" t="s">
        <v>445</v>
      </c>
      <c r="E294" t="s">
        <v>27</v>
      </c>
      <c r="F294" t="s">
        <v>11</v>
      </c>
      <c r="G294" t="s">
        <v>63</v>
      </c>
      <c r="H294" t="s">
        <v>64</v>
      </c>
      <c r="I294" s="2">
        <v>11.16</v>
      </c>
      <c r="J294" s="3">
        <v>2</v>
      </c>
      <c r="K294" s="2">
        <v>5.58</v>
      </c>
    </row>
    <row r="295" spans="1:11" x14ac:dyDescent="0.25">
      <c r="A295" s="1">
        <v>41732</v>
      </c>
      <c r="B295" s="3">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v>2014</v>
      </c>
      <c r="C298" s="3">
        <f>MONTH(Table1[[#This Row],[Order Date]])</f>
        <v>4</v>
      </c>
      <c r="D298" t="s">
        <v>380</v>
      </c>
      <c r="E298" t="s">
        <v>110</v>
      </c>
      <c r="F298" t="s">
        <v>34</v>
      </c>
      <c r="G298" t="s">
        <v>47</v>
      </c>
      <c r="H298" t="s">
        <v>448</v>
      </c>
      <c r="I298" s="2">
        <v>5.47</v>
      </c>
      <c r="J298" s="3">
        <v>1</v>
      </c>
      <c r="K298" s="2">
        <v>2.35</v>
      </c>
    </row>
    <row r="299" spans="1:11" x14ac:dyDescent="0.25">
      <c r="A299" s="1">
        <v>41733</v>
      </c>
      <c r="B299" s="3">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v>2014</v>
      </c>
      <c r="C300" s="3">
        <f>MONTH(Table1[[#This Row],[Order Date]])</f>
        <v>4</v>
      </c>
      <c r="D300" t="s">
        <v>450</v>
      </c>
      <c r="E300" t="s">
        <v>27</v>
      </c>
      <c r="F300" t="s">
        <v>11</v>
      </c>
      <c r="G300" t="s">
        <v>20</v>
      </c>
      <c r="H300" t="s">
        <v>451</v>
      </c>
      <c r="I300" s="2">
        <v>7.18</v>
      </c>
      <c r="J300" s="3">
        <v>2</v>
      </c>
      <c r="K300" s="2">
        <v>2.25</v>
      </c>
    </row>
    <row r="301" spans="1:11" x14ac:dyDescent="0.25">
      <c r="A301" s="1">
        <v>41733</v>
      </c>
      <c r="B301" s="3">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v>2014</v>
      </c>
      <c r="C304" s="3">
        <f>MONTH(Table1[[#This Row],[Order Date]])</f>
        <v>4</v>
      </c>
      <c r="D304" t="s">
        <v>452</v>
      </c>
      <c r="E304" t="s">
        <v>62</v>
      </c>
      <c r="F304" t="s">
        <v>11</v>
      </c>
      <c r="G304" t="s">
        <v>12</v>
      </c>
      <c r="H304" t="s">
        <v>327</v>
      </c>
      <c r="I304" s="2">
        <v>12.96</v>
      </c>
      <c r="J304" s="3">
        <v>2</v>
      </c>
      <c r="K304" s="2">
        <v>6.35</v>
      </c>
    </row>
    <row r="305" spans="1:11" x14ac:dyDescent="0.25">
      <c r="A305" s="1">
        <v>41734</v>
      </c>
      <c r="B305" s="3">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v>2014</v>
      </c>
      <c r="C306" s="3">
        <f>MONTH(Table1[[#This Row],[Order Date]])</f>
        <v>4</v>
      </c>
      <c r="D306" t="s">
        <v>458</v>
      </c>
      <c r="E306" t="s">
        <v>55</v>
      </c>
      <c r="F306" t="s">
        <v>11</v>
      </c>
      <c r="G306" t="s">
        <v>24</v>
      </c>
      <c r="H306" t="s">
        <v>459</v>
      </c>
      <c r="I306" s="2">
        <v>22.96</v>
      </c>
      <c r="J306" s="3">
        <v>7</v>
      </c>
      <c r="K306" s="2">
        <v>7.58</v>
      </c>
    </row>
    <row r="307" spans="1:11" x14ac:dyDescent="0.25">
      <c r="A307" s="1">
        <v>41734</v>
      </c>
      <c r="B307" s="3">
        <v>2014</v>
      </c>
      <c r="C307" s="3">
        <f>MONTH(Table1[[#This Row],[Order Date]])</f>
        <v>4</v>
      </c>
      <c r="D307" t="s">
        <v>458</v>
      </c>
      <c r="E307" t="s">
        <v>55</v>
      </c>
      <c r="F307" t="s">
        <v>39</v>
      </c>
      <c r="G307" t="s">
        <v>40</v>
      </c>
      <c r="H307" t="s">
        <v>174</v>
      </c>
      <c r="I307" s="2">
        <v>28.99</v>
      </c>
      <c r="J307" s="3">
        <v>1</v>
      </c>
      <c r="K307" s="2">
        <v>8.41</v>
      </c>
    </row>
    <row r="308" spans="1:11" x14ac:dyDescent="0.25">
      <c r="A308" s="1">
        <v>41734</v>
      </c>
      <c r="B308" s="3">
        <v>2014</v>
      </c>
      <c r="C308" s="3">
        <f>MONTH(Table1[[#This Row],[Order Date]])</f>
        <v>4</v>
      </c>
      <c r="D308" t="s">
        <v>458</v>
      </c>
      <c r="E308" t="s">
        <v>55</v>
      </c>
      <c r="F308" t="s">
        <v>11</v>
      </c>
      <c r="G308" t="s">
        <v>12</v>
      </c>
      <c r="H308" t="s">
        <v>331</v>
      </c>
      <c r="I308" s="2">
        <v>12.96</v>
      </c>
      <c r="J308" s="3">
        <v>2</v>
      </c>
      <c r="K308" s="2">
        <v>6.35</v>
      </c>
    </row>
    <row r="309" spans="1:11" x14ac:dyDescent="0.25">
      <c r="A309" s="1">
        <v>41734</v>
      </c>
      <c r="B309" s="3">
        <v>2014</v>
      </c>
      <c r="C309" s="3">
        <f>MONTH(Table1[[#This Row],[Order Date]])</f>
        <v>4</v>
      </c>
      <c r="D309" t="s">
        <v>458</v>
      </c>
      <c r="E309" t="s">
        <v>55</v>
      </c>
      <c r="F309" t="s">
        <v>11</v>
      </c>
      <c r="G309" t="s">
        <v>24</v>
      </c>
      <c r="H309" t="s">
        <v>460</v>
      </c>
      <c r="I309" s="2">
        <v>22.96</v>
      </c>
      <c r="J309" s="3">
        <v>7</v>
      </c>
      <c r="K309" s="2">
        <v>6.66</v>
      </c>
    </row>
    <row r="310" spans="1:11" x14ac:dyDescent="0.25">
      <c r="A310" s="1">
        <v>41734</v>
      </c>
      <c r="B310" s="3">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v>2014</v>
      </c>
      <c r="C311" s="3">
        <f>MONTH(Table1[[#This Row],[Order Date]])</f>
        <v>4</v>
      </c>
      <c r="D311" t="s">
        <v>462</v>
      </c>
      <c r="E311" t="s">
        <v>15</v>
      </c>
      <c r="F311" t="s">
        <v>11</v>
      </c>
      <c r="G311" t="s">
        <v>18</v>
      </c>
      <c r="H311" t="s">
        <v>463</v>
      </c>
      <c r="I311" s="2">
        <v>49.63</v>
      </c>
      <c r="J311" s="3">
        <v>4</v>
      </c>
      <c r="K311" s="2">
        <v>3.72</v>
      </c>
    </row>
    <row r="312" spans="1:11" x14ac:dyDescent="0.25">
      <c r="A312" s="1">
        <v>41734</v>
      </c>
      <c r="B312" s="3">
        <v>2014</v>
      </c>
      <c r="C312" s="3">
        <f>MONTH(Table1[[#This Row],[Order Date]])</f>
        <v>4</v>
      </c>
      <c r="D312" t="s">
        <v>462</v>
      </c>
      <c r="E312" t="s">
        <v>15</v>
      </c>
      <c r="F312" t="s">
        <v>11</v>
      </c>
      <c r="G312" t="s">
        <v>18</v>
      </c>
      <c r="H312" t="s">
        <v>464</v>
      </c>
      <c r="I312" s="2">
        <v>52.1</v>
      </c>
      <c r="J312" s="3">
        <v>4</v>
      </c>
      <c r="K312" s="2">
        <v>3.91</v>
      </c>
    </row>
    <row r="313" spans="1:11" x14ac:dyDescent="0.25">
      <c r="A313" s="1">
        <v>41734</v>
      </c>
      <c r="B313" s="3">
        <v>2014</v>
      </c>
      <c r="C313" s="3">
        <f>MONTH(Table1[[#This Row],[Order Date]])</f>
        <v>4</v>
      </c>
      <c r="D313" t="s">
        <v>465</v>
      </c>
      <c r="E313" t="s">
        <v>110</v>
      </c>
      <c r="F313" t="s">
        <v>11</v>
      </c>
      <c r="G313" t="s">
        <v>24</v>
      </c>
      <c r="H313" t="s">
        <v>466</v>
      </c>
      <c r="I313" s="2">
        <v>26.7</v>
      </c>
      <c r="J313" s="3">
        <v>2</v>
      </c>
      <c r="K313" s="2">
        <v>7.48</v>
      </c>
    </row>
    <row r="314" spans="1:11" x14ac:dyDescent="0.25">
      <c r="A314" s="1">
        <v>41734</v>
      </c>
      <c r="B314" s="3">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v>2014</v>
      </c>
      <c r="C319" s="3">
        <f>MONTH(Table1[[#This Row],[Order Date]])</f>
        <v>4</v>
      </c>
      <c r="D319" t="s">
        <v>131</v>
      </c>
      <c r="E319" t="s">
        <v>23</v>
      </c>
      <c r="F319" t="s">
        <v>11</v>
      </c>
      <c r="G319" t="s">
        <v>200</v>
      </c>
      <c r="H319" t="s">
        <v>472</v>
      </c>
      <c r="I319" s="2">
        <v>10.3</v>
      </c>
      <c r="J319" s="3">
        <v>1</v>
      </c>
      <c r="K319" s="2">
        <v>-2.19</v>
      </c>
    </row>
    <row r="320" spans="1:11" x14ac:dyDescent="0.25">
      <c r="A320" s="1">
        <v>41735</v>
      </c>
      <c r="B320" s="3">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v>2014</v>
      </c>
      <c r="C336" s="3">
        <f>MONTH(Table1[[#This Row],[Order Date]])</f>
        <v>4</v>
      </c>
      <c r="D336" t="s">
        <v>495</v>
      </c>
      <c r="E336" t="s">
        <v>95</v>
      </c>
      <c r="F336" t="s">
        <v>11</v>
      </c>
      <c r="G336" t="s">
        <v>43</v>
      </c>
      <c r="H336" t="s">
        <v>496</v>
      </c>
      <c r="I336" s="2">
        <v>2.37</v>
      </c>
      <c r="J336" s="3">
        <v>2</v>
      </c>
      <c r="K336" s="2">
        <v>0.83</v>
      </c>
    </row>
    <row r="337" spans="1:11" x14ac:dyDescent="0.25">
      <c r="A337" s="1">
        <v>41737</v>
      </c>
      <c r="B337" s="3">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v>2014</v>
      </c>
      <c r="C339" s="3">
        <f>MONTH(Table1[[#This Row],[Order Date]])</f>
        <v>4</v>
      </c>
      <c r="D339" t="s">
        <v>500</v>
      </c>
      <c r="E339" t="s">
        <v>95</v>
      </c>
      <c r="F339" t="s">
        <v>11</v>
      </c>
      <c r="G339" t="s">
        <v>43</v>
      </c>
      <c r="H339" t="s">
        <v>44</v>
      </c>
      <c r="I339" s="2">
        <v>49.79</v>
      </c>
      <c r="J339" s="3">
        <v>8</v>
      </c>
      <c r="K339" s="2">
        <v>-11.83</v>
      </c>
    </row>
    <row r="340" spans="1:11" x14ac:dyDescent="0.25">
      <c r="A340" s="1">
        <v>41737</v>
      </c>
      <c r="B340" s="3">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v>2014</v>
      </c>
      <c r="C343" s="3">
        <f>MONTH(Table1[[#This Row],[Order Date]])</f>
        <v>4</v>
      </c>
      <c r="D343" t="s">
        <v>505</v>
      </c>
      <c r="E343" t="s">
        <v>123</v>
      </c>
      <c r="F343" t="s">
        <v>11</v>
      </c>
      <c r="G343" t="s">
        <v>43</v>
      </c>
      <c r="H343" t="s">
        <v>506</v>
      </c>
      <c r="I343" s="2">
        <v>6.91</v>
      </c>
      <c r="J343" s="3">
        <v>3</v>
      </c>
      <c r="K343" s="2">
        <v>2.33</v>
      </c>
    </row>
    <row r="344" spans="1:11" x14ac:dyDescent="0.25">
      <c r="A344" s="1">
        <v>41740</v>
      </c>
      <c r="B344" s="3">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v>2014</v>
      </c>
      <c r="C347" s="3">
        <f>MONTH(Table1[[#This Row],[Order Date]])</f>
        <v>4</v>
      </c>
      <c r="D347" t="s">
        <v>509</v>
      </c>
      <c r="E347" t="s">
        <v>510</v>
      </c>
      <c r="F347" t="s">
        <v>11</v>
      </c>
      <c r="G347" t="s">
        <v>20</v>
      </c>
      <c r="H347" t="s">
        <v>511</v>
      </c>
      <c r="I347" s="2">
        <v>9.58</v>
      </c>
      <c r="J347" s="3">
        <v>1</v>
      </c>
      <c r="K347" s="2">
        <v>3.35</v>
      </c>
    </row>
    <row r="348" spans="1:11" x14ac:dyDescent="0.25">
      <c r="A348" s="1">
        <v>41740</v>
      </c>
      <c r="B348" s="3">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v>2014</v>
      </c>
      <c r="C354" s="3">
        <f>MONTH(Table1[[#This Row],[Order Date]])</f>
        <v>4</v>
      </c>
      <c r="D354" t="s">
        <v>519</v>
      </c>
      <c r="E354" t="s">
        <v>27</v>
      </c>
      <c r="F354" t="s">
        <v>11</v>
      </c>
      <c r="G354" t="s">
        <v>20</v>
      </c>
      <c r="H354" t="s">
        <v>522</v>
      </c>
      <c r="I354" s="2">
        <v>18.09</v>
      </c>
      <c r="J354" s="3">
        <v>7</v>
      </c>
      <c r="K354" s="2">
        <v>6.56</v>
      </c>
    </row>
    <row r="355" spans="1:11" x14ac:dyDescent="0.25">
      <c r="A355" s="1">
        <v>41741</v>
      </c>
      <c r="B355" s="3">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v>2014</v>
      </c>
      <c r="C362" s="3">
        <f>MONTH(Table1[[#This Row],[Order Date]])</f>
        <v>4</v>
      </c>
      <c r="D362" t="s">
        <v>530</v>
      </c>
      <c r="E362" t="s">
        <v>531</v>
      </c>
      <c r="F362" t="s">
        <v>11</v>
      </c>
      <c r="G362" t="s">
        <v>16</v>
      </c>
      <c r="H362" t="s">
        <v>532</v>
      </c>
      <c r="I362" s="2">
        <v>7.83</v>
      </c>
      <c r="J362" s="3">
        <v>3</v>
      </c>
      <c r="K362" s="2">
        <v>3.6</v>
      </c>
    </row>
    <row r="363" spans="1:11" x14ac:dyDescent="0.25">
      <c r="A363" s="1">
        <v>41744</v>
      </c>
      <c r="B363" s="3">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v>2014</v>
      </c>
      <c r="C365" s="3">
        <f>MONTH(Table1[[#This Row],[Order Date]])</f>
        <v>4</v>
      </c>
      <c r="D365" t="s">
        <v>536</v>
      </c>
      <c r="E365" t="s">
        <v>245</v>
      </c>
      <c r="F365" t="s">
        <v>11</v>
      </c>
      <c r="G365" t="s">
        <v>24</v>
      </c>
      <c r="H365" t="s">
        <v>25</v>
      </c>
      <c r="I365" s="2">
        <v>39.07</v>
      </c>
      <c r="J365" s="3">
        <v>6</v>
      </c>
      <c r="K365" s="2">
        <v>9.77</v>
      </c>
    </row>
    <row r="366" spans="1:11" x14ac:dyDescent="0.25">
      <c r="A366" s="1">
        <v>41747</v>
      </c>
      <c r="B366" s="3">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v>2014</v>
      </c>
      <c r="C367" s="3">
        <f>MONTH(Table1[[#This Row],[Order Date]])</f>
        <v>4</v>
      </c>
      <c r="D367" t="s">
        <v>537</v>
      </c>
      <c r="E367" t="s">
        <v>27</v>
      </c>
      <c r="F367" t="s">
        <v>11</v>
      </c>
      <c r="G367" t="s">
        <v>24</v>
      </c>
      <c r="H367" t="s">
        <v>103</v>
      </c>
      <c r="I367" s="2">
        <v>13.12</v>
      </c>
      <c r="J367" s="3">
        <v>4</v>
      </c>
      <c r="K367" s="2">
        <v>3.8</v>
      </c>
    </row>
    <row r="368" spans="1:11" x14ac:dyDescent="0.25">
      <c r="A368" s="1">
        <v>41747</v>
      </c>
      <c r="B368" s="3">
        <v>2014</v>
      </c>
      <c r="C368" s="3">
        <f>MONTH(Table1[[#This Row],[Order Date]])</f>
        <v>4</v>
      </c>
      <c r="D368" t="s">
        <v>537</v>
      </c>
      <c r="E368" t="s">
        <v>27</v>
      </c>
      <c r="F368" t="s">
        <v>11</v>
      </c>
      <c r="G368" t="s">
        <v>24</v>
      </c>
      <c r="H368" t="s">
        <v>539</v>
      </c>
      <c r="I368" s="2">
        <v>10.75</v>
      </c>
      <c r="J368" s="3">
        <v>5</v>
      </c>
      <c r="K368" s="2">
        <v>3.55</v>
      </c>
    </row>
    <row r="369" spans="1:11" x14ac:dyDescent="0.25">
      <c r="A369" s="1">
        <v>41747</v>
      </c>
      <c r="B369" s="3">
        <v>2014</v>
      </c>
      <c r="C369" s="3">
        <f>MONTH(Table1[[#This Row],[Order Date]])</f>
        <v>4</v>
      </c>
      <c r="D369" t="s">
        <v>537</v>
      </c>
      <c r="E369" t="s">
        <v>27</v>
      </c>
      <c r="F369" t="s">
        <v>11</v>
      </c>
      <c r="G369" t="s">
        <v>43</v>
      </c>
      <c r="H369" t="s">
        <v>540</v>
      </c>
      <c r="I369" s="2">
        <v>11.62</v>
      </c>
      <c r="J369" s="3">
        <v>2</v>
      </c>
      <c r="K369" s="2">
        <v>3.6</v>
      </c>
    </row>
    <row r="370" spans="1:11" x14ac:dyDescent="0.25">
      <c r="A370" s="1">
        <v>41747</v>
      </c>
      <c r="B370" s="3">
        <v>2014</v>
      </c>
      <c r="C370" s="3">
        <f>MONTH(Table1[[#This Row],[Order Date]])</f>
        <v>4</v>
      </c>
      <c r="D370" t="s">
        <v>405</v>
      </c>
      <c r="E370" t="s">
        <v>10</v>
      </c>
      <c r="F370" t="s">
        <v>11</v>
      </c>
      <c r="G370" t="s">
        <v>24</v>
      </c>
      <c r="H370" t="s">
        <v>541</v>
      </c>
      <c r="I370" s="2">
        <v>2.69</v>
      </c>
      <c r="J370" s="3">
        <v>2</v>
      </c>
      <c r="K370" s="2">
        <v>1.01</v>
      </c>
    </row>
    <row r="371" spans="1:11" x14ac:dyDescent="0.25">
      <c r="A371" s="1">
        <v>41747</v>
      </c>
      <c r="B371" s="3">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v>2014</v>
      </c>
      <c r="C375" s="3">
        <f>MONTH(Table1[[#This Row],[Order Date]])</f>
        <v>4</v>
      </c>
      <c r="D375" t="s">
        <v>547</v>
      </c>
      <c r="E375" t="s">
        <v>55</v>
      </c>
      <c r="F375" t="s">
        <v>11</v>
      </c>
      <c r="G375" t="s">
        <v>20</v>
      </c>
      <c r="H375" t="s">
        <v>548</v>
      </c>
      <c r="I375" s="2">
        <v>58.05</v>
      </c>
      <c r="J375" s="3">
        <v>3</v>
      </c>
      <c r="K375" s="2">
        <v>26.7</v>
      </c>
    </row>
    <row r="376" spans="1:11" x14ac:dyDescent="0.25">
      <c r="A376" s="1">
        <v>41748</v>
      </c>
      <c r="B376" s="3">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v>2014</v>
      </c>
      <c r="C378" s="3">
        <f>MONTH(Table1[[#This Row],[Order Date]])</f>
        <v>4</v>
      </c>
      <c r="D378" t="s">
        <v>58</v>
      </c>
      <c r="E378" t="s">
        <v>10</v>
      </c>
      <c r="F378" t="s">
        <v>11</v>
      </c>
      <c r="G378" t="s">
        <v>18</v>
      </c>
      <c r="H378" t="s">
        <v>551</v>
      </c>
      <c r="I378" s="2">
        <v>44.84</v>
      </c>
      <c r="J378" s="3">
        <v>5</v>
      </c>
      <c r="K378" s="2">
        <v>5.61</v>
      </c>
    </row>
    <row r="379" spans="1:11" x14ac:dyDescent="0.25">
      <c r="A379" s="1">
        <v>41749</v>
      </c>
      <c r="B379" s="3">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v>2014</v>
      </c>
      <c r="C381" s="3">
        <f>MONTH(Table1[[#This Row],[Order Date]])</f>
        <v>4</v>
      </c>
      <c r="D381" t="s">
        <v>554</v>
      </c>
      <c r="E381" t="s">
        <v>27</v>
      </c>
      <c r="F381" t="s">
        <v>11</v>
      </c>
      <c r="G381" t="s">
        <v>20</v>
      </c>
      <c r="H381" t="s">
        <v>555</v>
      </c>
      <c r="I381" s="2">
        <v>16.52</v>
      </c>
      <c r="J381" s="3">
        <v>5</v>
      </c>
      <c r="K381" s="2">
        <v>5.58</v>
      </c>
    </row>
    <row r="382" spans="1:11" x14ac:dyDescent="0.25">
      <c r="A382" s="1">
        <v>41750</v>
      </c>
      <c r="B382" s="3">
        <v>2014</v>
      </c>
      <c r="C382" s="3">
        <f>MONTH(Table1[[#This Row],[Order Date]])</f>
        <v>4</v>
      </c>
      <c r="D382" t="s">
        <v>556</v>
      </c>
      <c r="E382" t="s">
        <v>33</v>
      </c>
      <c r="F382" t="s">
        <v>11</v>
      </c>
      <c r="G382" t="s">
        <v>18</v>
      </c>
      <c r="H382" t="s">
        <v>557</v>
      </c>
      <c r="I382" s="2">
        <v>828.84</v>
      </c>
      <c r="J382" s="3">
        <v>6</v>
      </c>
      <c r="K382" s="2">
        <v>0</v>
      </c>
    </row>
    <row r="383" spans="1:11" x14ac:dyDescent="0.25">
      <c r="A383" s="1">
        <v>41751</v>
      </c>
      <c r="B383" s="3">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v>2014</v>
      </c>
      <c r="C384" s="3">
        <f>MONTH(Table1[[#This Row],[Order Date]])</f>
        <v>4</v>
      </c>
      <c r="D384" t="s">
        <v>558</v>
      </c>
      <c r="E384" t="s">
        <v>149</v>
      </c>
      <c r="F384" t="s">
        <v>11</v>
      </c>
      <c r="G384" t="s">
        <v>20</v>
      </c>
      <c r="H384" t="s">
        <v>559</v>
      </c>
      <c r="I384" s="2">
        <v>9.91</v>
      </c>
      <c r="J384" s="3">
        <v>3</v>
      </c>
      <c r="K384" s="2">
        <v>3.35</v>
      </c>
    </row>
    <row r="385" spans="1:11" x14ac:dyDescent="0.25">
      <c r="A385" s="1">
        <v>41752</v>
      </c>
      <c r="B385" s="3">
        <v>2014</v>
      </c>
      <c r="C385" s="3">
        <f>MONTH(Table1[[#This Row],[Order Date]])</f>
        <v>4</v>
      </c>
      <c r="D385" t="s">
        <v>560</v>
      </c>
      <c r="E385" t="s">
        <v>23</v>
      </c>
      <c r="F385" t="s">
        <v>11</v>
      </c>
      <c r="G385" t="s">
        <v>20</v>
      </c>
      <c r="H385" t="s">
        <v>561</v>
      </c>
      <c r="I385" s="2">
        <v>2.5</v>
      </c>
      <c r="J385" s="3">
        <v>3</v>
      </c>
      <c r="K385" s="2">
        <v>-1.75</v>
      </c>
    </row>
    <row r="386" spans="1:11" x14ac:dyDescent="0.25">
      <c r="A386" s="1">
        <v>41752</v>
      </c>
      <c r="B386" s="3">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v>2014</v>
      </c>
      <c r="C387" s="3">
        <f>MONTH(Table1[[#This Row],[Order Date]])</f>
        <v>4</v>
      </c>
      <c r="D387" t="s">
        <v>562</v>
      </c>
      <c r="E387" t="s">
        <v>78</v>
      </c>
      <c r="F387" t="s">
        <v>11</v>
      </c>
      <c r="G387" t="s">
        <v>20</v>
      </c>
      <c r="H387" t="s">
        <v>436</v>
      </c>
      <c r="I387" s="2">
        <v>7.49</v>
      </c>
      <c r="J387" s="3">
        <v>8</v>
      </c>
      <c r="K387" s="2">
        <v>-5.24</v>
      </c>
    </row>
    <row r="388" spans="1:11" x14ac:dyDescent="0.25">
      <c r="A388" s="1">
        <v>41752</v>
      </c>
      <c r="B388" s="3">
        <v>2014</v>
      </c>
      <c r="C388" s="3">
        <f>MONTH(Table1[[#This Row],[Order Date]])</f>
        <v>4</v>
      </c>
      <c r="D388" t="s">
        <v>562</v>
      </c>
      <c r="E388" t="s">
        <v>78</v>
      </c>
      <c r="F388" t="s">
        <v>34</v>
      </c>
      <c r="G388" t="s">
        <v>47</v>
      </c>
      <c r="H388" t="s">
        <v>563</v>
      </c>
      <c r="I388" s="2">
        <v>22.34</v>
      </c>
      <c r="J388" s="3">
        <v>4</v>
      </c>
      <c r="K388" s="2">
        <v>7.82</v>
      </c>
    </row>
    <row r="389" spans="1:11" x14ac:dyDescent="0.25">
      <c r="A389" s="1">
        <v>41752</v>
      </c>
      <c r="B389" s="3">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v>2014</v>
      </c>
      <c r="C390" s="3">
        <f>MONTH(Table1[[#This Row],[Order Date]])</f>
        <v>4</v>
      </c>
      <c r="D390" t="s">
        <v>564</v>
      </c>
      <c r="E390" t="s">
        <v>10</v>
      </c>
      <c r="F390" t="s">
        <v>11</v>
      </c>
      <c r="G390" t="s">
        <v>12</v>
      </c>
      <c r="H390" t="s">
        <v>565</v>
      </c>
      <c r="I390" s="2">
        <v>10.37</v>
      </c>
      <c r="J390" s="3">
        <v>2</v>
      </c>
      <c r="K390" s="2">
        <v>3.63</v>
      </c>
    </row>
    <row r="391" spans="1:11" x14ac:dyDescent="0.25">
      <c r="A391" s="1">
        <v>41754</v>
      </c>
      <c r="B391" s="3">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v>2014</v>
      </c>
      <c r="C397" s="3">
        <f>MONTH(Table1[[#This Row],[Order Date]])</f>
        <v>4</v>
      </c>
      <c r="D397" t="s">
        <v>573</v>
      </c>
      <c r="E397" t="s">
        <v>27</v>
      </c>
      <c r="F397" t="s">
        <v>11</v>
      </c>
      <c r="G397" t="s">
        <v>20</v>
      </c>
      <c r="H397" t="s">
        <v>575</v>
      </c>
      <c r="I397" s="2">
        <v>18.29</v>
      </c>
      <c r="J397" s="3">
        <v>6</v>
      </c>
      <c r="K397" s="2">
        <v>5.72</v>
      </c>
    </row>
    <row r="398" spans="1:11" x14ac:dyDescent="0.25">
      <c r="A398" s="1">
        <v>41755</v>
      </c>
      <c r="B398" s="3">
        <v>2014</v>
      </c>
      <c r="C398" s="3">
        <f>MONTH(Table1[[#This Row],[Order Date]])</f>
        <v>4</v>
      </c>
      <c r="D398" t="s">
        <v>576</v>
      </c>
      <c r="E398" t="s">
        <v>27</v>
      </c>
      <c r="F398" t="s">
        <v>11</v>
      </c>
      <c r="G398" t="s">
        <v>24</v>
      </c>
      <c r="H398" t="s">
        <v>577</v>
      </c>
      <c r="I398" s="2">
        <v>21.4</v>
      </c>
      <c r="J398" s="3">
        <v>5</v>
      </c>
      <c r="K398" s="2">
        <v>6.21</v>
      </c>
    </row>
    <row r="399" spans="1:11" x14ac:dyDescent="0.25">
      <c r="A399" s="1">
        <v>41755</v>
      </c>
      <c r="B399" s="3">
        <v>2014</v>
      </c>
      <c r="C399" s="3">
        <f>MONTH(Table1[[#This Row],[Order Date]])</f>
        <v>4</v>
      </c>
      <c r="D399" t="s">
        <v>576</v>
      </c>
      <c r="E399" t="s">
        <v>27</v>
      </c>
      <c r="F399" t="s">
        <v>11</v>
      </c>
      <c r="G399" t="s">
        <v>16</v>
      </c>
      <c r="H399" t="s">
        <v>250</v>
      </c>
      <c r="I399" s="2">
        <v>12.6</v>
      </c>
      <c r="J399" s="3">
        <v>2</v>
      </c>
      <c r="K399" s="2">
        <v>5.8</v>
      </c>
    </row>
    <row r="400" spans="1:11" x14ac:dyDescent="0.25">
      <c r="A400" s="1">
        <v>41757</v>
      </c>
      <c r="B400" s="3">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v>2014</v>
      </c>
      <c r="C402" s="3">
        <f>MONTH(Table1[[#This Row],[Order Date]])</f>
        <v>4</v>
      </c>
      <c r="D402" t="s">
        <v>578</v>
      </c>
      <c r="E402" t="s">
        <v>531</v>
      </c>
      <c r="F402" t="s">
        <v>11</v>
      </c>
      <c r="G402" t="s">
        <v>24</v>
      </c>
      <c r="H402" t="s">
        <v>581</v>
      </c>
      <c r="I402" s="2">
        <v>5.34</v>
      </c>
      <c r="J402" s="3">
        <v>2</v>
      </c>
      <c r="K402" s="2">
        <v>1.5</v>
      </c>
    </row>
    <row r="403" spans="1:11" x14ac:dyDescent="0.25">
      <c r="A403" s="1">
        <v>41757</v>
      </c>
      <c r="B403" s="3">
        <v>2014</v>
      </c>
      <c r="C403" s="3">
        <f>MONTH(Table1[[#This Row],[Order Date]])</f>
        <v>4</v>
      </c>
      <c r="D403" t="s">
        <v>578</v>
      </c>
      <c r="E403" t="s">
        <v>531</v>
      </c>
      <c r="F403" t="s">
        <v>11</v>
      </c>
      <c r="G403" t="s">
        <v>16</v>
      </c>
      <c r="H403" t="s">
        <v>582</v>
      </c>
      <c r="I403" s="2">
        <v>3.15</v>
      </c>
      <c r="J403" s="3">
        <v>1</v>
      </c>
      <c r="K403" s="2">
        <v>1.51</v>
      </c>
    </row>
    <row r="404" spans="1:11" x14ac:dyDescent="0.25">
      <c r="A404" s="1">
        <v>41757</v>
      </c>
      <c r="B404" s="3">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v>2014</v>
      </c>
      <c r="C414" s="3">
        <f>MONTH(Table1[[#This Row],[Order Date]])</f>
        <v>4</v>
      </c>
      <c r="D414" t="s">
        <v>596</v>
      </c>
      <c r="E414" t="s">
        <v>59</v>
      </c>
      <c r="F414" t="s">
        <v>39</v>
      </c>
      <c r="G414" t="s">
        <v>40</v>
      </c>
      <c r="H414" t="s">
        <v>597</v>
      </c>
      <c r="I414" s="2">
        <v>19.98</v>
      </c>
      <c r="J414" s="3">
        <v>2</v>
      </c>
      <c r="K414" s="2">
        <v>5.19</v>
      </c>
    </row>
    <row r="415" spans="1:11" x14ac:dyDescent="0.25">
      <c r="A415" s="1">
        <v>41759</v>
      </c>
      <c r="B415" s="3">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v>2014</v>
      </c>
      <c r="C418" s="3">
        <f>MONTH(Table1[[#This Row],[Order Date]])</f>
        <v>5</v>
      </c>
      <c r="D418" t="s">
        <v>601</v>
      </c>
      <c r="E418" t="s">
        <v>78</v>
      </c>
      <c r="F418" t="s">
        <v>11</v>
      </c>
      <c r="G418" t="s">
        <v>92</v>
      </c>
      <c r="H418" t="s">
        <v>333</v>
      </c>
      <c r="I418" s="2">
        <v>26.14</v>
      </c>
      <c r="J418" s="3">
        <v>3</v>
      </c>
      <c r="K418" s="2">
        <v>1.96</v>
      </c>
    </row>
    <row r="419" spans="1:11" x14ac:dyDescent="0.25">
      <c r="A419" s="1">
        <v>41761</v>
      </c>
      <c r="B419" s="3">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v>2014</v>
      </c>
      <c r="C422" s="3">
        <f>MONTH(Table1[[#This Row],[Order Date]])</f>
        <v>5</v>
      </c>
      <c r="D422" t="s">
        <v>607</v>
      </c>
      <c r="E422" t="s">
        <v>149</v>
      </c>
      <c r="F422" t="s">
        <v>11</v>
      </c>
      <c r="G422" t="s">
        <v>20</v>
      </c>
      <c r="H422" t="s">
        <v>609</v>
      </c>
      <c r="I422" s="2">
        <v>10.9</v>
      </c>
      <c r="J422" s="3">
        <v>3</v>
      </c>
      <c r="K422" s="2">
        <v>3.95</v>
      </c>
    </row>
    <row r="423" spans="1:11" x14ac:dyDescent="0.25">
      <c r="A423" s="1">
        <v>41763</v>
      </c>
      <c r="B423" s="3">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v>2014</v>
      </c>
      <c r="C426" s="3">
        <f>MONTH(Table1[[#This Row],[Order Date]])</f>
        <v>5</v>
      </c>
      <c r="D426" t="s">
        <v>417</v>
      </c>
      <c r="E426" t="s">
        <v>10</v>
      </c>
      <c r="F426" t="s">
        <v>11</v>
      </c>
      <c r="G426" t="s">
        <v>43</v>
      </c>
      <c r="H426" t="s">
        <v>614</v>
      </c>
      <c r="I426" s="2">
        <v>5.47</v>
      </c>
      <c r="J426" s="3">
        <v>6</v>
      </c>
      <c r="K426" s="2">
        <v>1.85</v>
      </c>
    </row>
    <row r="427" spans="1:11" x14ac:dyDescent="0.25">
      <c r="A427" s="1">
        <v>41763</v>
      </c>
      <c r="B427" s="3">
        <v>2014</v>
      </c>
      <c r="C427" s="3">
        <f>MONTH(Table1[[#This Row],[Order Date]])</f>
        <v>5</v>
      </c>
      <c r="D427" t="s">
        <v>615</v>
      </c>
      <c r="E427" t="s">
        <v>164</v>
      </c>
      <c r="F427" t="s">
        <v>34</v>
      </c>
      <c r="G427" t="s">
        <v>47</v>
      </c>
      <c r="H427" t="s">
        <v>616</v>
      </c>
      <c r="I427" s="2">
        <v>12.18</v>
      </c>
      <c r="J427" s="3">
        <v>7</v>
      </c>
      <c r="K427" s="2">
        <v>3.9</v>
      </c>
    </row>
    <row r="428" spans="1:11" x14ac:dyDescent="0.25">
      <c r="A428" s="1">
        <v>41763</v>
      </c>
      <c r="B428" s="3">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v>2014</v>
      </c>
      <c r="C429" s="3">
        <f>MONTH(Table1[[#This Row],[Order Date]])</f>
        <v>5</v>
      </c>
      <c r="D429" t="s">
        <v>618</v>
      </c>
      <c r="E429" t="s">
        <v>33</v>
      </c>
      <c r="F429" t="s">
        <v>11</v>
      </c>
      <c r="G429" t="s">
        <v>12</v>
      </c>
      <c r="H429" t="s">
        <v>619</v>
      </c>
      <c r="I429" s="2">
        <v>9.42</v>
      </c>
      <c r="J429" s="3">
        <v>3</v>
      </c>
      <c r="K429" s="2">
        <v>4.24</v>
      </c>
    </row>
    <row r="430" spans="1:11" x14ac:dyDescent="0.25">
      <c r="A430" s="1">
        <v>41764</v>
      </c>
      <c r="B430" s="3">
        <v>2014</v>
      </c>
      <c r="C430" s="3">
        <f>MONTH(Table1[[#This Row],[Order Date]])</f>
        <v>5</v>
      </c>
      <c r="D430" t="s">
        <v>618</v>
      </c>
      <c r="E430" t="s">
        <v>33</v>
      </c>
      <c r="F430" t="s">
        <v>11</v>
      </c>
      <c r="G430" t="s">
        <v>24</v>
      </c>
      <c r="H430" t="s">
        <v>620</v>
      </c>
      <c r="I430" s="2">
        <v>6.56</v>
      </c>
      <c r="J430" s="3">
        <v>2</v>
      </c>
      <c r="K430" s="2">
        <v>1.9</v>
      </c>
    </row>
    <row r="431" spans="1:11" x14ac:dyDescent="0.25">
      <c r="A431" s="1">
        <v>41764</v>
      </c>
      <c r="B431" s="3">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v>2014</v>
      </c>
      <c r="C433" s="3">
        <f>MONTH(Table1[[#This Row],[Order Date]])</f>
        <v>5</v>
      </c>
      <c r="D433" t="s">
        <v>433</v>
      </c>
      <c r="E433" t="s">
        <v>15</v>
      </c>
      <c r="F433" t="s">
        <v>11</v>
      </c>
      <c r="G433" t="s">
        <v>18</v>
      </c>
      <c r="H433" t="s">
        <v>623</v>
      </c>
      <c r="I433" s="2">
        <v>45.25</v>
      </c>
      <c r="J433" s="3">
        <v>2</v>
      </c>
      <c r="K433" s="2">
        <v>3.96</v>
      </c>
    </row>
    <row r="434" spans="1:11" x14ac:dyDescent="0.25">
      <c r="A434" s="1">
        <v>41764</v>
      </c>
      <c r="B434" s="3">
        <v>2014</v>
      </c>
      <c r="C434" s="3">
        <f>MONTH(Table1[[#This Row],[Order Date]])</f>
        <v>5</v>
      </c>
      <c r="D434" t="s">
        <v>624</v>
      </c>
      <c r="E434" t="s">
        <v>55</v>
      </c>
      <c r="F434" t="s">
        <v>11</v>
      </c>
      <c r="G434" t="s">
        <v>20</v>
      </c>
      <c r="H434" t="s">
        <v>118</v>
      </c>
      <c r="I434" s="2">
        <v>11.88</v>
      </c>
      <c r="J434" s="3">
        <v>2</v>
      </c>
      <c r="K434" s="2">
        <v>5.35</v>
      </c>
    </row>
    <row r="435" spans="1:11" x14ac:dyDescent="0.25">
      <c r="A435" s="1">
        <v>41764</v>
      </c>
      <c r="B435" s="3">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v>2014</v>
      </c>
      <c r="C437" s="3">
        <f>MONTH(Table1[[#This Row],[Order Date]])</f>
        <v>5</v>
      </c>
      <c r="D437" t="s">
        <v>628</v>
      </c>
      <c r="E437" t="s">
        <v>27</v>
      </c>
      <c r="F437" t="s">
        <v>11</v>
      </c>
      <c r="G437" t="s">
        <v>16</v>
      </c>
      <c r="H437" t="s">
        <v>221</v>
      </c>
      <c r="I437" s="2">
        <v>5.78</v>
      </c>
      <c r="J437" s="3">
        <v>2</v>
      </c>
      <c r="K437" s="2">
        <v>2.72</v>
      </c>
    </row>
    <row r="438" spans="1:11" x14ac:dyDescent="0.25">
      <c r="A438" s="1">
        <v>41765</v>
      </c>
      <c r="B438" s="3">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v>2014</v>
      </c>
      <c r="C444" s="3">
        <f>MONTH(Table1[[#This Row],[Order Date]])</f>
        <v>5</v>
      </c>
      <c r="D444" t="s">
        <v>635</v>
      </c>
      <c r="E444" t="s">
        <v>27</v>
      </c>
      <c r="F444" t="s">
        <v>39</v>
      </c>
      <c r="G444" t="s">
        <v>52</v>
      </c>
      <c r="H444" t="s">
        <v>477</v>
      </c>
      <c r="I444" s="2">
        <v>67.8</v>
      </c>
      <c r="J444" s="3">
        <v>4</v>
      </c>
      <c r="K444" s="2">
        <v>4.07</v>
      </c>
    </row>
    <row r="445" spans="1:11" x14ac:dyDescent="0.25">
      <c r="A445" s="1">
        <v>41768</v>
      </c>
      <c r="B445" s="3">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v>2014</v>
      </c>
      <c r="C448" s="3">
        <f>MONTH(Table1[[#This Row],[Order Date]])</f>
        <v>5</v>
      </c>
      <c r="D448" t="s">
        <v>637</v>
      </c>
      <c r="E448" t="s">
        <v>33</v>
      </c>
      <c r="F448" t="s">
        <v>11</v>
      </c>
      <c r="G448" t="s">
        <v>16</v>
      </c>
      <c r="H448" t="s">
        <v>639</v>
      </c>
      <c r="I448" s="2">
        <v>20.65</v>
      </c>
      <c r="J448" s="3">
        <v>5</v>
      </c>
      <c r="K448" s="2">
        <v>9.5</v>
      </c>
    </row>
    <row r="449" spans="1:11" x14ac:dyDescent="0.25">
      <c r="A449" s="1">
        <v>41768</v>
      </c>
      <c r="B449" s="3">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v>2014</v>
      </c>
      <c r="C453" s="3">
        <f>MONTH(Table1[[#This Row],[Order Date]])</f>
        <v>5</v>
      </c>
      <c r="D453" t="s">
        <v>643</v>
      </c>
      <c r="E453" t="s">
        <v>23</v>
      </c>
      <c r="F453" t="s">
        <v>11</v>
      </c>
      <c r="G453" t="s">
        <v>24</v>
      </c>
      <c r="H453" t="s">
        <v>645</v>
      </c>
      <c r="I453" s="2">
        <v>22.32</v>
      </c>
      <c r="J453" s="3">
        <v>5</v>
      </c>
      <c r="K453" s="2">
        <v>5.3</v>
      </c>
    </row>
    <row r="454" spans="1:11" x14ac:dyDescent="0.25">
      <c r="A454" s="1">
        <v>41769</v>
      </c>
      <c r="B454" s="3">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v>2014</v>
      </c>
      <c r="C458" s="3">
        <f>MONTH(Table1[[#This Row],[Order Date]])</f>
        <v>5</v>
      </c>
      <c r="D458" t="s">
        <v>651</v>
      </c>
      <c r="E458" t="s">
        <v>10</v>
      </c>
      <c r="F458" t="s">
        <v>39</v>
      </c>
      <c r="G458" t="s">
        <v>52</v>
      </c>
      <c r="H458" t="s">
        <v>652</v>
      </c>
      <c r="I458" s="2">
        <v>58.11</v>
      </c>
      <c r="J458" s="3">
        <v>2</v>
      </c>
      <c r="K458" s="2">
        <v>7.26</v>
      </c>
    </row>
    <row r="459" spans="1:11" x14ac:dyDescent="0.25">
      <c r="A459" s="1">
        <v>41770</v>
      </c>
      <c r="B459" s="3">
        <v>2014</v>
      </c>
      <c r="C459" s="3">
        <f>MONTH(Table1[[#This Row],[Order Date]])</f>
        <v>5</v>
      </c>
      <c r="D459" t="s">
        <v>651</v>
      </c>
      <c r="E459" t="s">
        <v>10</v>
      </c>
      <c r="F459" t="s">
        <v>39</v>
      </c>
      <c r="G459" t="s">
        <v>40</v>
      </c>
      <c r="H459" t="s">
        <v>653</v>
      </c>
      <c r="I459" s="2">
        <v>100.79</v>
      </c>
      <c r="J459" s="3">
        <v>1</v>
      </c>
      <c r="K459" s="2">
        <v>6.3</v>
      </c>
    </row>
    <row r="460" spans="1:11" x14ac:dyDescent="0.25">
      <c r="A460" s="1">
        <v>41770</v>
      </c>
      <c r="B460" s="3">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v>2014</v>
      </c>
      <c r="C461" s="3">
        <f>MONTH(Table1[[#This Row],[Order Date]])</f>
        <v>5</v>
      </c>
      <c r="D461" t="s">
        <v>655</v>
      </c>
      <c r="E461" t="s">
        <v>10</v>
      </c>
      <c r="F461" t="s">
        <v>39</v>
      </c>
      <c r="G461" t="s">
        <v>52</v>
      </c>
      <c r="H461" t="s">
        <v>656</v>
      </c>
      <c r="I461" s="2">
        <v>46.86</v>
      </c>
      <c r="J461" s="3">
        <v>2</v>
      </c>
      <c r="K461" s="2">
        <v>7.62</v>
      </c>
    </row>
    <row r="462" spans="1:11" x14ac:dyDescent="0.25">
      <c r="A462" s="1">
        <v>41770</v>
      </c>
      <c r="B462" s="3">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v>2014</v>
      </c>
      <c r="C464" s="3">
        <f>MONTH(Table1[[#This Row],[Order Date]])</f>
        <v>5</v>
      </c>
      <c r="D464" t="s">
        <v>661</v>
      </c>
      <c r="E464" t="s">
        <v>15</v>
      </c>
      <c r="F464" t="s">
        <v>11</v>
      </c>
      <c r="G464" t="s">
        <v>12</v>
      </c>
      <c r="H464" t="s">
        <v>232</v>
      </c>
      <c r="I464" s="2">
        <v>17.47</v>
      </c>
      <c r="J464" s="3">
        <v>3</v>
      </c>
      <c r="K464" s="2">
        <v>5.68</v>
      </c>
    </row>
    <row r="465" spans="1:11" x14ac:dyDescent="0.25">
      <c r="A465" s="1">
        <v>41770</v>
      </c>
      <c r="B465" s="3">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v>2014</v>
      </c>
      <c r="C468" s="3">
        <f>MONTH(Table1[[#This Row],[Order Date]])</f>
        <v>5</v>
      </c>
      <c r="D468" t="s">
        <v>664</v>
      </c>
      <c r="E468" t="s">
        <v>296</v>
      </c>
      <c r="F468" t="s">
        <v>11</v>
      </c>
      <c r="G468" t="s">
        <v>18</v>
      </c>
      <c r="H468" t="s">
        <v>638</v>
      </c>
      <c r="I468" s="2">
        <v>55.5</v>
      </c>
      <c r="J468" s="3">
        <v>2</v>
      </c>
      <c r="K468" s="2">
        <v>9.99</v>
      </c>
    </row>
    <row r="469" spans="1:11" x14ac:dyDescent="0.25">
      <c r="A469" s="1">
        <v>41772</v>
      </c>
      <c r="B469" s="3">
        <v>2014</v>
      </c>
      <c r="C469" s="3">
        <f>MONTH(Table1[[#This Row],[Order Date]])</f>
        <v>5</v>
      </c>
      <c r="D469" t="s">
        <v>665</v>
      </c>
      <c r="E469" t="s">
        <v>123</v>
      </c>
      <c r="F469" t="s">
        <v>11</v>
      </c>
      <c r="G469" t="s">
        <v>43</v>
      </c>
      <c r="H469" t="s">
        <v>160</v>
      </c>
      <c r="I469" s="2">
        <v>7.1</v>
      </c>
      <c r="J469" s="3">
        <v>2</v>
      </c>
      <c r="K469" s="2">
        <v>2.4</v>
      </c>
    </row>
    <row r="470" spans="1:11" x14ac:dyDescent="0.25">
      <c r="A470" s="1">
        <v>41772</v>
      </c>
      <c r="B470" s="3">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v>2014</v>
      </c>
      <c r="C473" s="3">
        <f>MONTH(Table1[[#This Row],[Order Date]])</f>
        <v>5</v>
      </c>
      <c r="D473" t="s">
        <v>558</v>
      </c>
      <c r="E473" t="s">
        <v>27</v>
      </c>
      <c r="F473" t="s">
        <v>11</v>
      </c>
      <c r="G473" t="s">
        <v>12</v>
      </c>
      <c r="H473" t="s">
        <v>332</v>
      </c>
      <c r="I473" s="2">
        <v>8</v>
      </c>
      <c r="J473" s="3">
        <v>2</v>
      </c>
      <c r="K473" s="2">
        <v>3.84</v>
      </c>
    </row>
    <row r="474" spans="1:11" x14ac:dyDescent="0.25">
      <c r="A474" s="1">
        <v>41773</v>
      </c>
      <c r="B474" s="3">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v>2014</v>
      </c>
      <c r="C476" s="3">
        <f>MONTH(Table1[[#This Row],[Order Date]])</f>
        <v>5</v>
      </c>
      <c r="D476" t="s">
        <v>672</v>
      </c>
      <c r="E476" t="s">
        <v>27</v>
      </c>
      <c r="F476" t="s">
        <v>39</v>
      </c>
      <c r="G476" t="s">
        <v>52</v>
      </c>
      <c r="H476" t="s">
        <v>673</v>
      </c>
      <c r="I476" s="2">
        <v>56.4</v>
      </c>
      <c r="J476" s="3">
        <v>3</v>
      </c>
      <c r="K476" s="2">
        <v>3.38</v>
      </c>
    </row>
    <row r="477" spans="1:11" x14ac:dyDescent="0.25">
      <c r="A477" s="1">
        <v>41776</v>
      </c>
      <c r="B477" s="3">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v>2014</v>
      </c>
      <c r="C480" s="3">
        <f>MONTH(Table1[[#This Row],[Order Date]])</f>
        <v>5</v>
      </c>
      <c r="D480" t="s">
        <v>677</v>
      </c>
      <c r="E480" t="s">
        <v>78</v>
      </c>
      <c r="F480" t="s">
        <v>11</v>
      </c>
      <c r="G480" t="s">
        <v>12</v>
      </c>
      <c r="H480" t="s">
        <v>679</v>
      </c>
      <c r="I480" s="2">
        <v>15.94</v>
      </c>
      <c r="J480" s="3">
        <v>4</v>
      </c>
      <c r="K480" s="2">
        <v>5.78</v>
      </c>
    </row>
    <row r="481" spans="1:11" x14ac:dyDescent="0.25">
      <c r="A481" s="1">
        <v>41777</v>
      </c>
      <c r="B481" s="3">
        <v>2014</v>
      </c>
      <c r="C481" s="3">
        <f>MONTH(Table1[[#This Row],[Order Date]])</f>
        <v>5</v>
      </c>
      <c r="D481" t="s">
        <v>680</v>
      </c>
      <c r="E481" t="s">
        <v>10</v>
      </c>
      <c r="F481" t="s">
        <v>11</v>
      </c>
      <c r="G481" t="s">
        <v>12</v>
      </c>
      <c r="H481" t="s">
        <v>679</v>
      </c>
      <c r="I481" s="2">
        <v>3.98</v>
      </c>
      <c r="J481" s="3">
        <v>1</v>
      </c>
      <c r="K481" s="2">
        <v>1.44</v>
      </c>
    </row>
    <row r="482" spans="1:11" x14ac:dyDescent="0.25">
      <c r="A482" s="1">
        <v>41778</v>
      </c>
      <c r="B482" s="3">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v>2014</v>
      </c>
      <c r="C487" s="3">
        <f>MONTH(Table1[[#This Row],[Order Date]])</f>
        <v>5</v>
      </c>
      <c r="D487" t="s">
        <v>689</v>
      </c>
      <c r="E487" t="s">
        <v>10</v>
      </c>
      <c r="F487" t="s">
        <v>34</v>
      </c>
      <c r="G487" t="s">
        <v>47</v>
      </c>
      <c r="H487" t="s">
        <v>690</v>
      </c>
      <c r="I487" s="2">
        <v>10.33</v>
      </c>
      <c r="J487" s="3">
        <v>3</v>
      </c>
      <c r="K487" s="2">
        <v>-5.94</v>
      </c>
    </row>
    <row r="488" spans="1:11" x14ac:dyDescent="0.25">
      <c r="A488" s="1">
        <v>41779</v>
      </c>
      <c r="B488" s="3">
        <v>2014</v>
      </c>
      <c r="C488" s="3">
        <f>MONTH(Table1[[#This Row],[Order Date]])</f>
        <v>5</v>
      </c>
      <c r="D488" t="s">
        <v>689</v>
      </c>
      <c r="E488" t="s">
        <v>10</v>
      </c>
      <c r="F488" t="s">
        <v>11</v>
      </c>
      <c r="G488" t="s">
        <v>12</v>
      </c>
      <c r="H488" t="s">
        <v>524</v>
      </c>
      <c r="I488" s="2">
        <v>10.37</v>
      </c>
      <c r="J488" s="3">
        <v>2</v>
      </c>
      <c r="K488" s="2">
        <v>3.63</v>
      </c>
    </row>
    <row r="489" spans="1:11" x14ac:dyDescent="0.25">
      <c r="A489" s="1">
        <v>41779</v>
      </c>
      <c r="B489" s="3">
        <v>2014</v>
      </c>
      <c r="C489" s="3">
        <f>MONTH(Table1[[#This Row],[Order Date]])</f>
        <v>5</v>
      </c>
      <c r="D489" t="s">
        <v>689</v>
      </c>
      <c r="E489" t="s">
        <v>10</v>
      </c>
      <c r="F489" t="s">
        <v>39</v>
      </c>
      <c r="G489" t="s">
        <v>52</v>
      </c>
      <c r="H489" t="s">
        <v>691</v>
      </c>
      <c r="I489" s="2">
        <v>20.78</v>
      </c>
      <c r="J489" s="3">
        <v>2</v>
      </c>
      <c r="K489" s="2">
        <v>-3.64</v>
      </c>
    </row>
    <row r="490" spans="1:11" x14ac:dyDescent="0.25">
      <c r="A490" s="1">
        <v>41779</v>
      </c>
      <c r="B490" s="3">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v>2014</v>
      </c>
      <c r="C493" s="3">
        <f>MONTH(Table1[[#This Row],[Order Date]])</f>
        <v>5</v>
      </c>
      <c r="D493" t="s">
        <v>695</v>
      </c>
      <c r="E493" t="s">
        <v>27</v>
      </c>
      <c r="F493" t="s">
        <v>11</v>
      </c>
      <c r="G493" t="s">
        <v>24</v>
      </c>
      <c r="H493" t="s">
        <v>76</v>
      </c>
      <c r="I493" s="2">
        <v>31.84</v>
      </c>
      <c r="J493" s="3">
        <v>8</v>
      </c>
      <c r="K493" s="2">
        <v>10.51</v>
      </c>
    </row>
    <row r="494" spans="1:11" x14ac:dyDescent="0.25">
      <c r="A494" s="1">
        <v>41780</v>
      </c>
      <c r="B494" s="3">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v>2014</v>
      </c>
      <c r="C497" s="3">
        <f>MONTH(Table1[[#This Row],[Order Date]])</f>
        <v>5</v>
      </c>
      <c r="D497" t="s">
        <v>596</v>
      </c>
      <c r="E497" t="s">
        <v>10</v>
      </c>
      <c r="F497" t="s">
        <v>11</v>
      </c>
      <c r="G497" t="s">
        <v>63</v>
      </c>
      <c r="H497" t="s">
        <v>64</v>
      </c>
      <c r="I497" s="2">
        <v>56.06</v>
      </c>
      <c r="J497" s="3">
        <v>6</v>
      </c>
      <c r="K497" s="2">
        <v>21.02</v>
      </c>
    </row>
    <row r="498" spans="1:11" x14ac:dyDescent="0.25">
      <c r="A498" s="1">
        <v>41780</v>
      </c>
      <c r="B498" s="3">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v>2014</v>
      </c>
      <c r="C499" s="3">
        <f>MONTH(Table1[[#This Row],[Order Date]])</f>
        <v>5</v>
      </c>
      <c r="D499" t="s">
        <v>596</v>
      </c>
      <c r="E499" t="s">
        <v>10</v>
      </c>
      <c r="F499" t="s">
        <v>11</v>
      </c>
      <c r="G499" t="s">
        <v>12</v>
      </c>
      <c r="H499" t="s">
        <v>700</v>
      </c>
      <c r="I499" s="2">
        <v>4.83</v>
      </c>
      <c r="J499" s="3">
        <v>1</v>
      </c>
      <c r="K499" s="2">
        <v>1.63</v>
      </c>
    </row>
    <row r="500" spans="1:11" x14ac:dyDescent="0.25">
      <c r="A500" s="1">
        <v>41780</v>
      </c>
      <c r="B500" s="3">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v>2014</v>
      </c>
      <c r="C503" s="3">
        <f>MONTH(Table1[[#This Row],[Order Date]])</f>
        <v>5</v>
      </c>
      <c r="D503" t="s">
        <v>601</v>
      </c>
      <c r="E503" t="s">
        <v>23</v>
      </c>
      <c r="F503" t="s">
        <v>11</v>
      </c>
      <c r="G503" t="s">
        <v>20</v>
      </c>
      <c r="H503" t="s">
        <v>705</v>
      </c>
      <c r="I503" s="2">
        <v>3.28</v>
      </c>
      <c r="J503" s="3">
        <v>2</v>
      </c>
      <c r="K503" s="2">
        <v>-2.63</v>
      </c>
    </row>
    <row r="504" spans="1:11" x14ac:dyDescent="0.25">
      <c r="A504" s="1">
        <v>41782</v>
      </c>
      <c r="B504" s="3">
        <v>2014</v>
      </c>
      <c r="C504" s="3">
        <f>MONTH(Table1[[#This Row],[Order Date]])</f>
        <v>5</v>
      </c>
      <c r="D504" t="s">
        <v>601</v>
      </c>
      <c r="E504" t="s">
        <v>23</v>
      </c>
      <c r="F504" t="s">
        <v>11</v>
      </c>
      <c r="G504" t="s">
        <v>24</v>
      </c>
      <c r="H504" t="s">
        <v>706</v>
      </c>
      <c r="I504" s="2">
        <v>21.17</v>
      </c>
      <c r="J504" s="3">
        <v>9</v>
      </c>
      <c r="K504" s="2">
        <v>2.38</v>
      </c>
    </row>
    <row r="505" spans="1:11" x14ac:dyDescent="0.25">
      <c r="A505" s="1">
        <v>41782</v>
      </c>
      <c r="B505" s="3">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v>2014</v>
      </c>
      <c r="C506" s="3">
        <f>MONTH(Table1[[#This Row],[Order Date]])</f>
        <v>5</v>
      </c>
      <c r="D506" t="s">
        <v>83</v>
      </c>
      <c r="E506" t="s">
        <v>164</v>
      </c>
      <c r="F506" t="s">
        <v>11</v>
      </c>
      <c r="G506" t="s">
        <v>12</v>
      </c>
      <c r="H506" t="s">
        <v>708</v>
      </c>
      <c r="I506" s="2">
        <v>12.96</v>
      </c>
      <c r="J506" s="3">
        <v>2</v>
      </c>
      <c r="K506" s="2">
        <v>6.22</v>
      </c>
    </row>
    <row r="507" spans="1:11" x14ac:dyDescent="0.25">
      <c r="A507" s="1">
        <v>41782</v>
      </c>
      <c r="B507" s="3">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v>2014</v>
      </c>
      <c r="C519" s="3">
        <f>MONTH(Table1[[#This Row],[Order Date]])</f>
        <v>5</v>
      </c>
      <c r="D519" t="s">
        <v>514</v>
      </c>
      <c r="E519" t="s">
        <v>15</v>
      </c>
      <c r="F519" t="s">
        <v>11</v>
      </c>
      <c r="G519" t="s">
        <v>18</v>
      </c>
      <c r="H519" t="s">
        <v>725</v>
      </c>
      <c r="I519" s="2">
        <v>102.62</v>
      </c>
      <c r="J519" s="3">
        <v>3</v>
      </c>
      <c r="K519" s="2">
        <v>7.7</v>
      </c>
    </row>
    <row r="520" spans="1:11" x14ac:dyDescent="0.25">
      <c r="A520" s="1">
        <v>41785</v>
      </c>
      <c r="B520" s="3">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v>2014</v>
      </c>
      <c r="C521" s="3">
        <f>MONTH(Table1[[#This Row],[Order Date]])</f>
        <v>5</v>
      </c>
      <c r="D521" t="s">
        <v>514</v>
      </c>
      <c r="E521" t="s">
        <v>15</v>
      </c>
      <c r="F521" t="s">
        <v>11</v>
      </c>
      <c r="G521" t="s">
        <v>24</v>
      </c>
      <c r="H521" t="s">
        <v>645</v>
      </c>
      <c r="I521" s="2">
        <v>13.39</v>
      </c>
      <c r="J521" s="3">
        <v>3</v>
      </c>
      <c r="K521" s="2">
        <v>3.18</v>
      </c>
    </row>
    <row r="522" spans="1:11" x14ac:dyDescent="0.25">
      <c r="A522" s="1">
        <v>41786</v>
      </c>
      <c r="B522" s="3">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v>2014</v>
      </c>
      <c r="C525" s="3">
        <f>MONTH(Table1[[#This Row],[Order Date]])</f>
        <v>5</v>
      </c>
      <c r="D525" t="s">
        <v>567</v>
      </c>
      <c r="E525" t="s">
        <v>27</v>
      </c>
      <c r="F525" t="s">
        <v>39</v>
      </c>
      <c r="G525" t="s">
        <v>52</v>
      </c>
      <c r="H525" t="s">
        <v>731</v>
      </c>
      <c r="I525" s="2">
        <v>99.99</v>
      </c>
      <c r="J525" s="3">
        <v>1</v>
      </c>
      <c r="K525" s="2">
        <v>38</v>
      </c>
    </row>
    <row r="526" spans="1:11" x14ac:dyDescent="0.25">
      <c r="A526" s="1">
        <v>41786</v>
      </c>
      <c r="B526" s="3">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v>2014</v>
      </c>
      <c r="C528" s="3">
        <f>MONTH(Table1[[#This Row],[Order Date]])</f>
        <v>5</v>
      </c>
      <c r="D528" t="s">
        <v>734</v>
      </c>
      <c r="E528" t="s">
        <v>164</v>
      </c>
      <c r="F528" t="s">
        <v>39</v>
      </c>
      <c r="G528" t="s">
        <v>52</v>
      </c>
      <c r="H528" t="s">
        <v>298</v>
      </c>
      <c r="I528" s="2">
        <v>27.6</v>
      </c>
      <c r="J528" s="3">
        <v>4</v>
      </c>
      <c r="K528" s="2">
        <v>2.21</v>
      </c>
    </row>
    <row r="529" spans="1:11" x14ac:dyDescent="0.25">
      <c r="A529" s="1">
        <v>41787</v>
      </c>
      <c r="B529" s="3">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v>2014</v>
      </c>
      <c r="C530" s="3">
        <f>MONTH(Table1[[#This Row],[Order Date]])</f>
        <v>5</v>
      </c>
      <c r="D530" t="s">
        <v>738</v>
      </c>
      <c r="E530" t="s">
        <v>55</v>
      </c>
      <c r="F530" t="s">
        <v>11</v>
      </c>
      <c r="G530" t="s">
        <v>12</v>
      </c>
      <c r="H530" t="s">
        <v>739</v>
      </c>
      <c r="I530" s="2">
        <v>13.62</v>
      </c>
      <c r="J530" s="3">
        <v>3</v>
      </c>
      <c r="K530" s="2">
        <v>6.13</v>
      </c>
    </row>
    <row r="531" spans="1:11" x14ac:dyDescent="0.25">
      <c r="A531" s="1">
        <v>41789</v>
      </c>
      <c r="B531" s="3">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v>2014</v>
      </c>
      <c r="C547" s="3">
        <f>MONTH(Table1[[#This Row],[Order Date]])</f>
        <v>6</v>
      </c>
      <c r="D547" t="s">
        <v>760</v>
      </c>
      <c r="E547" t="s">
        <v>101</v>
      </c>
      <c r="F547" t="s">
        <v>34</v>
      </c>
      <c r="G547" t="s">
        <v>47</v>
      </c>
      <c r="H547" t="s">
        <v>761</v>
      </c>
      <c r="I547" s="2">
        <v>22.2</v>
      </c>
      <c r="J547" s="3">
        <v>6</v>
      </c>
      <c r="K547" s="2">
        <v>9.1</v>
      </c>
    </row>
    <row r="548" spans="1:11" x14ac:dyDescent="0.25">
      <c r="A548" s="1">
        <v>41791</v>
      </c>
      <c r="B548" s="3">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v>2014</v>
      </c>
      <c r="C553" s="3">
        <f>MONTH(Table1[[#This Row],[Order Date]])</f>
        <v>6</v>
      </c>
      <c r="D553" t="s">
        <v>523</v>
      </c>
      <c r="E553" t="s">
        <v>30</v>
      </c>
      <c r="F553" t="s">
        <v>11</v>
      </c>
      <c r="G553" t="s">
        <v>24</v>
      </c>
      <c r="H553" t="s">
        <v>687</v>
      </c>
      <c r="I553" s="2">
        <v>8.56</v>
      </c>
      <c r="J553" s="3">
        <v>2</v>
      </c>
      <c r="K553" s="2">
        <v>2.65</v>
      </c>
    </row>
    <row r="554" spans="1:11" x14ac:dyDescent="0.25">
      <c r="A554" s="1">
        <v>41792</v>
      </c>
      <c r="B554" s="3">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v>2014</v>
      </c>
      <c r="C558" s="3">
        <f>MONTH(Table1[[#This Row],[Order Date]])</f>
        <v>6</v>
      </c>
      <c r="D558" t="s">
        <v>771</v>
      </c>
      <c r="E558" t="s">
        <v>15</v>
      </c>
      <c r="F558" t="s">
        <v>11</v>
      </c>
      <c r="G558" t="s">
        <v>16</v>
      </c>
      <c r="H558" t="s">
        <v>772</v>
      </c>
      <c r="I558" s="2">
        <v>15.94</v>
      </c>
      <c r="J558" s="3">
        <v>4</v>
      </c>
      <c r="K558" s="2">
        <v>5.18</v>
      </c>
    </row>
    <row r="559" spans="1:11" x14ac:dyDescent="0.25">
      <c r="A559" s="1">
        <v>41793</v>
      </c>
      <c r="B559" s="3">
        <v>2014</v>
      </c>
      <c r="C559" s="3">
        <f>MONTH(Table1[[#This Row],[Order Date]])</f>
        <v>6</v>
      </c>
      <c r="D559" t="s">
        <v>771</v>
      </c>
      <c r="E559" t="s">
        <v>15</v>
      </c>
      <c r="F559" t="s">
        <v>34</v>
      </c>
      <c r="G559" t="s">
        <v>47</v>
      </c>
      <c r="H559" t="s">
        <v>773</v>
      </c>
      <c r="I559" s="2">
        <v>61.54</v>
      </c>
      <c r="J559" s="3">
        <v>7</v>
      </c>
      <c r="K559" s="2">
        <v>-40</v>
      </c>
    </row>
    <row r="560" spans="1:11" x14ac:dyDescent="0.25">
      <c r="A560" s="1">
        <v>41793</v>
      </c>
      <c r="B560" s="3">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v>2014</v>
      </c>
      <c r="C561" s="3">
        <f>MONTH(Table1[[#This Row],[Order Date]])</f>
        <v>6</v>
      </c>
      <c r="D561" t="s">
        <v>413</v>
      </c>
      <c r="E561" t="s">
        <v>78</v>
      </c>
      <c r="F561" t="s">
        <v>11</v>
      </c>
      <c r="G561" t="s">
        <v>12</v>
      </c>
      <c r="H561" t="s">
        <v>625</v>
      </c>
      <c r="I561" s="2">
        <v>16.22</v>
      </c>
      <c r="J561" s="3">
        <v>2</v>
      </c>
      <c r="K561" s="2">
        <v>5.88</v>
      </c>
    </row>
    <row r="562" spans="1:11" x14ac:dyDescent="0.25">
      <c r="A562" s="1">
        <v>41794</v>
      </c>
      <c r="B562" s="3">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v>2014</v>
      </c>
      <c r="C565" s="3">
        <f>MONTH(Table1[[#This Row],[Order Date]])</f>
        <v>6</v>
      </c>
      <c r="D565" t="s">
        <v>774</v>
      </c>
      <c r="E565" t="s">
        <v>149</v>
      </c>
      <c r="F565" t="s">
        <v>34</v>
      </c>
      <c r="G565" t="s">
        <v>47</v>
      </c>
      <c r="H565" t="s">
        <v>563</v>
      </c>
      <c r="I565" s="2">
        <v>13.96</v>
      </c>
      <c r="J565" s="3">
        <v>2</v>
      </c>
      <c r="K565" s="2">
        <v>6.7</v>
      </c>
    </row>
    <row r="566" spans="1:11" x14ac:dyDescent="0.25">
      <c r="A566" s="1">
        <v>41796</v>
      </c>
      <c r="B566" s="3">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v>2014</v>
      </c>
      <c r="C571" s="3">
        <f>MONTH(Table1[[#This Row],[Order Date]])</f>
        <v>6</v>
      </c>
      <c r="D571" t="s">
        <v>784</v>
      </c>
      <c r="E571" t="s">
        <v>15</v>
      </c>
      <c r="F571" t="s">
        <v>11</v>
      </c>
      <c r="G571" t="s">
        <v>63</v>
      </c>
      <c r="H571" t="s">
        <v>785</v>
      </c>
      <c r="I571" s="2">
        <v>13.98</v>
      </c>
      <c r="J571" s="3">
        <v>2</v>
      </c>
      <c r="K571" s="2">
        <v>4.72</v>
      </c>
    </row>
    <row r="572" spans="1:11" x14ac:dyDescent="0.25">
      <c r="A572" s="1">
        <v>41796</v>
      </c>
      <c r="B572" s="3">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v>2014</v>
      </c>
      <c r="C573" s="3">
        <f>MONTH(Table1[[#This Row],[Order Date]])</f>
        <v>6</v>
      </c>
      <c r="D573" t="s">
        <v>523</v>
      </c>
      <c r="E573" t="s">
        <v>123</v>
      </c>
      <c r="F573" t="s">
        <v>11</v>
      </c>
      <c r="G573" t="s">
        <v>20</v>
      </c>
      <c r="H573" t="s">
        <v>787</v>
      </c>
      <c r="I573" s="2">
        <v>1.37</v>
      </c>
      <c r="J573" s="3">
        <v>1</v>
      </c>
      <c r="K573" s="2">
        <v>-0.91</v>
      </c>
    </row>
    <row r="574" spans="1:11" x14ac:dyDescent="0.25">
      <c r="A574" s="1">
        <v>41796</v>
      </c>
      <c r="B574" s="3">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v>2014</v>
      </c>
      <c r="C582" s="3">
        <f>MONTH(Table1[[#This Row],[Order Date]])</f>
        <v>6</v>
      </c>
      <c r="D582" t="s">
        <v>796</v>
      </c>
      <c r="E582" t="s">
        <v>27</v>
      </c>
      <c r="F582" t="s">
        <v>11</v>
      </c>
      <c r="G582" t="s">
        <v>24</v>
      </c>
      <c r="H582" t="s">
        <v>798</v>
      </c>
      <c r="I582" s="2">
        <v>7.28</v>
      </c>
      <c r="J582" s="3">
        <v>4</v>
      </c>
      <c r="K582" s="2">
        <v>1.97</v>
      </c>
    </row>
    <row r="583" spans="1:11" x14ac:dyDescent="0.25">
      <c r="A583" s="1">
        <v>41799</v>
      </c>
      <c r="B583" s="3">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v>2014</v>
      </c>
      <c r="C584" s="3">
        <f>MONTH(Table1[[#This Row],[Order Date]])</f>
        <v>6</v>
      </c>
      <c r="D584" t="s">
        <v>796</v>
      </c>
      <c r="E584" t="s">
        <v>27</v>
      </c>
      <c r="F584" t="s">
        <v>11</v>
      </c>
      <c r="G584" t="s">
        <v>20</v>
      </c>
      <c r="H584" t="s">
        <v>800</v>
      </c>
      <c r="I584" s="2">
        <v>18.5</v>
      </c>
      <c r="J584" s="3">
        <v>3</v>
      </c>
      <c r="K584" s="2">
        <v>5.78</v>
      </c>
    </row>
    <row r="585" spans="1:11" x14ac:dyDescent="0.25">
      <c r="A585" s="1">
        <v>41799</v>
      </c>
      <c r="B585" s="3">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v>2014</v>
      </c>
      <c r="C588" s="3">
        <f>MONTH(Table1[[#This Row],[Order Date]])</f>
        <v>6</v>
      </c>
      <c r="D588" t="s">
        <v>803</v>
      </c>
      <c r="E588" t="s">
        <v>10</v>
      </c>
      <c r="F588" t="s">
        <v>39</v>
      </c>
      <c r="G588" t="s">
        <v>40</v>
      </c>
      <c r="H588" t="s">
        <v>597</v>
      </c>
      <c r="I588" s="2">
        <v>7.99</v>
      </c>
      <c r="J588" s="3">
        <v>1</v>
      </c>
      <c r="K588" s="2">
        <v>0.6</v>
      </c>
    </row>
    <row r="589" spans="1:11" x14ac:dyDescent="0.25">
      <c r="A589" s="1">
        <v>41799</v>
      </c>
      <c r="B589" s="3">
        <v>2014</v>
      </c>
      <c r="C589" s="3">
        <f>MONTH(Table1[[#This Row],[Order Date]])</f>
        <v>6</v>
      </c>
      <c r="D589" t="s">
        <v>803</v>
      </c>
      <c r="E589" t="s">
        <v>10</v>
      </c>
      <c r="F589" t="s">
        <v>39</v>
      </c>
      <c r="G589" t="s">
        <v>52</v>
      </c>
      <c r="H589" t="s">
        <v>804</v>
      </c>
      <c r="I589" s="2">
        <v>63.98</v>
      </c>
      <c r="J589" s="3">
        <v>2</v>
      </c>
      <c r="K589" s="2">
        <v>10.4</v>
      </c>
    </row>
    <row r="590" spans="1:11" x14ac:dyDescent="0.25">
      <c r="A590" s="1">
        <v>41799</v>
      </c>
      <c r="B590" s="3">
        <v>2014</v>
      </c>
      <c r="C590" s="3">
        <f>MONTH(Table1[[#This Row],[Order Date]])</f>
        <v>6</v>
      </c>
      <c r="D590" t="s">
        <v>803</v>
      </c>
      <c r="E590" t="s">
        <v>10</v>
      </c>
      <c r="F590" t="s">
        <v>11</v>
      </c>
      <c r="G590" t="s">
        <v>24</v>
      </c>
      <c r="H590" t="s">
        <v>805</v>
      </c>
      <c r="I590" s="2">
        <v>70.37</v>
      </c>
      <c r="J590" s="3">
        <v>2</v>
      </c>
      <c r="K590" s="2">
        <v>6.16</v>
      </c>
    </row>
    <row r="591" spans="1:11" x14ac:dyDescent="0.25">
      <c r="A591" s="1">
        <v>41799</v>
      </c>
      <c r="B591" s="3">
        <v>2014</v>
      </c>
      <c r="C591" s="3">
        <f>MONTH(Table1[[#This Row],[Order Date]])</f>
        <v>6</v>
      </c>
      <c r="D591" t="s">
        <v>806</v>
      </c>
      <c r="E591" t="s">
        <v>27</v>
      </c>
      <c r="F591" t="s">
        <v>11</v>
      </c>
      <c r="G591" t="s">
        <v>200</v>
      </c>
      <c r="H591" t="s">
        <v>807</v>
      </c>
      <c r="I591" s="2">
        <v>7.36</v>
      </c>
      <c r="J591" s="3">
        <v>2</v>
      </c>
      <c r="K591" s="2">
        <v>0.15</v>
      </c>
    </row>
    <row r="592" spans="1:11" x14ac:dyDescent="0.25">
      <c r="A592" s="1">
        <v>41799</v>
      </c>
      <c r="B592" s="3">
        <v>2014</v>
      </c>
      <c r="C592" s="3">
        <f>MONTH(Table1[[#This Row],[Order Date]])</f>
        <v>6</v>
      </c>
      <c r="D592" t="s">
        <v>806</v>
      </c>
      <c r="E592" t="s">
        <v>27</v>
      </c>
      <c r="F592" t="s">
        <v>11</v>
      </c>
      <c r="G592" t="s">
        <v>24</v>
      </c>
      <c r="H592" t="s">
        <v>808</v>
      </c>
      <c r="I592" s="2">
        <v>23.1</v>
      </c>
      <c r="J592" s="3">
        <v>2</v>
      </c>
      <c r="K592" s="2">
        <v>10.63</v>
      </c>
    </row>
    <row r="593" spans="1:11" x14ac:dyDescent="0.25">
      <c r="A593" s="1">
        <v>41799</v>
      </c>
      <c r="B593" s="3">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v>2014</v>
      </c>
      <c r="C598" s="3">
        <f>MONTH(Table1[[#This Row],[Order Date]])</f>
        <v>6</v>
      </c>
      <c r="D598" t="s">
        <v>285</v>
      </c>
      <c r="E598" t="s">
        <v>27</v>
      </c>
      <c r="F598" t="s">
        <v>11</v>
      </c>
      <c r="G598" t="s">
        <v>24</v>
      </c>
      <c r="H598" t="s">
        <v>207</v>
      </c>
      <c r="I598" s="2">
        <v>14.52</v>
      </c>
      <c r="J598" s="3">
        <v>3</v>
      </c>
      <c r="K598" s="2">
        <v>4.79</v>
      </c>
    </row>
    <row r="599" spans="1:11" x14ac:dyDescent="0.25">
      <c r="A599" s="1">
        <v>41804</v>
      </c>
      <c r="B599" s="3">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v>2014</v>
      </c>
      <c r="C601" s="3">
        <f>MONTH(Table1[[#This Row],[Order Date]])</f>
        <v>6</v>
      </c>
      <c r="D601" t="s">
        <v>817</v>
      </c>
      <c r="E601" t="s">
        <v>10</v>
      </c>
      <c r="F601" t="s">
        <v>34</v>
      </c>
      <c r="G601" t="s">
        <v>35</v>
      </c>
      <c r="H601" t="s">
        <v>294</v>
      </c>
      <c r="I601" s="2">
        <v>797.94</v>
      </c>
      <c r="J601" s="3">
        <v>4</v>
      </c>
      <c r="K601" s="2">
        <v>-57</v>
      </c>
    </row>
    <row r="602" spans="1:11" x14ac:dyDescent="0.25">
      <c r="A602" s="1">
        <v>41805</v>
      </c>
      <c r="B602" s="3">
        <v>2014</v>
      </c>
      <c r="C602" s="3">
        <f>MONTH(Table1[[#This Row],[Order Date]])</f>
        <v>6</v>
      </c>
      <c r="D602" t="s">
        <v>817</v>
      </c>
      <c r="E602" t="s">
        <v>10</v>
      </c>
      <c r="F602" t="s">
        <v>11</v>
      </c>
      <c r="G602" t="s">
        <v>20</v>
      </c>
      <c r="H602" t="s">
        <v>819</v>
      </c>
      <c r="I602" s="2">
        <v>8.57</v>
      </c>
      <c r="J602" s="3">
        <v>3</v>
      </c>
      <c r="K602" s="2">
        <v>-14.57</v>
      </c>
    </row>
    <row r="603" spans="1:11" x14ac:dyDescent="0.25">
      <c r="A603" s="1">
        <v>41805</v>
      </c>
      <c r="B603" s="3">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v>2014</v>
      </c>
      <c r="C605" s="3">
        <f>MONTH(Table1[[#This Row],[Order Date]])</f>
        <v>6</v>
      </c>
      <c r="D605" t="s">
        <v>280</v>
      </c>
      <c r="E605" t="s">
        <v>149</v>
      </c>
      <c r="F605" t="s">
        <v>11</v>
      </c>
      <c r="G605" t="s">
        <v>63</v>
      </c>
      <c r="H605" t="s">
        <v>64</v>
      </c>
      <c r="I605" s="2">
        <v>41.4</v>
      </c>
      <c r="J605" s="3">
        <v>5</v>
      </c>
      <c r="K605" s="2">
        <v>19.46</v>
      </c>
    </row>
    <row r="606" spans="1:11" x14ac:dyDescent="0.25">
      <c r="A606" s="1">
        <v>41806</v>
      </c>
      <c r="B606" s="3">
        <v>2014</v>
      </c>
      <c r="C606" s="3">
        <f>MONTH(Table1[[#This Row],[Order Date]])</f>
        <v>6</v>
      </c>
      <c r="D606" t="s">
        <v>280</v>
      </c>
      <c r="E606" t="s">
        <v>149</v>
      </c>
      <c r="F606" t="s">
        <v>11</v>
      </c>
      <c r="G606" t="s">
        <v>24</v>
      </c>
      <c r="H606" t="s">
        <v>823</v>
      </c>
      <c r="I606" s="2">
        <v>35</v>
      </c>
      <c r="J606" s="3">
        <v>4</v>
      </c>
      <c r="K606" s="2">
        <v>10.5</v>
      </c>
    </row>
    <row r="607" spans="1:11" x14ac:dyDescent="0.25">
      <c r="A607" s="1">
        <v>41806</v>
      </c>
      <c r="B607" s="3">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v>2014</v>
      </c>
      <c r="C609" s="3">
        <f>MONTH(Table1[[#This Row],[Order Date]])</f>
        <v>6</v>
      </c>
      <c r="D609" t="s">
        <v>826</v>
      </c>
      <c r="E609" t="s">
        <v>164</v>
      </c>
      <c r="F609" t="s">
        <v>34</v>
      </c>
      <c r="G609" t="s">
        <v>47</v>
      </c>
      <c r="H609" t="s">
        <v>281</v>
      </c>
      <c r="I609" s="2">
        <v>6.24</v>
      </c>
      <c r="J609" s="3">
        <v>3</v>
      </c>
      <c r="K609" s="2">
        <v>2.62</v>
      </c>
    </row>
    <row r="610" spans="1:11" x14ac:dyDescent="0.25">
      <c r="A610" s="1">
        <v>41807</v>
      </c>
      <c r="B610" s="3">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v>2014</v>
      </c>
      <c r="C615" s="3">
        <f>MONTH(Table1[[#This Row],[Order Date]])</f>
        <v>6</v>
      </c>
      <c r="D615" t="s">
        <v>252</v>
      </c>
      <c r="E615" t="s">
        <v>10</v>
      </c>
      <c r="F615" t="s">
        <v>11</v>
      </c>
      <c r="G615" t="s">
        <v>20</v>
      </c>
      <c r="H615" t="s">
        <v>834</v>
      </c>
      <c r="I615" s="2">
        <v>3.39</v>
      </c>
      <c r="J615" s="3">
        <v>4</v>
      </c>
      <c r="K615" s="2">
        <v>-5.09</v>
      </c>
    </row>
    <row r="616" spans="1:11" x14ac:dyDescent="0.25">
      <c r="A616" s="1">
        <v>41810</v>
      </c>
      <c r="B616" s="3">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v>2014</v>
      </c>
      <c r="C617" s="3">
        <f>MONTH(Table1[[#This Row],[Order Date]])</f>
        <v>6</v>
      </c>
      <c r="D617" t="s">
        <v>252</v>
      </c>
      <c r="E617" t="s">
        <v>10</v>
      </c>
      <c r="F617" t="s">
        <v>11</v>
      </c>
      <c r="G617" t="s">
        <v>12</v>
      </c>
      <c r="H617" t="s">
        <v>836</v>
      </c>
      <c r="I617" s="2">
        <v>15.55</v>
      </c>
      <c r="J617" s="3">
        <v>3</v>
      </c>
      <c r="K617" s="2">
        <v>5.44</v>
      </c>
    </row>
    <row r="618" spans="1:11" x14ac:dyDescent="0.25">
      <c r="A618" s="1">
        <v>41810</v>
      </c>
      <c r="B618" s="3">
        <v>2014</v>
      </c>
      <c r="C618" s="3">
        <f>MONTH(Table1[[#This Row],[Order Date]])</f>
        <v>6</v>
      </c>
      <c r="D618" t="s">
        <v>252</v>
      </c>
      <c r="E618" t="s">
        <v>10</v>
      </c>
      <c r="F618" t="s">
        <v>11</v>
      </c>
      <c r="G618" t="s">
        <v>12</v>
      </c>
      <c r="H618" t="s">
        <v>240</v>
      </c>
      <c r="I618" s="2">
        <v>11.65</v>
      </c>
      <c r="J618" s="3">
        <v>2</v>
      </c>
      <c r="K618" s="2">
        <v>4.08</v>
      </c>
    </row>
    <row r="619" spans="1:11" x14ac:dyDescent="0.25">
      <c r="A619" s="1">
        <v>41810</v>
      </c>
      <c r="B619" s="3">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v>2014</v>
      </c>
      <c r="C622" s="3">
        <f>MONTH(Table1[[#This Row],[Order Date]])</f>
        <v>6</v>
      </c>
      <c r="D622" t="s">
        <v>839</v>
      </c>
      <c r="E622" t="s">
        <v>840</v>
      </c>
      <c r="F622" t="s">
        <v>11</v>
      </c>
      <c r="G622" t="s">
        <v>24</v>
      </c>
      <c r="H622" t="s">
        <v>841</v>
      </c>
      <c r="I622" s="2">
        <v>3.52</v>
      </c>
      <c r="J622" s="3">
        <v>2</v>
      </c>
      <c r="K622" s="2">
        <v>1.69</v>
      </c>
    </row>
    <row r="623" spans="1:11" x14ac:dyDescent="0.25">
      <c r="A623" s="1">
        <v>41811</v>
      </c>
      <c r="B623" s="3">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v>2014</v>
      </c>
      <c r="C628" s="3">
        <f>MONTH(Table1[[#This Row],[Order Date]])</f>
        <v>6</v>
      </c>
      <c r="D628" t="s">
        <v>655</v>
      </c>
      <c r="E628" t="s">
        <v>613</v>
      </c>
      <c r="F628" t="s">
        <v>11</v>
      </c>
      <c r="G628" t="s">
        <v>24</v>
      </c>
      <c r="H628" t="s">
        <v>845</v>
      </c>
      <c r="I628" s="2">
        <v>21.4</v>
      </c>
      <c r="J628" s="3">
        <v>5</v>
      </c>
      <c r="K628" s="2">
        <v>6.21</v>
      </c>
    </row>
    <row r="629" spans="1:11" x14ac:dyDescent="0.25">
      <c r="A629" s="1">
        <v>41811</v>
      </c>
      <c r="B629" s="3">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v>2014</v>
      </c>
      <c r="C631" s="3">
        <f>MONTH(Table1[[#This Row],[Order Date]])</f>
        <v>6</v>
      </c>
      <c r="D631" t="s">
        <v>848</v>
      </c>
      <c r="E631" t="s">
        <v>23</v>
      </c>
      <c r="F631" t="s">
        <v>11</v>
      </c>
      <c r="G631" t="s">
        <v>63</v>
      </c>
      <c r="H631" t="s">
        <v>64</v>
      </c>
      <c r="I631" s="2">
        <v>24.9</v>
      </c>
      <c r="J631" s="3">
        <v>4</v>
      </c>
      <c r="K631" s="2">
        <v>8.4</v>
      </c>
    </row>
    <row r="632" spans="1:11" x14ac:dyDescent="0.25">
      <c r="A632" s="1">
        <v>41811</v>
      </c>
      <c r="B632" s="3">
        <v>2014</v>
      </c>
      <c r="C632" s="3">
        <f>MONTH(Table1[[#This Row],[Order Date]])</f>
        <v>6</v>
      </c>
      <c r="D632" t="s">
        <v>848</v>
      </c>
      <c r="E632" t="s">
        <v>23</v>
      </c>
      <c r="F632" t="s">
        <v>34</v>
      </c>
      <c r="G632" t="s">
        <v>47</v>
      </c>
      <c r="H632" t="s">
        <v>849</v>
      </c>
      <c r="I632" s="2">
        <v>3.98</v>
      </c>
      <c r="J632" s="3">
        <v>1</v>
      </c>
      <c r="K632" s="2">
        <v>0.65</v>
      </c>
    </row>
    <row r="633" spans="1:11" x14ac:dyDescent="0.25">
      <c r="A633" s="1">
        <v>41811</v>
      </c>
      <c r="B633" s="3">
        <v>2014</v>
      </c>
      <c r="C633" s="3">
        <f>MONTH(Table1[[#This Row],[Order Date]])</f>
        <v>6</v>
      </c>
      <c r="D633" t="s">
        <v>848</v>
      </c>
      <c r="E633" t="s">
        <v>23</v>
      </c>
      <c r="F633" t="s">
        <v>39</v>
      </c>
      <c r="G633" t="s">
        <v>52</v>
      </c>
      <c r="H633" t="s">
        <v>84</v>
      </c>
      <c r="I633" s="2">
        <v>95.97</v>
      </c>
      <c r="J633" s="3">
        <v>4</v>
      </c>
      <c r="K633" s="2">
        <v>28.79</v>
      </c>
    </row>
    <row r="634" spans="1:11" x14ac:dyDescent="0.25">
      <c r="A634" s="1">
        <v>41811</v>
      </c>
      <c r="B634" s="3">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v>2014</v>
      </c>
      <c r="C635" s="3">
        <f>MONTH(Table1[[#This Row],[Order Date]])</f>
        <v>6</v>
      </c>
      <c r="D635" t="s">
        <v>848</v>
      </c>
      <c r="E635" t="s">
        <v>23</v>
      </c>
      <c r="F635" t="s">
        <v>11</v>
      </c>
      <c r="G635" t="s">
        <v>92</v>
      </c>
      <c r="H635" t="s">
        <v>851</v>
      </c>
      <c r="I635" s="2">
        <v>44.42</v>
      </c>
      <c r="J635" s="3">
        <v>2</v>
      </c>
      <c r="K635" s="2">
        <v>3.89</v>
      </c>
    </row>
    <row r="636" spans="1:11" x14ac:dyDescent="0.25">
      <c r="A636" s="1">
        <v>41811</v>
      </c>
      <c r="B636" s="3">
        <v>2014</v>
      </c>
      <c r="C636" s="3">
        <f>MONTH(Table1[[#This Row],[Order Date]])</f>
        <v>6</v>
      </c>
      <c r="D636" t="s">
        <v>848</v>
      </c>
      <c r="E636" t="s">
        <v>23</v>
      </c>
      <c r="F636" t="s">
        <v>11</v>
      </c>
      <c r="G636" t="s">
        <v>20</v>
      </c>
      <c r="H636" t="s">
        <v>852</v>
      </c>
      <c r="I636" s="2">
        <v>9.01</v>
      </c>
      <c r="J636" s="3">
        <v>2</v>
      </c>
      <c r="K636" s="2">
        <v>-7.2</v>
      </c>
    </row>
    <row r="637" spans="1:11" x14ac:dyDescent="0.25">
      <c r="A637" s="1">
        <v>41811</v>
      </c>
      <c r="B637" s="3">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v>2014</v>
      </c>
      <c r="C642" s="3">
        <f>MONTH(Table1[[#This Row],[Order Date]])</f>
        <v>6</v>
      </c>
      <c r="D642" t="s">
        <v>859</v>
      </c>
      <c r="E642" t="s">
        <v>315</v>
      </c>
      <c r="F642" t="s">
        <v>11</v>
      </c>
      <c r="G642" t="s">
        <v>18</v>
      </c>
      <c r="H642" t="s">
        <v>860</v>
      </c>
      <c r="I642" s="2">
        <v>501.81</v>
      </c>
      <c r="J642" s="3">
        <v>3</v>
      </c>
      <c r="K642" s="2">
        <v>0</v>
      </c>
    </row>
    <row r="643" spans="1:11" x14ac:dyDescent="0.25">
      <c r="A643" s="1">
        <v>41812</v>
      </c>
      <c r="B643" s="3">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v>2014</v>
      </c>
      <c r="C646" s="3">
        <f>MONTH(Table1[[#This Row],[Order Date]])</f>
        <v>6</v>
      </c>
      <c r="D646" t="s">
        <v>861</v>
      </c>
      <c r="E646" t="s">
        <v>23</v>
      </c>
      <c r="F646" t="s">
        <v>34</v>
      </c>
      <c r="G646" t="s">
        <v>35</v>
      </c>
      <c r="H646" t="s">
        <v>864</v>
      </c>
      <c r="I646" s="2">
        <v>853.93</v>
      </c>
      <c r="J646" s="3">
        <v>5</v>
      </c>
      <c r="K646" s="2">
        <v>0</v>
      </c>
    </row>
    <row r="647" spans="1:11" x14ac:dyDescent="0.25">
      <c r="A647" s="1">
        <v>41812</v>
      </c>
      <c r="B647" s="3">
        <v>2014</v>
      </c>
      <c r="C647" s="3">
        <f>MONTH(Table1[[#This Row],[Order Date]])</f>
        <v>6</v>
      </c>
      <c r="D647" t="s">
        <v>853</v>
      </c>
      <c r="E647" t="s">
        <v>95</v>
      </c>
      <c r="F647" t="s">
        <v>11</v>
      </c>
      <c r="G647" t="s">
        <v>20</v>
      </c>
      <c r="H647" t="s">
        <v>865</v>
      </c>
      <c r="I647" s="2">
        <v>8.23</v>
      </c>
      <c r="J647" s="3">
        <v>3</v>
      </c>
      <c r="K647" s="2">
        <v>-6.03</v>
      </c>
    </row>
    <row r="648" spans="1:11" x14ac:dyDescent="0.25">
      <c r="A648" s="1">
        <v>41813</v>
      </c>
      <c r="B648" s="3">
        <v>2014</v>
      </c>
      <c r="C648" s="3">
        <f>MONTH(Table1[[#This Row],[Order Date]])</f>
        <v>6</v>
      </c>
      <c r="D648" t="s">
        <v>866</v>
      </c>
      <c r="E648" t="s">
        <v>23</v>
      </c>
      <c r="F648" t="s">
        <v>39</v>
      </c>
      <c r="G648" t="s">
        <v>52</v>
      </c>
      <c r="H648" t="s">
        <v>867</v>
      </c>
      <c r="I648" s="2">
        <v>86.38</v>
      </c>
      <c r="J648" s="3">
        <v>3</v>
      </c>
      <c r="K648" s="2">
        <v>1.08</v>
      </c>
    </row>
    <row r="649" spans="1:11" x14ac:dyDescent="0.25">
      <c r="A649" s="1">
        <v>41813</v>
      </c>
      <c r="B649" s="3">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v>2014</v>
      </c>
      <c r="C650" s="3">
        <f>MONTH(Table1[[#This Row],[Order Date]])</f>
        <v>6</v>
      </c>
      <c r="D650" t="s">
        <v>868</v>
      </c>
      <c r="E650" t="s">
        <v>245</v>
      </c>
      <c r="F650" t="s">
        <v>11</v>
      </c>
      <c r="G650" t="s">
        <v>200</v>
      </c>
      <c r="H650" t="s">
        <v>870</v>
      </c>
      <c r="I650" s="2">
        <v>3.1</v>
      </c>
      <c r="J650" s="3">
        <v>1</v>
      </c>
      <c r="K650" s="2">
        <v>0.35</v>
      </c>
    </row>
    <row r="651" spans="1:11" x14ac:dyDescent="0.25">
      <c r="A651" s="1">
        <v>41814</v>
      </c>
      <c r="B651" s="3">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v>2014</v>
      </c>
      <c r="C655" s="3">
        <f>MONTH(Table1[[#This Row],[Order Date]])</f>
        <v>6</v>
      </c>
      <c r="D655" t="s">
        <v>875</v>
      </c>
      <c r="E655" t="s">
        <v>91</v>
      </c>
      <c r="F655" t="s">
        <v>11</v>
      </c>
      <c r="G655" t="s">
        <v>24</v>
      </c>
      <c r="H655" t="s">
        <v>877</v>
      </c>
      <c r="I655" s="2">
        <v>9.33</v>
      </c>
      <c r="J655" s="3">
        <v>1</v>
      </c>
      <c r="K655" s="2">
        <v>0.82</v>
      </c>
    </row>
    <row r="656" spans="1:11" x14ac:dyDescent="0.25">
      <c r="A656" s="1">
        <v>41817</v>
      </c>
      <c r="B656" s="3">
        <v>2014</v>
      </c>
      <c r="C656" s="3">
        <f>MONTH(Table1[[#This Row],[Order Date]])</f>
        <v>6</v>
      </c>
      <c r="D656" t="s">
        <v>878</v>
      </c>
      <c r="E656" t="s">
        <v>329</v>
      </c>
      <c r="F656" t="s">
        <v>11</v>
      </c>
      <c r="G656" t="s">
        <v>18</v>
      </c>
      <c r="H656" t="s">
        <v>133</v>
      </c>
      <c r="I656" s="2">
        <v>306.2</v>
      </c>
      <c r="J656" s="3">
        <v>5</v>
      </c>
      <c r="K656" s="2">
        <v>0</v>
      </c>
    </row>
    <row r="657" spans="1:11" x14ac:dyDescent="0.25">
      <c r="A657" s="1">
        <v>41817</v>
      </c>
      <c r="B657" s="3">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v>2014</v>
      </c>
      <c r="C661" s="3">
        <f>MONTH(Table1[[#This Row],[Order Date]])</f>
        <v>6</v>
      </c>
      <c r="D661" t="s">
        <v>879</v>
      </c>
      <c r="E661" t="s">
        <v>23</v>
      </c>
      <c r="F661" t="s">
        <v>34</v>
      </c>
      <c r="G661" t="s">
        <v>35</v>
      </c>
      <c r="H661" t="s">
        <v>594</v>
      </c>
      <c r="I661" s="2">
        <v>1228.47</v>
      </c>
      <c r="J661" s="3">
        <v>5</v>
      </c>
      <c r="K661" s="2">
        <v>0</v>
      </c>
    </row>
    <row r="662" spans="1:11" x14ac:dyDescent="0.25">
      <c r="A662" s="1">
        <v>41818</v>
      </c>
      <c r="B662" s="3">
        <v>2014</v>
      </c>
      <c r="C662" s="3">
        <f>MONTH(Table1[[#This Row],[Order Date]])</f>
        <v>6</v>
      </c>
      <c r="D662" t="s">
        <v>879</v>
      </c>
      <c r="E662" t="s">
        <v>23</v>
      </c>
      <c r="F662" t="s">
        <v>11</v>
      </c>
      <c r="G662" t="s">
        <v>20</v>
      </c>
      <c r="H662" t="s">
        <v>168</v>
      </c>
      <c r="I662" s="2">
        <v>31.09</v>
      </c>
      <c r="J662" s="3">
        <v>3</v>
      </c>
      <c r="K662" s="2">
        <v>-22.8</v>
      </c>
    </row>
    <row r="663" spans="1:11" x14ac:dyDescent="0.25">
      <c r="A663" s="1">
        <v>41818</v>
      </c>
      <c r="B663" s="3">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v>2014</v>
      </c>
      <c r="C664" s="3">
        <f>MONTH(Table1[[#This Row],[Order Date]])</f>
        <v>6</v>
      </c>
      <c r="D664" t="s">
        <v>883</v>
      </c>
      <c r="E664" t="s">
        <v>110</v>
      </c>
      <c r="F664" t="s">
        <v>11</v>
      </c>
      <c r="G664" t="s">
        <v>43</v>
      </c>
      <c r="H664" t="s">
        <v>160</v>
      </c>
      <c r="I664" s="2">
        <v>6.08</v>
      </c>
      <c r="J664" s="3">
        <v>1</v>
      </c>
      <c r="K664" s="2">
        <v>3.04</v>
      </c>
    </row>
    <row r="665" spans="1:11" x14ac:dyDescent="0.25">
      <c r="A665" s="1">
        <v>41819</v>
      </c>
      <c r="B665" s="3">
        <v>2014</v>
      </c>
      <c r="C665" s="3">
        <f>MONTH(Table1[[#This Row],[Order Date]])</f>
        <v>6</v>
      </c>
      <c r="D665" t="s">
        <v>884</v>
      </c>
      <c r="E665" t="s">
        <v>78</v>
      </c>
      <c r="F665" t="s">
        <v>11</v>
      </c>
      <c r="G665" t="s">
        <v>24</v>
      </c>
      <c r="H665" t="s">
        <v>885</v>
      </c>
      <c r="I665" s="2">
        <v>32.76</v>
      </c>
      <c r="J665" s="3">
        <v>7</v>
      </c>
      <c r="K665" s="2">
        <v>3.69</v>
      </c>
    </row>
    <row r="666" spans="1:11" x14ac:dyDescent="0.25">
      <c r="A666" s="1">
        <v>41819</v>
      </c>
      <c r="B666" s="3">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v>2014</v>
      </c>
      <c r="C668" s="3">
        <f>MONTH(Table1[[#This Row],[Order Date]])</f>
        <v>6</v>
      </c>
      <c r="D668" t="s">
        <v>889</v>
      </c>
      <c r="E668" t="s">
        <v>15</v>
      </c>
      <c r="F668" t="s">
        <v>11</v>
      </c>
      <c r="G668" t="s">
        <v>24</v>
      </c>
      <c r="H668" t="s">
        <v>890</v>
      </c>
      <c r="I668" s="2">
        <v>5.25</v>
      </c>
      <c r="J668" s="3">
        <v>4</v>
      </c>
      <c r="K668" s="2">
        <v>1.64</v>
      </c>
    </row>
    <row r="669" spans="1:11" x14ac:dyDescent="0.25">
      <c r="A669" s="1">
        <v>41820</v>
      </c>
      <c r="B669" s="3">
        <v>2014</v>
      </c>
      <c r="C669" s="3">
        <f>MONTH(Table1[[#This Row],[Order Date]])</f>
        <v>6</v>
      </c>
      <c r="D669" t="s">
        <v>891</v>
      </c>
      <c r="E669" t="s">
        <v>27</v>
      </c>
      <c r="F669" t="s">
        <v>11</v>
      </c>
      <c r="G669" t="s">
        <v>24</v>
      </c>
      <c r="H669" t="s">
        <v>258</v>
      </c>
      <c r="I669" s="2">
        <v>32.4</v>
      </c>
      <c r="J669" s="3">
        <v>5</v>
      </c>
      <c r="K669" s="2">
        <v>10.37</v>
      </c>
    </row>
    <row r="670" spans="1:11" x14ac:dyDescent="0.25">
      <c r="A670" s="1">
        <v>41820</v>
      </c>
      <c r="B670" s="3">
        <v>2014</v>
      </c>
      <c r="C670" s="3">
        <f>MONTH(Table1[[#This Row],[Order Date]])</f>
        <v>6</v>
      </c>
      <c r="D670" t="s">
        <v>892</v>
      </c>
      <c r="E670" t="s">
        <v>10</v>
      </c>
      <c r="F670" t="s">
        <v>11</v>
      </c>
      <c r="G670" t="s">
        <v>12</v>
      </c>
      <c r="H670" t="s">
        <v>28</v>
      </c>
      <c r="I670" s="2">
        <v>25.92</v>
      </c>
      <c r="J670" s="3">
        <v>5</v>
      </c>
      <c r="K670" s="2">
        <v>9.07</v>
      </c>
    </row>
    <row r="671" spans="1:11" x14ac:dyDescent="0.25">
      <c r="A671" s="1">
        <v>41820</v>
      </c>
      <c r="B671" s="3">
        <v>2014</v>
      </c>
      <c r="C671" s="3">
        <f>MONTH(Table1[[#This Row],[Order Date]])</f>
        <v>6</v>
      </c>
      <c r="D671" t="s">
        <v>892</v>
      </c>
      <c r="E671" t="s">
        <v>10</v>
      </c>
      <c r="F671" t="s">
        <v>11</v>
      </c>
      <c r="G671" t="s">
        <v>43</v>
      </c>
      <c r="H671" t="s">
        <v>160</v>
      </c>
      <c r="I671" s="2">
        <v>21.31</v>
      </c>
      <c r="J671" s="3">
        <v>6</v>
      </c>
      <c r="K671" s="2">
        <v>7.19</v>
      </c>
    </row>
    <row r="672" spans="1:11" x14ac:dyDescent="0.25">
      <c r="A672" s="1">
        <v>41820</v>
      </c>
      <c r="B672" s="3">
        <v>2014</v>
      </c>
      <c r="C672" s="3">
        <f>MONTH(Table1[[#This Row],[Order Date]])</f>
        <v>6</v>
      </c>
      <c r="D672" t="s">
        <v>602</v>
      </c>
      <c r="E672" t="s">
        <v>149</v>
      </c>
      <c r="F672" t="s">
        <v>11</v>
      </c>
      <c r="G672" t="s">
        <v>20</v>
      </c>
      <c r="H672" t="s">
        <v>893</v>
      </c>
      <c r="I672" s="2">
        <v>2.69</v>
      </c>
      <c r="J672" s="3">
        <v>1</v>
      </c>
      <c r="K672" s="2">
        <v>0.84</v>
      </c>
    </row>
    <row r="673" spans="1:11" x14ac:dyDescent="0.25">
      <c r="A673" s="1">
        <v>41820</v>
      </c>
      <c r="B673" s="3">
        <v>2014</v>
      </c>
      <c r="C673" s="3">
        <f>MONTH(Table1[[#This Row],[Order Date]])</f>
        <v>6</v>
      </c>
      <c r="D673" t="s">
        <v>602</v>
      </c>
      <c r="E673" t="s">
        <v>149</v>
      </c>
      <c r="F673" t="s">
        <v>11</v>
      </c>
      <c r="G673" t="s">
        <v>24</v>
      </c>
      <c r="H673" t="s">
        <v>894</v>
      </c>
      <c r="I673" s="2">
        <v>6.6</v>
      </c>
      <c r="J673" s="3">
        <v>3</v>
      </c>
      <c r="K673" s="2">
        <v>2.9</v>
      </c>
    </row>
    <row r="674" spans="1:11" x14ac:dyDescent="0.25">
      <c r="A674" s="1">
        <v>41820</v>
      </c>
      <c r="B674" s="3">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v>2014</v>
      </c>
      <c r="C677" s="3">
        <f>MONTH(Table1[[#This Row],[Order Date]])</f>
        <v>7</v>
      </c>
      <c r="D677" t="s">
        <v>743</v>
      </c>
      <c r="E677" t="s">
        <v>123</v>
      </c>
      <c r="F677" t="s">
        <v>11</v>
      </c>
      <c r="G677" t="s">
        <v>20</v>
      </c>
      <c r="H677" t="s">
        <v>899</v>
      </c>
      <c r="I677" s="2">
        <v>5.18</v>
      </c>
      <c r="J677" s="3">
        <v>6</v>
      </c>
      <c r="K677" s="2">
        <v>-3.63</v>
      </c>
    </row>
    <row r="678" spans="1:11" x14ac:dyDescent="0.25">
      <c r="A678" s="1">
        <v>41822</v>
      </c>
      <c r="B678" s="3">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v>2014</v>
      </c>
      <c r="C681" s="3">
        <f>MONTH(Table1[[#This Row],[Order Date]])</f>
        <v>7</v>
      </c>
      <c r="D681" t="s">
        <v>445</v>
      </c>
      <c r="E681" t="s">
        <v>278</v>
      </c>
      <c r="F681" t="s">
        <v>11</v>
      </c>
      <c r="G681" t="s">
        <v>92</v>
      </c>
      <c r="H681" t="s">
        <v>93</v>
      </c>
      <c r="I681" s="2">
        <v>32.43</v>
      </c>
      <c r="J681" s="3">
        <v>2</v>
      </c>
      <c r="K681" s="2">
        <v>3.24</v>
      </c>
    </row>
    <row r="682" spans="1:11" x14ac:dyDescent="0.25">
      <c r="A682" s="1">
        <v>41824</v>
      </c>
      <c r="B682" s="3">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v>2014</v>
      </c>
      <c r="C683" s="3">
        <f>MONTH(Table1[[#This Row],[Order Date]])</f>
        <v>7</v>
      </c>
      <c r="D683" t="s">
        <v>902</v>
      </c>
      <c r="E683" t="s">
        <v>55</v>
      </c>
      <c r="F683" t="s">
        <v>11</v>
      </c>
      <c r="G683" t="s">
        <v>20</v>
      </c>
      <c r="H683" t="s">
        <v>436</v>
      </c>
      <c r="I683" s="2">
        <v>15.6</v>
      </c>
      <c r="J683" s="3">
        <v>5</v>
      </c>
      <c r="K683" s="2">
        <v>7.64</v>
      </c>
    </row>
    <row r="684" spans="1:11" x14ac:dyDescent="0.25">
      <c r="A684" s="1">
        <v>41825</v>
      </c>
      <c r="B684" s="3">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v>2014</v>
      </c>
      <c r="C690" s="3">
        <f>MONTH(Table1[[#This Row],[Order Date]])</f>
        <v>7</v>
      </c>
      <c r="D690" t="s">
        <v>90</v>
      </c>
      <c r="E690" t="s">
        <v>120</v>
      </c>
      <c r="F690" t="s">
        <v>11</v>
      </c>
      <c r="G690" t="s">
        <v>24</v>
      </c>
      <c r="H690" t="s">
        <v>798</v>
      </c>
      <c r="I690" s="2">
        <v>4.37</v>
      </c>
      <c r="J690" s="3">
        <v>3</v>
      </c>
      <c r="K690" s="2">
        <v>0.38</v>
      </c>
    </row>
    <row r="691" spans="1:11" x14ac:dyDescent="0.25">
      <c r="A691" s="1">
        <v>41825</v>
      </c>
      <c r="B691" s="3">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v>2014</v>
      </c>
      <c r="C692" s="3">
        <f>MONTH(Table1[[#This Row],[Order Date]])</f>
        <v>7</v>
      </c>
      <c r="D692" t="s">
        <v>912</v>
      </c>
      <c r="E692" t="s">
        <v>123</v>
      </c>
      <c r="F692" t="s">
        <v>11</v>
      </c>
      <c r="G692" t="s">
        <v>20</v>
      </c>
      <c r="H692" t="s">
        <v>914</v>
      </c>
      <c r="I692" s="2">
        <v>9.81</v>
      </c>
      <c r="J692" s="3">
        <v>5</v>
      </c>
      <c r="K692" s="2">
        <v>-6.87</v>
      </c>
    </row>
    <row r="693" spans="1:11" x14ac:dyDescent="0.25">
      <c r="A693" s="1">
        <v>41825</v>
      </c>
      <c r="B693" s="3">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v>2014</v>
      </c>
      <c r="C701" s="3">
        <f>MONTH(Table1[[#This Row],[Order Date]])</f>
        <v>7</v>
      </c>
      <c r="D701" t="s">
        <v>923</v>
      </c>
      <c r="E701" t="s">
        <v>10</v>
      </c>
      <c r="F701" t="s">
        <v>11</v>
      </c>
      <c r="G701" t="s">
        <v>12</v>
      </c>
      <c r="H701" t="s">
        <v>134</v>
      </c>
      <c r="I701" s="2">
        <v>10.37</v>
      </c>
      <c r="J701" s="3">
        <v>2</v>
      </c>
      <c r="K701" s="2">
        <v>3.63</v>
      </c>
    </row>
    <row r="702" spans="1:11" x14ac:dyDescent="0.25">
      <c r="A702" s="1">
        <v>41829</v>
      </c>
      <c r="B702" s="3">
        <v>2014</v>
      </c>
      <c r="C702" s="3">
        <f>MONTH(Table1[[#This Row],[Order Date]])</f>
        <v>7</v>
      </c>
      <c r="D702" t="s">
        <v>923</v>
      </c>
      <c r="E702" t="s">
        <v>10</v>
      </c>
      <c r="F702" t="s">
        <v>11</v>
      </c>
      <c r="G702" t="s">
        <v>12</v>
      </c>
      <c r="H702" t="s">
        <v>924</v>
      </c>
      <c r="I702" s="2">
        <v>14.35</v>
      </c>
      <c r="J702" s="3">
        <v>3</v>
      </c>
      <c r="K702" s="2">
        <v>4.49</v>
      </c>
    </row>
    <row r="703" spans="1:11" x14ac:dyDescent="0.25">
      <c r="A703" s="1">
        <v>41829</v>
      </c>
      <c r="B703" s="3">
        <v>2014</v>
      </c>
      <c r="C703" s="3">
        <f>MONTH(Table1[[#This Row],[Order Date]])</f>
        <v>7</v>
      </c>
      <c r="D703" t="s">
        <v>925</v>
      </c>
      <c r="E703" t="s">
        <v>27</v>
      </c>
      <c r="F703" t="s">
        <v>11</v>
      </c>
      <c r="G703" t="s">
        <v>16</v>
      </c>
      <c r="H703" t="s">
        <v>926</v>
      </c>
      <c r="I703" s="2">
        <v>2.88</v>
      </c>
      <c r="J703" s="3">
        <v>1</v>
      </c>
      <c r="K703" s="2">
        <v>1.41</v>
      </c>
    </row>
    <row r="704" spans="1:11" x14ac:dyDescent="0.25">
      <c r="A704" s="1">
        <v>41829</v>
      </c>
      <c r="B704" s="3">
        <v>2014</v>
      </c>
      <c r="C704" s="3">
        <f>MONTH(Table1[[#This Row],[Order Date]])</f>
        <v>7</v>
      </c>
      <c r="D704" t="s">
        <v>925</v>
      </c>
      <c r="E704" t="s">
        <v>27</v>
      </c>
      <c r="F704" t="s">
        <v>11</v>
      </c>
      <c r="G704" t="s">
        <v>20</v>
      </c>
      <c r="H704" t="s">
        <v>184</v>
      </c>
      <c r="I704" s="2">
        <v>41.9</v>
      </c>
      <c r="J704" s="3">
        <v>6</v>
      </c>
      <c r="K704" s="2">
        <v>14.14</v>
      </c>
    </row>
    <row r="705" spans="1:11" x14ac:dyDescent="0.25">
      <c r="A705" s="1">
        <v>41829</v>
      </c>
      <c r="B705" s="3">
        <v>2014</v>
      </c>
      <c r="C705" s="3">
        <f>MONTH(Table1[[#This Row],[Order Date]])</f>
        <v>7</v>
      </c>
      <c r="D705" t="s">
        <v>925</v>
      </c>
      <c r="E705" t="s">
        <v>27</v>
      </c>
      <c r="F705" t="s">
        <v>11</v>
      </c>
      <c r="G705" t="s">
        <v>18</v>
      </c>
      <c r="H705" t="s">
        <v>927</v>
      </c>
      <c r="I705" s="2">
        <v>23.92</v>
      </c>
      <c r="J705" s="3">
        <v>4</v>
      </c>
      <c r="K705" s="2">
        <v>4.07</v>
      </c>
    </row>
    <row r="706" spans="1:11" x14ac:dyDescent="0.25">
      <c r="A706" s="1">
        <v>41829</v>
      </c>
      <c r="B706" s="3">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v>2014</v>
      </c>
      <c r="C709" s="3">
        <f>MONTH(Table1[[#This Row],[Order Date]])</f>
        <v>7</v>
      </c>
      <c r="D709" t="s">
        <v>928</v>
      </c>
      <c r="E709" t="s">
        <v>27</v>
      </c>
      <c r="F709" t="s">
        <v>11</v>
      </c>
      <c r="G709" t="s">
        <v>12</v>
      </c>
      <c r="H709" t="s">
        <v>328</v>
      </c>
      <c r="I709" s="2">
        <v>32.4</v>
      </c>
      <c r="J709" s="3">
        <v>5</v>
      </c>
      <c r="K709" s="2">
        <v>15.55</v>
      </c>
    </row>
    <row r="710" spans="1:11" x14ac:dyDescent="0.25">
      <c r="A710" s="1">
        <v>41831</v>
      </c>
      <c r="B710" s="3">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v>2014</v>
      </c>
      <c r="C714" s="3">
        <f>MONTH(Table1[[#This Row],[Order Date]])</f>
        <v>7</v>
      </c>
      <c r="D714" t="s">
        <v>593</v>
      </c>
      <c r="E714" t="s">
        <v>177</v>
      </c>
      <c r="F714" t="s">
        <v>11</v>
      </c>
      <c r="G714" t="s">
        <v>16</v>
      </c>
      <c r="H714" t="s">
        <v>932</v>
      </c>
      <c r="I714" s="2">
        <v>14.4</v>
      </c>
      <c r="J714" s="3">
        <v>5</v>
      </c>
      <c r="K714" s="2">
        <v>7.06</v>
      </c>
    </row>
    <row r="715" spans="1:11" x14ac:dyDescent="0.25">
      <c r="A715" s="1">
        <v>41831</v>
      </c>
      <c r="B715" s="3">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v>2014</v>
      </c>
      <c r="C716" s="3">
        <f>MONTH(Table1[[#This Row],[Order Date]])</f>
        <v>7</v>
      </c>
      <c r="D716" t="s">
        <v>204</v>
      </c>
      <c r="E716" t="s">
        <v>10</v>
      </c>
      <c r="F716" t="s">
        <v>11</v>
      </c>
      <c r="G716" t="s">
        <v>12</v>
      </c>
      <c r="H716" t="s">
        <v>934</v>
      </c>
      <c r="I716" s="2">
        <v>10.37</v>
      </c>
      <c r="J716" s="3">
        <v>2</v>
      </c>
      <c r="K716" s="2">
        <v>3.63</v>
      </c>
    </row>
    <row r="717" spans="1:11" x14ac:dyDescent="0.25">
      <c r="A717" s="1">
        <v>41831</v>
      </c>
      <c r="B717" s="3">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v>2014</v>
      </c>
      <c r="C718" s="3">
        <f>MONTH(Table1[[#This Row],[Order Date]])</f>
        <v>7</v>
      </c>
      <c r="D718" t="s">
        <v>935</v>
      </c>
      <c r="E718" t="s">
        <v>149</v>
      </c>
      <c r="F718" t="s">
        <v>11</v>
      </c>
      <c r="G718" t="s">
        <v>20</v>
      </c>
      <c r="H718" t="s">
        <v>937</v>
      </c>
      <c r="I718" s="2">
        <v>18.28</v>
      </c>
      <c r="J718" s="3">
        <v>5</v>
      </c>
      <c r="K718" s="2">
        <v>6.4</v>
      </c>
    </row>
    <row r="719" spans="1:11" x14ac:dyDescent="0.25">
      <c r="A719" s="1">
        <v>41831</v>
      </c>
      <c r="B719" s="3">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v>2014</v>
      </c>
      <c r="C720" s="3">
        <f>MONTH(Table1[[#This Row],[Order Date]])</f>
        <v>7</v>
      </c>
      <c r="D720" t="s">
        <v>940</v>
      </c>
      <c r="E720" t="s">
        <v>27</v>
      </c>
      <c r="F720" t="s">
        <v>11</v>
      </c>
      <c r="G720" t="s">
        <v>20</v>
      </c>
      <c r="H720" t="s">
        <v>941</v>
      </c>
      <c r="I720" s="2">
        <v>7.71</v>
      </c>
      <c r="J720" s="3">
        <v>2</v>
      </c>
      <c r="K720" s="2">
        <v>2.8</v>
      </c>
    </row>
    <row r="721" spans="1:11" x14ac:dyDescent="0.25">
      <c r="A721" s="1">
        <v>41832</v>
      </c>
      <c r="B721" s="3">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v>2014</v>
      </c>
      <c r="C725" s="3">
        <f>MONTH(Table1[[#This Row],[Order Date]])</f>
        <v>7</v>
      </c>
      <c r="D725" t="s">
        <v>256</v>
      </c>
      <c r="E725" t="s">
        <v>164</v>
      </c>
      <c r="F725" t="s">
        <v>11</v>
      </c>
      <c r="G725" t="s">
        <v>20</v>
      </c>
      <c r="H725" t="s">
        <v>881</v>
      </c>
      <c r="I725" s="2">
        <v>11.26</v>
      </c>
      <c r="J725" s="3">
        <v>4</v>
      </c>
      <c r="K725" s="2">
        <v>3.8</v>
      </c>
    </row>
    <row r="726" spans="1:11" x14ac:dyDescent="0.25">
      <c r="A726" s="1">
        <v>41832</v>
      </c>
      <c r="B726" s="3">
        <v>2014</v>
      </c>
      <c r="C726" s="3">
        <f>MONTH(Table1[[#This Row],[Order Date]])</f>
        <v>7</v>
      </c>
      <c r="D726" t="s">
        <v>945</v>
      </c>
      <c r="E726" t="s">
        <v>15</v>
      </c>
      <c r="F726" t="s">
        <v>11</v>
      </c>
      <c r="G726" t="s">
        <v>12</v>
      </c>
      <c r="H726" t="s">
        <v>679</v>
      </c>
      <c r="I726" s="2">
        <v>35.86</v>
      </c>
      <c r="J726" s="3">
        <v>9</v>
      </c>
      <c r="K726" s="2">
        <v>13</v>
      </c>
    </row>
    <row r="727" spans="1:11" x14ac:dyDescent="0.25">
      <c r="A727" s="1">
        <v>41832</v>
      </c>
      <c r="B727" s="3">
        <v>2014</v>
      </c>
      <c r="C727" s="3">
        <f>MONTH(Table1[[#This Row],[Order Date]])</f>
        <v>7</v>
      </c>
      <c r="D727" t="s">
        <v>945</v>
      </c>
      <c r="E727" t="s">
        <v>15</v>
      </c>
      <c r="F727" t="s">
        <v>39</v>
      </c>
      <c r="G727" t="s">
        <v>52</v>
      </c>
      <c r="H727" t="s">
        <v>946</v>
      </c>
      <c r="I727" s="2">
        <v>23.84</v>
      </c>
      <c r="J727" s="3">
        <v>4</v>
      </c>
      <c r="K727" s="2">
        <v>3.28</v>
      </c>
    </row>
    <row r="728" spans="1:11" x14ac:dyDescent="0.25">
      <c r="A728" s="1">
        <v>41832</v>
      </c>
      <c r="B728" s="3">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v>2014</v>
      </c>
      <c r="C730" s="3">
        <f>MONTH(Table1[[#This Row],[Order Date]])</f>
        <v>7</v>
      </c>
      <c r="D730" t="s">
        <v>947</v>
      </c>
      <c r="E730" t="s">
        <v>10</v>
      </c>
      <c r="F730" t="s">
        <v>11</v>
      </c>
      <c r="G730" t="s">
        <v>24</v>
      </c>
      <c r="H730" t="s">
        <v>949</v>
      </c>
      <c r="I730" s="2">
        <v>22.29</v>
      </c>
      <c r="J730" s="3">
        <v>7</v>
      </c>
      <c r="K730" s="2">
        <v>3.9</v>
      </c>
    </row>
    <row r="731" spans="1:11" x14ac:dyDescent="0.25">
      <c r="A731" s="1">
        <v>41832</v>
      </c>
      <c r="B731" s="3">
        <v>2014</v>
      </c>
      <c r="C731" s="3">
        <f>MONTH(Table1[[#This Row],[Order Date]])</f>
        <v>7</v>
      </c>
      <c r="D731" t="s">
        <v>947</v>
      </c>
      <c r="E731" t="s">
        <v>10</v>
      </c>
      <c r="F731" t="s">
        <v>11</v>
      </c>
      <c r="G731" t="s">
        <v>12</v>
      </c>
      <c r="H731" t="s">
        <v>127</v>
      </c>
      <c r="I731" s="2">
        <v>16.03</v>
      </c>
      <c r="J731" s="3">
        <v>3</v>
      </c>
      <c r="K731" s="2">
        <v>5.61</v>
      </c>
    </row>
    <row r="732" spans="1:11" x14ac:dyDescent="0.25">
      <c r="A732" s="1">
        <v>41833</v>
      </c>
      <c r="B732" s="3">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v>2014</v>
      </c>
      <c r="C735" s="3">
        <f>MONTH(Table1[[#This Row],[Order Date]])</f>
        <v>7</v>
      </c>
      <c r="D735" t="s">
        <v>953</v>
      </c>
      <c r="E735" t="s">
        <v>95</v>
      </c>
      <c r="F735" t="s">
        <v>11</v>
      </c>
      <c r="G735" t="s">
        <v>18</v>
      </c>
      <c r="H735" t="s">
        <v>111</v>
      </c>
      <c r="I735" s="2">
        <v>55.92</v>
      </c>
      <c r="J735" s="3">
        <v>5</v>
      </c>
      <c r="K735" s="2">
        <v>6.29</v>
      </c>
    </row>
    <row r="736" spans="1:11" x14ac:dyDescent="0.25">
      <c r="A736" s="1">
        <v>41834</v>
      </c>
      <c r="B736" s="3">
        <v>2014</v>
      </c>
      <c r="C736" s="3">
        <f>MONTH(Table1[[#This Row],[Order Date]])</f>
        <v>7</v>
      </c>
      <c r="D736" t="s">
        <v>195</v>
      </c>
      <c r="E736" t="s">
        <v>23</v>
      </c>
      <c r="F736" t="s">
        <v>39</v>
      </c>
      <c r="G736" t="s">
        <v>40</v>
      </c>
      <c r="H736" t="s">
        <v>954</v>
      </c>
      <c r="I736" s="2">
        <v>13.49</v>
      </c>
      <c r="J736" s="3">
        <v>1</v>
      </c>
      <c r="K736" s="2">
        <v>-2.25</v>
      </c>
    </row>
    <row r="737" spans="1:11" x14ac:dyDescent="0.25">
      <c r="A737" s="1">
        <v>41834</v>
      </c>
      <c r="B737" s="3">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v>2014</v>
      </c>
      <c r="C738" s="3">
        <f>MONTH(Table1[[#This Row],[Order Date]])</f>
        <v>7</v>
      </c>
      <c r="D738" t="s">
        <v>195</v>
      </c>
      <c r="E738" t="s">
        <v>23</v>
      </c>
      <c r="F738" t="s">
        <v>34</v>
      </c>
      <c r="G738" t="s">
        <v>47</v>
      </c>
      <c r="H738" t="s">
        <v>956</v>
      </c>
      <c r="I738" s="2">
        <v>31.98</v>
      </c>
      <c r="J738" s="3">
        <v>2</v>
      </c>
      <c r="K738" s="2">
        <v>1.2</v>
      </c>
    </row>
    <row r="739" spans="1:11" x14ac:dyDescent="0.25">
      <c r="A739" s="1">
        <v>41834</v>
      </c>
      <c r="B739" s="3">
        <v>2014</v>
      </c>
      <c r="C739" s="3">
        <f>MONTH(Table1[[#This Row],[Order Date]])</f>
        <v>7</v>
      </c>
      <c r="D739" t="s">
        <v>195</v>
      </c>
      <c r="E739" t="s">
        <v>23</v>
      </c>
      <c r="F739" t="s">
        <v>11</v>
      </c>
      <c r="G739" t="s">
        <v>24</v>
      </c>
      <c r="H739" t="s">
        <v>279</v>
      </c>
      <c r="I739" s="2">
        <v>41.58</v>
      </c>
      <c r="J739" s="3">
        <v>2</v>
      </c>
      <c r="K739" s="2">
        <v>4.68</v>
      </c>
    </row>
    <row r="740" spans="1:11" x14ac:dyDescent="0.25">
      <c r="A740" s="1">
        <v>41834</v>
      </c>
      <c r="B740" s="3">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v>2014</v>
      </c>
      <c r="C742" s="3">
        <f>MONTH(Table1[[#This Row],[Order Date]])</f>
        <v>7</v>
      </c>
      <c r="D742" t="s">
        <v>659</v>
      </c>
      <c r="E742" t="s">
        <v>140</v>
      </c>
      <c r="F742" t="s">
        <v>39</v>
      </c>
      <c r="G742" t="s">
        <v>52</v>
      </c>
      <c r="H742" t="s">
        <v>961</v>
      </c>
      <c r="I742" s="2">
        <v>2.97</v>
      </c>
      <c r="J742" s="3">
        <v>3</v>
      </c>
      <c r="K742" s="2">
        <v>1.31</v>
      </c>
    </row>
    <row r="743" spans="1:11" x14ac:dyDescent="0.25">
      <c r="A743" s="1">
        <v>41835</v>
      </c>
      <c r="B743" s="3">
        <v>2014</v>
      </c>
      <c r="C743" s="3">
        <f>MONTH(Table1[[#This Row],[Order Date]])</f>
        <v>7</v>
      </c>
      <c r="D743" t="s">
        <v>659</v>
      </c>
      <c r="E743" t="s">
        <v>140</v>
      </c>
      <c r="F743" t="s">
        <v>11</v>
      </c>
      <c r="G743" t="s">
        <v>43</v>
      </c>
      <c r="H743" t="s">
        <v>962</v>
      </c>
      <c r="I743" s="2">
        <v>6.54</v>
      </c>
      <c r="J743" s="3">
        <v>3</v>
      </c>
      <c r="K743" s="2">
        <v>2.68</v>
      </c>
    </row>
    <row r="744" spans="1:11" x14ac:dyDescent="0.25">
      <c r="A744" s="1">
        <v>41838</v>
      </c>
      <c r="B744" s="3">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v>2014</v>
      </c>
      <c r="C748" s="3">
        <f>MONTH(Table1[[#This Row],[Order Date]])</f>
        <v>7</v>
      </c>
      <c r="D748" t="s">
        <v>967</v>
      </c>
      <c r="E748" t="s">
        <v>613</v>
      </c>
      <c r="F748" t="s">
        <v>11</v>
      </c>
      <c r="G748" t="s">
        <v>20</v>
      </c>
      <c r="H748" t="s">
        <v>969</v>
      </c>
      <c r="I748" s="2">
        <v>20.88</v>
      </c>
      <c r="J748" s="3">
        <v>2</v>
      </c>
      <c r="K748" s="2">
        <v>9.6</v>
      </c>
    </row>
    <row r="749" spans="1:11" x14ac:dyDescent="0.25">
      <c r="A749" s="1">
        <v>41839</v>
      </c>
      <c r="B749" s="3">
        <v>2014</v>
      </c>
      <c r="C749" s="3">
        <f>MONTH(Table1[[#This Row],[Order Date]])</f>
        <v>7</v>
      </c>
      <c r="D749" t="s">
        <v>967</v>
      </c>
      <c r="E749" t="s">
        <v>613</v>
      </c>
      <c r="F749" t="s">
        <v>11</v>
      </c>
      <c r="G749" t="s">
        <v>20</v>
      </c>
      <c r="H749" t="s">
        <v>970</v>
      </c>
      <c r="I749" s="2">
        <v>3.81</v>
      </c>
      <c r="J749" s="3">
        <v>1</v>
      </c>
      <c r="K749" s="2">
        <v>1.83</v>
      </c>
    </row>
    <row r="750" spans="1:11" x14ac:dyDescent="0.25">
      <c r="A750" s="1">
        <v>41839</v>
      </c>
      <c r="B750" s="3">
        <v>2014</v>
      </c>
      <c r="C750" s="3">
        <f>MONTH(Table1[[#This Row],[Order Date]])</f>
        <v>7</v>
      </c>
      <c r="D750" t="s">
        <v>971</v>
      </c>
      <c r="E750" t="s">
        <v>515</v>
      </c>
      <c r="F750" t="s">
        <v>11</v>
      </c>
      <c r="G750" t="s">
        <v>20</v>
      </c>
      <c r="H750" t="s">
        <v>972</v>
      </c>
      <c r="I750" s="2">
        <v>6.1</v>
      </c>
      <c r="J750" s="3">
        <v>2</v>
      </c>
      <c r="K750" s="2">
        <v>2.21</v>
      </c>
    </row>
    <row r="751" spans="1:11" x14ac:dyDescent="0.25">
      <c r="A751" s="1">
        <v>41840</v>
      </c>
      <c r="B751" s="3">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v>2014</v>
      </c>
      <c r="C754" s="3">
        <f>MONTH(Table1[[#This Row],[Order Date]])</f>
        <v>7</v>
      </c>
      <c r="D754" t="s">
        <v>977</v>
      </c>
      <c r="E754" t="s">
        <v>78</v>
      </c>
      <c r="F754" t="s">
        <v>11</v>
      </c>
      <c r="G754" t="s">
        <v>18</v>
      </c>
      <c r="H754" t="s">
        <v>192</v>
      </c>
      <c r="I754" s="2">
        <v>25.98</v>
      </c>
      <c r="J754" s="3">
        <v>1</v>
      </c>
      <c r="K754" s="2">
        <v>-5.2</v>
      </c>
    </row>
    <row r="755" spans="1:11" x14ac:dyDescent="0.25">
      <c r="A755" s="1">
        <v>41840</v>
      </c>
      <c r="B755" s="3">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v>2014</v>
      </c>
      <c r="C762" s="3">
        <f>MONTH(Table1[[#This Row],[Order Date]])</f>
        <v>7</v>
      </c>
      <c r="D762" t="s">
        <v>387</v>
      </c>
      <c r="E762" t="s">
        <v>27</v>
      </c>
      <c r="F762" t="s">
        <v>39</v>
      </c>
      <c r="G762" t="s">
        <v>52</v>
      </c>
      <c r="H762" t="s">
        <v>986</v>
      </c>
      <c r="I762" s="2">
        <v>41.94</v>
      </c>
      <c r="J762" s="3">
        <v>2</v>
      </c>
      <c r="K762" s="2">
        <v>15.1</v>
      </c>
    </row>
    <row r="763" spans="1:11" x14ac:dyDescent="0.25">
      <c r="A763" s="1">
        <v>41840</v>
      </c>
      <c r="B763" s="3">
        <v>2014</v>
      </c>
      <c r="C763" s="3">
        <f>MONTH(Table1[[#This Row],[Order Date]])</f>
        <v>7</v>
      </c>
      <c r="D763" t="s">
        <v>387</v>
      </c>
      <c r="E763" t="s">
        <v>27</v>
      </c>
      <c r="F763" t="s">
        <v>11</v>
      </c>
      <c r="G763" t="s">
        <v>12</v>
      </c>
      <c r="H763" t="s">
        <v>987</v>
      </c>
      <c r="I763" s="2">
        <v>11.96</v>
      </c>
      <c r="J763" s="3">
        <v>2</v>
      </c>
      <c r="K763" s="2">
        <v>5.86</v>
      </c>
    </row>
    <row r="764" spans="1:11" x14ac:dyDescent="0.25">
      <c r="A764" s="1">
        <v>41840</v>
      </c>
      <c r="B764" s="3">
        <v>2014</v>
      </c>
      <c r="C764" s="3">
        <f>MONTH(Table1[[#This Row],[Order Date]])</f>
        <v>7</v>
      </c>
      <c r="D764" t="s">
        <v>387</v>
      </c>
      <c r="E764" t="s">
        <v>27</v>
      </c>
      <c r="F764" t="s">
        <v>11</v>
      </c>
      <c r="G764" t="s">
        <v>24</v>
      </c>
      <c r="H764" t="s">
        <v>988</v>
      </c>
      <c r="I764" s="2">
        <v>13.12</v>
      </c>
      <c r="J764" s="3">
        <v>4</v>
      </c>
      <c r="K764" s="2">
        <v>3.8</v>
      </c>
    </row>
    <row r="765" spans="1:11" x14ac:dyDescent="0.25">
      <c r="A765" s="1">
        <v>41840</v>
      </c>
      <c r="B765" s="3">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v>2014</v>
      </c>
      <c r="C766" s="3">
        <f>MONTH(Table1[[#This Row],[Order Date]])</f>
        <v>7</v>
      </c>
      <c r="D766" t="s">
        <v>989</v>
      </c>
      <c r="E766" t="s">
        <v>27</v>
      </c>
      <c r="F766" t="s">
        <v>11</v>
      </c>
      <c r="G766" t="s">
        <v>24</v>
      </c>
      <c r="H766" t="s">
        <v>990</v>
      </c>
      <c r="I766" s="2">
        <v>99.2</v>
      </c>
      <c r="J766" s="3">
        <v>5</v>
      </c>
      <c r="K766" s="2">
        <v>25.79</v>
      </c>
    </row>
    <row r="767" spans="1:11" x14ac:dyDescent="0.25">
      <c r="A767" s="1">
        <v>41841</v>
      </c>
      <c r="B767" s="3">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v>2014</v>
      </c>
      <c r="C769" s="3">
        <f>MONTH(Table1[[#This Row],[Order Date]])</f>
        <v>7</v>
      </c>
      <c r="D769" t="s">
        <v>992</v>
      </c>
      <c r="E769" t="s">
        <v>10</v>
      </c>
      <c r="F769" t="s">
        <v>11</v>
      </c>
      <c r="G769" t="s">
        <v>92</v>
      </c>
      <c r="H769" t="s">
        <v>686</v>
      </c>
      <c r="I769" s="2">
        <v>4.99</v>
      </c>
      <c r="J769" s="3">
        <v>3</v>
      </c>
      <c r="K769" s="2">
        <v>-12.98</v>
      </c>
    </row>
    <row r="770" spans="1:11" x14ac:dyDescent="0.25">
      <c r="A770" s="1">
        <v>41841</v>
      </c>
      <c r="B770" s="3">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v>2014</v>
      </c>
      <c r="C772" s="3">
        <f>MONTH(Table1[[#This Row],[Order Date]])</f>
        <v>7</v>
      </c>
      <c r="D772" t="s">
        <v>992</v>
      </c>
      <c r="E772" t="s">
        <v>10</v>
      </c>
      <c r="F772" t="s">
        <v>11</v>
      </c>
      <c r="G772" t="s">
        <v>20</v>
      </c>
      <c r="H772" t="s">
        <v>995</v>
      </c>
      <c r="I772" s="2">
        <v>1.04</v>
      </c>
      <c r="J772" s="3">
        <v>1</v>
      </c>
      <c r="K772" s="2">
        <v>-1.83</v>
      </c>
    </row>
    <row r="773" spans="1:11" x14ac:dyDescent="0.25">
      <c r="A773" s="1">
        <v>41841</v>
      </c>
      <c r="B773" s="3">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v>2014</v>
      </c>
      <c r="C774" s="3">
        <f>MONTH(Table1[[#This Row],[Order Date]])</f>
        <v>7</v>
      </c>
      <c r="D774" t="s">
        <v>997</v>
      </c>
      <c r="E774" t="s">
        <v>149</v>
      </c>
      <c r="F774" t="s">
        <v>11</v>
      </c>
      <c r="G774" t="s">
        <v>24</v>
      </c>
      <c r="H774" t="s">
        <v>998</v>
      </c>
      <c r="I774" s="2">
        <v>5.96</v>
      </c>
      <c r="J774" s="3">
        <v>2</v>
      </c>
      <c r="K774" s="2">
        <v>1.67</v>
      </c>
    </row>
    <row r="775" spans="1:11" x14ac:dyDescent="0.25">
      <c r="A775" s="1">
        <v>41842</v>
      </c>
      <c r="B775" s="3">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v>2014</v>
      </c>
      <c r="C782" s="3">
        <f>MONTH(Table1[[#This Row],[Order Date]])</f>
        <v>7</v>
      </c>
      <c r="D782" t="s">
        <v>1005</v>
      </c>
      <c r="E782" t="s">
        <v>95</v>
      </c>
      <c r="F782" t="s">
        <v>11</v>
      </c>
      <c r="G782" t="s">
        <v>20</v>
      </c>
      <c r="H782" t="s">
        <v>980</v>
      </c>
      <c r="I782" s="2">
        <v>8.16</v>
      </c>
      <c r="J782" s="3">
        <v>5</v>
      </c>
      <c r="K782" s="2">
        <v>-5.71</v>
      </c>
    </row>
    <row r="783" spans="1:11" x14ac:dyDescent="0.25">
      <c r="A783" s="1">
        <v>41843</v>
      </c>
      <c r="B783" s="3">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v>2014</v>
      </c>
      <c r="C786" s="3">
        <f>MONTH(Table1[[#This Row],[Order Date]])</f>
        <v>7</v>
      </c>
      <c r="D786" t="s">
        <v>664</v>
      </c>
      <c r="E786" t="s">
        <v>149</v>
      </c>
      <c r="F786" t="s">
        <v>39</v>
      </c>
      <c r="G786" t="s">
        <v>52</v>
      </c>
      <c r="H786" t="s">
        <v>1008</v>
      </c>
      <c r="I786" s="2">
        <v>99.98</v>
      </c>
      <c r="J786" s="3">
        <v>2</v>
      </c>
      <c r="K786" s="2">
        <v>8</v>
      </c>
    </row>
    <row r="787" spans="1:11" x14ac:dyDescent="0.25">
      <c r="A787" s="1">
        <v>41843</v>
      </c>
      <c r="B787" s="3">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v>2014</v>
      </c>
      <c r="C790" s="3">
        <f>MONTH(Table1[[#This Row],[Order Date]])</f>
        <v>7</v>
      </c>
      <c r="D790" t="s">
        <v>1009</v>
      </c>
      <c r="E790" t="s">
        <v>27</v>
      </c>
      <c r="F790" t="s">
        <v>39</v>
      </c>
      <c r="G790" t="s">
        <v>52</v>
      </c>
      <c r="H790" t="s">
        <v>1011</v>
      </c>
      <c r="I790" s="2">
        <v>45</v>
      </c>
      <c r="J790" s="3">
        <v>3</v>
      </c>
      <c r="K790" s="2">
        <v>4.95</v>
      </c>
    </row>
    <row r="791" spans="1:11" x14ac:dyDescent="0.25">
      <c r="A791" s="1">
        <v>41845</v>
      </c>
      <c r="B791" s="3">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v>2014</v>
      </c>
      <c r="C794" s="3">
        <f>MONTH(Table1[[#This Row],[Order Date]])</f>
        <v>7</v>
      </c>
      <c r="D794" t="s">
        <v>230</v>
      </c>
      <c r="E794" t="s">
        <v>27</v>
      </c>
      <c r="F794" t="s">
        <v>11</v>
      </c>
      <c r="G794" t="s">
        <v>12</v>
      </c>
      <c r="H794" t="s">
        <v>327</v>
      </c>
      <c r="I794" s="2">
        <v>6.48</v>
      </c>
      <c r="J794" s="3">
        <v>1</v>
      </c>
      <c r="K794" s="2">
        <v>3.18</v>
      </c>
    </row>
    <row r="795" spans="1:11" x14ac:dyDescent="0.25">
      <c r="A795" s="1">
        <v>41845</v>
      </c>
      <c r="B795" s="3">
        <v>2014</v>
      </c>
      <c r="C795" s="3">
        <f>MONTH(Table1[[#This Row],[Order Date]])</f>
        <v>7</v>
      </c>
      <c r="D795" t="s">
        <v>230</v>
      </c>
      <c r="E795" t="s">
        <v>27</v>
      </c>
      <c r="F795" t="s">
        <v>11</v>
      </c>
      <c r="G795" t="s">
        <v>200</v>
      </c>
      <c r="H795" t="s">
        <v>870</v>
      </c>
      <c r="I795" s="2">
        <v>15.52</v>
      </c>
      <c r="J795" s="3">
        <v>4</v>
      </c>
      <c r="K795" s="2">
        <v>4.5</v>
      </c>
    </row>
    <row r="796" spans="1:11" x14ac:dyDescent="0.25">
      <c r="A796" s="1">
        <v>41846</v>
      </c>
      <c r="B796" s="3">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v>2014</v>
      </c>
      <c r="C876" s="3">
        <f>MONTH(Table1[[#This Row],[Order Date]])</f>
        <v>8</v>
      </c>
      <c r="D876" t="s">
        <v>983</v>
      </c>
      <c r="E876" t="s">
        <v>95</v>
      </c>
      <c r="F876" t="s">
        <v>11</v>
      </c>
      <c r="G876" t="s">
        <v>43</v>
      </c>
      <c r="H876" t="s">
        <v>1106</v>
      </c>
      <c r="I876" s="2">
        <v>4.46</v>
      </c>
      <c r="J876" s="3">
        <v>3</v>
      </c>
      <c r="K876" s="2">
        <v>-0.95</v>
      </c>
    </row>
    <row r="877" spans="1:11" x14ac:dyDescent="0.25">
      <c r="A877" s="1">
        <v>41860</v>
      </c>
      <c r="B877" s="3">
        <v>2014</v>
      </c>
      <c r="C877" s="3">
        <f>MONTH(Table1[[#This Row],[Order Date]])</f>
        <v>8</v>
      </c>
      <c r="D877" t="s">
        <v>983</v>
      </c>
      <c r="E877" t="s">
        <v>95</v>
      </c>
      <c r="F877" t="s">
        <v>11</v>
      </c>
      <c r="G877" t="s">
        <v>20</v>
      </c>
      <c r="H877" t="s">
        <v>428</v>
      </c>
      <c r="I877" s="2">
        <v>9.35</v>
      </c>
      <c r="J877" s="3">
        <v>5</v>
      </c>
      <c r="K877" s="2">
        <v>-6.54</v>
      </c>
    </row>
    <row r="878" spans="1:11" x14ac:dyDescent="0.25">
      <c r="A878" s="1">
        <v>41862</v>
      </c>
      <c r="B878" s="3">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v>2014</v>
      </c>
      <c r="C890" s="3">
        <f>MONTH(Table1[[#This Row],[Order Date]])</f>
        <v>8</v>
      </c>
      <c r="D890" t="s">
        <v>1115</v>
      </c>
      <c r="E890" t="s">
        <v>123</v>
      </c>
      <c r="F890" t="s">
        <v>11</v>
      </c>
      <c r="G890" t="s">
        <v>16</v>
      </c>
      <c r="H890" t="s">
        <v>348</v>
      </c>
      <c r="I890" s="2">
        <v>2.95</v>
      </c>
      <c r="J890" s="3">
        <v>1</v>
      </c>
      <c r="K890" s="2">
        <v>1</v>
      </c>
    </row>
    <row r="891" spans="1:11" x14ac:dyDescent="0.25">
      <c r="A891" s="1">
        <v>41863</v>
      </c>
      <c r="B891" s="3">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v>2014</v>
      </c>
      <c r="C899" s="3">
        <f>MONTH(Table1[[#This Row],[Order Date]])</f>
        <v>8</v>
      </c>
      <c r="D899" t="s">
        <v>72</v>
      </c>
      <c r="E899" t="s">
        <v>27</v>
      </c>
      <c r="F899" t="s">
        <v>11</v>
      </c>
      <c r="G899" t="s">
        <v>20</v>
      </c>
      <c r="H899" t="s">
        <v>1127</v>
      </c>
      <c r="I899" s="2">
        <v>17.86</v>
      </c>
      <c r="J899" s="3">
        <v>4</v>
      </c>
      <c r="K899" s="2">
        <v>6.25</v>
      </c>
    </row>
    <row r="900" spans="1:11" x14ac:dyDescent="0.25">
      <c r="A900" s="1">
        <v>41866</v>
      </c>
      <c r="B900" s="3">
        <v>2014</v>
      </c>
      <c r="C900" s="3">
        <f>MONTH(Table1[[#This Row],[Order Date]])</f>
        <v>8</v>
      </c>
      <c r="D900" t="s">
        <v>72</v>
      </c>
      <c r="E900" t="s">
        <v>27</v>
      </c>
      <c r="F900" t="s">
        <v>11</v>
      </c>
      <c r="G900" t="s">
        <v>20</v>
      </c>
      <c r="H900" t="s">
        <v>548</v>
      </c>
      <c r="I900" s="2">
        <v>46.44</v>
      </c>
      <c r="J900" s="3">
        <v>3</v>
      </c>
      <c r="K900" s="2">
        <v>15.09</v>
      </c>
    </row>
    <row r="901" spans="1:11" x14ac:dyDescent="0.25">
      <c r="A901" s="1">
        <v>41866</v>
      </c>
      <c r="B901" s="3">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v>2014</v>
      </c>
      <c r="C947" s="3">
        <f>MONTH(Table1[[#This Row],[Order Date]])</f>
        <v>8</v>
      </c>
      <c r="D947" t="s">
        <v>81</v>
      </c>
      <c r="E947" t="s">
        <v>78</v>
      </c>
      <c r="F947" t="s">
        <v>11</v>
      </c>
      <c r="G947" t="s">
        <v>20</v>
      </c>
      <c r="H947" t="s">
        <v>980</v>
      </c>
      <c r="I947" s="2">
        <v>6.53</v>
      </c>
      <c r="J947" s="3">
        <v>4</v>
      </c>
      <c r="K947" s="2">
        <v>-4.57</v>
      </c>
    </row>
    <row r="948" spans="1:11" x14ac:dyDescent="0.25">
      <c r="A948" s="1">
        <v>41876</v>
      </c>
      <c r="B948" s="3">
        <v>2014</v>
      </c>
      <c r="C948" s="3">
        <f>MONTH(Table1[[#This Row],[Order Date]])</f>
        <v>8</v>
      </c>
      <c r="D948" t="s">
        <v>81</v>
      </c>
      <c r="E948" t="s">
        <v>78</v>
      </c>
      <c r="F948" t="s">
        <v>11</v>
      </c>
      <c r="G948" t="s">
        <v>20</v>
      </c>
      <c r="H948" t="s">
        <v>1176</v>
      </c>
      <c r="I948" s="2">
        <v>2.86</v>
      </c>
      <c r="J948" s="3">
        <v>3</v>
      </c>
      <c r="K948" s="2">
        <v>-2.29</v>
      </c>
    </row>
    <row r="949" spans="1:11" x14ac:dyDescent="0.25">
      <c r="A949" s="1">
        <v>41876</v>
      </c>
      <c r="B949" s="3">
        <v>2014</v>
      </c>
      <c r="C949" s="3">
        <f>MONTH(Table1[[#This Row],[Order Date]])</f>
        <v>8</v>
      </c>
      <c r="D949" t="s">
        <v>81</v>
      </c>
      <c r="E949" t="s">
        <v>78</v>
      </c>
      <c r="F949" t="s">
        <v>11</v>
      </c>
      <c r="G949" t="s">
        <v>20</v>
      </c>
      <c r="H949" t="s">
        <v>966</v>
      </c>
      <c r="I949" s="2">
        <v>20.86</v>
      </c>
      <c r="J949" s="3">
        <v>8</v>
      </c>
      <c r="K949" s="2">
        <v>-16.68</v>
      </c>
    </row>
    <row r="950" spans="1:11" x14ac:dyDescent="0.25">
      <c r="A950" s="1">
        <v>41877</v>
      </c>
      <c r="B950" s="3">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v>2014</v>
      </c>
      <c r="C956" s="3">
        <f>MONTH(Table1[[#This Row],[Order Date]])</f>
        <v>8</v>
      </c>
      <c r="D956" t="s">
        <v>1183</v>
      </c>
      <c r="E956" t="s">
        <v>27</v>
      </c>
      <c r="F956" t="s">
        <v>11</v>
      </c>
      <c r="G956" t="s">
        <v>24</v>
      </c>
      <c r="H956" t="s">
        <v>845</v>
      </c>
      <c r="I956" s="2">
        <v>8.56</v>
      </c>
      <c r="J956" s="3">
        <v>2</v>
      </c>
      <c r="K956" s="2">
        <v>2.48</v>
      </c>
    </row>
    <row r="957" spans="1:11" x14ac:dyDescent="0.25">
      <c r="A957" s="1">
        <v>41878</v>
      </c>
      <c r="B957" s="3">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v>2014</v>
      </c>
      <c r="C962" s="3">
        <f>MONTH(Table1[[#This Row],[Order Date]])</f>
        <v>8</v>
      </c>
      <c r="D962" t="s">
        <v>77</v>
      </c>
      <c r="E962" t="s">
        <v>55</v>
      </c>
      <c r="F962" t="s">
        <v>11</v>
      </c>
      <c r="G962" t="s">
        <v>12</v>
      </c>
      <c r="H962" t="s">
        <v>441</v>
      </c>
      <c r="I962" s="2">
        <v>13.36</v>
      </c>
      <c r="J962" s="3">
        <v>2</v>
      </c>
      <c r="K962" s="2">
        <v>6.41</v>
      </c>
    </row>
    <row r="963" spans="1:11" x14ac:dyDescent="0.25">
      <c r="A963" s="1">
        <v>41880</v>
      </c>
      <c r="B963" s="3">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v>2014</v>
      </c>
      <c r="C972" s="3">
        <f>MONTH(Table1[[#This Row],[Order Date]])</f>
        <v>9</v>
      </c>
      <c r="D972" t="s">
        <v>965</v>
      </c>
      <c r="E972" t="s">
        <v>10</v>
      </c>
      <c r="F972" t="s">
        <v>11</v>
      </c>
      <c r="G972" t="s">
        <v>20</v>
      </c>
      <c r="H972" t="s">
        <v>1202</v>
      </c>
      <c r="I972" s="2">
        <v>3.65</v>
      </c>
      <c r="J972" s="3">
        <v>3</v>
      </c>
      <c r="K972" s="2">
        <v>-6.02</v>
      </c>
    </row>
    <row r="973" spans="1:11" x14ac:dyDescent="0.25">
      <c r="A973" s="1">
        <v>41883</v>
      </c>
      <c r="B973" s="3">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v>2014</v>
      </c>
      <c r="C985" s="3">
        <f>MONTH(Table1[[#This Row],[Order Date]])</f>
        <v>9</v>
      </c>
      <c r="D985" t="s">
        <v>547</v>
      </c>
      <c r="E985" t="s">
        <v>149</v>
      </c>
      <c r="F985" t="s">
        <v>11</v>
      </c>
      <c r="G985" t="s">
        <v>16</v>
      </c>
      <c r="H985" t="s">
        <v>932</v>
      </c>
      <c r="I985" s="2">
        <v>14.4</v>
      </c>
      <c r="J985" s="3">
        <v>5</v>
      </c>
      <c r="K985" s="2">
        <v>7.06</v>
      </c>
    </row>
    <row r="986" spans="1:11" x14ac:dyDescent="0.25">
      <c r="A986" s="1">
        <v>41885</v>
      </c>
      <c r="B986" s="3">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v>2017</v>
      </c>
      <c r="C9994" s="3">
        <f>MONTH(Table1[[#This Row],[Order Date]])</f>
        <v>12</v>
      </c>
      <c r="D9994" t="s">
        <v>2486</v>
      </c>
      <c r="E9994" t="s">
        <v>278</v>
      </c>
      <c r="F9994" t="s">
        <v>11</v>
      </c>
      <c r="G9994" t="s">
        <v>43</v>
      </c>
      <c r="H9994" t="s">
        <v>2096</v>
      </c>
      <c r="I9994" s="2">
        <v>3.02</v>
      </c>
      <c r="J9994" s="3">
        <v>3</v>
      </c>
      <c r="K9994" s="2">
        <v>-0.6</v>
      </c>
    </row>
    <row r="9995" spans="1:11" x14ac:dyDescent="0.25">
      <c r="B9995"/>
      <c r="C9995"/>
      <c r="I9995"/>
      <c r="J9995"/>
      <c r="K9995"/>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7E1A0-0BF2-4C71-ACEF-F41FACA1BFBE}">
  <dimension ref="A3:O52"/>
  <sheetViews>
    <sheetView workbookViewId="0">
      <selection activeCell="B7" sqref="B7"/>
    </sheetView>
  </sheetViews>
  <sheetFormatPr defaultRowHeight="13.8" x14ac:dyDescent="0.25"/>
  <cols>
    <col min="1" max="1" width="13.69921875" bestFit="1" customWidth="1"/>
    <col min="2" max="2" width="12.3984375" bestFit="1" customWidth="1"/>
    <col min="4" max="4" width="17.296875" customWidth="1"/>
    <col min="5" max="5" width="9.5" customWidth="1"/>
  </cols>
  <sheetData>
    <row r="3" spans="1:5" x14ac:dyDescent="0.25">
      <c r="A3" s="4" t="s">
        <v>2723</v>
      </c>
      <c r="B3" t="s">
        <v>2725</v>
      </c>
    </row>
    <row r="4" spans="1:5" x14ac:dyDescent="0.25">
      <c r="A4" s="5" t="s">
        <v>488</v>
      </c>
      <c r="B4" s="2">
        <v>5578.88</v>
      </c>
      <c r="D4" t="str">
        <f>A4</f>
        <v>Alabama</v>
      </c>
      <c r="E4" s="2">
        <f>B4</f>
        <v>5578.88</v>
      </c>
    </row>
    <row r="5" spans="1:5" x14ac:dyDescent="0.25">
      <c r="A5" s="5" t="s">
        <v>95</v>
      </c>
      <c r="B5" s="2">
        <v>1545.42</v>
      </c>
      <c r="D5" t="str">
        <f t="shared" ref="D5:D52" si="0">A5</f>
        <v>Arizona</v>
      </c>
      <c r="E5" s="2">
        <f t="shared" ref="E5:E52" si="1">B5</f>
        <v>1545.42</v>
      </c>
    </row>
    <row r="6" spans="1:5" x14ac:dyDescent="0.25">
      <c r="A6" s="5" t="s">
        <v>101</v>
      </c>
      <c r="B6" s="2">
        <v>990.12000000000012</v>
      </c>
      <c r="D6" t="str">
        <f t="shared" si="0"/>
        <v>Arkansas</v>
      </c>
      <c r="E6" s="2">
        <f t="shared" si="1"/>
        <v>990.12000000000012</v>
      </c>
    </row>
    <row r="7" spans="1:5" x14ac:dyDescent="0.25">
      <c r="A7" s="5" t="s">
        <v>27</v>
      </c>
      <c r="B7" s="2">
        <v>49679.839999999982</v>
      </c>
      <c r="D7" t="str">
        <f t="shared" si="0"/>
        <v>California</v>
      </c>
      <c r="E7" s="2">
        <f t="shared" si="1"/>
        <v>49679.839999999982</v>
      </c>
    </row>
    <row r="8" spans="1:5" x14ac:dyDescent="0.25">
      <c r="A8" s="5" t="s">
        <v>278</v>
      </c>
      <c r="B8" s="2">
        <v>1789.34</v>
      </c>
      <c r="D8" t="str">
        <f t="shared" si="0"/>
        <v>Colorado</v>
      </c>
      <c r="E8" s="2">
        <f t="shared" si="1"/>
        <v>1789.34</v>
      </c>
    </row>
    <row r="9" spans="1:5" x14ac:dyDescent="0.25">
      <c r="A9" s="5" t="s">
        <v>613</v>
      </c>
      <c r="B9" s="2">
        <v>826.69</v>
      </c>
      <c r="D9" t="str">
        <f t="shared" si="0"/>
        <v>Connecticut</v>
      </c>
      <c r="E9" s="2">
        <f t="shared" si="1"/>
        <v>826.69</v>
      </c>
    </row>
    <row r="10" spans="1:5" x14ac:dyDescent="0.25">
      <c r="A10" s="5" t="s">
        <v>59</v>
      </c>
      <c r="B10" s="2">
        <v>744.77</v>
      </c>
      <c r="D10" t="str">
        <f t="shared" si="0"/>
        <v>Delaware</v>
      </c>
      <c r="E10" s="2">
        <f t="shared" si="1"/>
        <v>744.77</v>
      </c>
    </row>
    <row r="11" spans="1:5" x14ac:dyDescent="0.25">
      <c r="A11" s="5" t="s">
        <v>123</v>
      </c>
      <c r="B11" s="2">
        <v>6542.5800000000008</v>
      </c>
      <c r="D11" t="str">
        <f t="shared" si="0"/>
        <v>Florida</v>
      </c>
      <c r="E11" s="2">
        <f t="shared" si="1"/>
        <v>6542.5800000000008</v>
      </c>
    </row>
    <row r="12" spans="1:5" x14ac:dyDescent="0.25">
      <c r="A12" s="5" t="s">
        <v>30</v>
      </c>
      <c r="B12" s="2">
        <v>2539.21</v>
      </c>
      <c r="D12" t="str">
        <f t="shared" si="0"/>
        <v>Georgia</v>
      </c>
      <c r="E12" s="2">
        <f t="shared" si="1"/>
        <v>2539.21</v>
      </c>
    </row>
    <row r="13" spans="1:5" x14ac:dyDescent="0.25">
      <c r="A13" s="5" t="s">
        <v>15</v>
      </c>
      <c r="B13" s="2">
        <v>8121.47</v>
      </c>
      <c r="D13" t="str">
        <f t="shared" si="0"/>
        <v>Illinois</v>
      </c>
      <c r="E13" s="2">
        <f t="shared" si="1"/>
        <v>8121.47</v>
      </c>
    </row>
    <row r="14" spans="1:5" x14ac:dyDescent="0.25">
      <c r="A14" s="5" t="s">
        <v>129</v>
      </c>
      <c r="B14" s="2">
        <v>18405.57</v>
      </c>
      <c r="D14" t="str">
        <f t="shared" si="0"/>
        <v>Indiana</v>
      </c>
      <c r="E14" s="2">
        <f t="shared" si="1"/>
        <v>18405.57</v>
      </c>
    </row>
    <row r="15" spans="1:5" x14ac:dyDescent="0.25">
      <c r="A15" s="5" t="s">
        <v>395</v>
      </c>
      <c r="B15" s="2">
        <v>683.33999999999992</v>
      </c>
      <c r="D15" t="str">
        <f t="shared" si="0"/>
        <v>Iowa</v>
      </c>
      <c r="E15" s="2">
        <f t="shared" si="1"/>
        <v>683.33999999999992</v>
      </c>
    </row>
    <row r="16" spans="1:5" x14ac:dyDescent="0.25">
      <c r="A16" s="5" t="s">
        <v>1283</v>
      </c>
      <c r="B16" s="2">
        <v>259.7</v>
      </c>
      <c r="D16" t="str">
        <f t="shared" si="0"/>
        <v>Kansas</v>
      </c>
      <c r="E16" s="2">
        <f t="shared" si="1"/>
        <v>259.7</v>
      </c>
    </row>
    <row r="17" spans="1:5" x14ac:dyDescent="0.25">
      <c r="A17" s="5" t="s">
        <v>33</v>
      </c>
      <c r="B17" s="2">
        <v>699.98</v>
      </c>
      <c r="D17" t="str">
        <f t="shared" si="0"/>
        <v>Kentucky</v>
      </c>
      <c r="E17" s="2">
        <f t="shared" si="1"/>
        <v>699.98</v>
      </c>
    </row>
    <row r="18" spans="1:5" x14ac:dyDescent="0.25">
      <c r="A18" s="5" t="s">
        <v>62</v>
      </c>
      <c r="B18" s="2">
        <v>71.98</v>
      </c>
      <c r="D18" t="str">
        <f t="shared" si="0"/>
        <v>Louisiana</v>
      </c>
      <c r="E18" s="2">
        <f t="shared" si="1"/>
        <v>71.98</v>
      </c>
    </row>
    <row r="19" spans="1:5" x14ac:dyDescent="0.25">
      <c r="A19" s="5" t="s">
        <v>1061</v>
      </c>
      <c r="B19" s="2">
        <v>437.85</v>
      </c>
      <c r="D19" t="str">
        <f t="shared" si="0"/>
        <v>Maine</v>
      </c>
      <c r="E19" s="2">
        <f t="shared" si="1"/>
        <v>437.85</v>
      </c>
    </row>
    <row r="20" spans="1:5" x14ac:dyDescent="0.25">
      <c r="A20" s="5" t="s">
        <v>531</v>
      </c>
      <c r="B20" s="2">
        <v>690.56000000000006</v>
      </c>
      <c r="D20" t="str">
        <f t="shared" si="0"/>
        <v>Maryland</v>
      </c>
      <c r="E20" s="2">
        <f t="shared" si="1"/>
        <v>690.56000000000006</v>
      </c>
    </row>
    <row r="21" spans="1:5" x14ac:dyDescent="0.25">
      <c r="A21" s="5" t="s">
        <v>434</v>
      </c>
      <c r="B21" s="2">
        <v>197.91</v>
      </c>
      <c r="D21" t="str">
        <f t="shared" si="0"/>
        <v>Massachusetts</v>
      </c>
      <c r="E21" s="2">
        <f t="shared" si="1"/>
        <v>197.91</v>
      </c>
    </row>
    <row r="22" spans="1:5" x14ac:dyDescent="0.25">
      <c r="A22" s="5" t="s">
        <v>110</v>
      </c>
      <c r="B22" s="2">
        <v>4036.72</v>
      </c>
      <c r="D22" t="str">
        <f t="shared" si="0"/>
        <v>Michigan</v>
      </c>
      <c r="E22" s="2">
        <f t="shared" si="1"/>
        <v>4036.72</v>
      </c>
    </row>
    <row r="23" spans="1:5" x14ac:dyDescent="0.25">
      <c r="A23" s="5" t="s">
        <v>315</v>
      </c>
      <c r="B23" s="2">
        <v>160.93</v>
      </c>
      <c r="D23" t="str">
        <f t="shared" si="0"/>
        <v>Minnesota</v>
      </c>
      <c r="E23" s="2">
        <f t="shared" si="1"/>
        <v>160.93</v>
      </c>
    </row>
    <row r="24" spans="1:5" x14ac:dyDescent="0.25">
      <c r="A24" s="5" t="s">
        <v>329</v>
      </c>
      <c r="B24" s="2">
        <v>66.3</v>
      </c>
      <c r="D24" t="str">
        <f t="shared" si="0"/>
        <v>Mississippi</v>
      </c>
      <c r="E24" s="2">
        <f t="shared" si="1"/>
        <v>66.3</v>
      </c>
    </row>
    <row r="25" spans="1:5" x14ac:dyDescent="0.25">
      <c r="A25" s="5" t="s">
        <v>186</v>
      </c>
      <c r="B25" s="2">
        <v>729.92000000000007</v>
      </c>
      <c r="D25" t="str">
        <f t="shared" si="0"/>
        <v>Missouri</v>
      </c>
      <c r="E25" s="2">
        <f t="shared" si="1"/>
        <v>729.92000000000007</v>
      </c>
    </row>
    <row r="26" spans="1:5" x14ac:dyDescent="0.25">
      <c r="A26" s="5" t="s">
        <v>996</v>
      </c>
      <c r="B26" s="2">
        <v>179.92</v>
      </c>
      <c r="D26" t="str">
        <f t="shared" si="0"/>
        <v>Nebraska</v>
      </c>
      <c r="E26" s="2">
        <f t="shared" si="1"/>
        <v>179.92</v>
      </c>
    </row>
    <row r="27" spans="1:5" x14ac:dyDescent="0.25">
      <c r="A27" s="5" t="s">
        <v>126</v>
      </c>
      <c r="B27" s="2">
        <v>2454.98</v>
      </c>
      <c r="D27" t="str">
        <f t="shared" si="0"/>
        <v>Nevada</v>
      </c>
      <c r="E27" s="2">
        <f t="shared" si="1"/>
        <v>2454.98</v>
      </c>
    </row>
    <row r="28" spans="1:5" x14ac:dyDescent="0.25">
      <c r="A28" s="5" t="s">
        <v>685</v>
      </c>
      <c r="B28" s="2">
        <v>561.94000000000005</v>
      </c>
      <c r="D28" t="str">
        <f t="shared" si="0"/>
        <v>New Hampshire</v>
      </c>
      <c r="E28" s="2">
        <f t="shared" si="1"/>
        <v>561.94000000000005</v>
      </c>
    </row>
    <row r="29" spans="1:5" x14ac:dyDescent="0.25">
      <c r="A29" s="5" t="s">
        <v>177</v>
      </c>
      <c r="B29" s="2">
        <v>10969.9</v>
      </c>
      <c r="D29" t="str">
        <f t="shared" si="0"/>
        <v>New Jersey</v>
      </c>
      <c r="E29" s="2">
        <f t="shared" si="1"/>
        <v>10969.9</v>
      </c>
    </row>
    <row r="30" spans="1:5" x14ac:dyDescent="0.25">
      <c r="A30" s="5" t="s">
        <v>149</v>
      </c>
      <c r="B30" s="2">
        <v>20452.590000000004</v>
      </c>
      <c r="D30" t="str">
        <f t="shared" si="0"/>
        <v>New York</v>
      </c>
      <c r="E30" s="2">
        <f t="shared" si="1"/>
        <v>20452.590000000004</v>
      </c>
    </row>
    <row r="31" spans="1:5" x14ac:dyDescent="0.25">
      <c r="A31" s="5" t="s">
        <v>245</v>
      </c>
      <c r="B31" s="2">
        <v>7023.5399999999991</v>
      </c>
      <c r="D31" t="str">
        <f t="shared" si="0"/>
        <v>North Carolina</v>
      </c>
      <c r="E31" s="2">
        <f t="shared" si="1"/>
        <v>7023.5399999999991</v>
      </c>
    </row>
    <row r="32" spans="1:5" x14ac:dyDescent="0.25">
      <c r="A32" s="5" t="s">
        <v>78</v>
      </c>
      <c r="B32" s="2">
        <v>10264.299999999997</v>
      </c>
      <c r="D32" t="str">
        <f t="shared" si="0"/>
        <v>Ohio</v>
      </c>
      <c r="E32" s="2">
        <f t="shared" si="1"/>
        <v>10264.299999999997</v>
      </c>
    </row>
    <row r="33" spans="1:15" x14ac:dyDescent="0.25">
      <c r="A33" s="5" t="s">
        <v>840</v>
      </c>
      <c r="B33" s="2">
        <v>2767.85</v>
      </c>
      <c r="D33" t="str">
        <f t="shared" si="0"/>
        <v>Oklahoma</v>
      </c>
      <c r="E33" s="2">
        <f t="shared" si="1"/>
        <v>2767.85</v>
      </c>
      <c r="O33" t="s">
        <v>2729</v>
      </c>
    </row>
    <row r="34" spans="1:15" x14ac:dyDescent="0.25">
      <c r="A34" s="5" t="s">
        <v>91</v>
      </c>
      <c r="B34" s="2">
        <v>1668.6000000000001</v>
      </c>
      <c r="D34" t="str">
        <f t="shared" si="0"/>
        <v>Oregon</v>
      </c>
      <c r="E34" s="2">
        <f t="shared" si="1"/>
        <v>1668.6000000000001</v>
      </c>
    </row>
    <row r="35" spans="1:15" x14ac:dyDescent="0.25">
      <c r="A35" s="5" t="s">
        <v>23</v>
      </c>
      <c r="B35" s="2">
        <v>17926.43</v>
      </c>
      <c r="D35" t="str">
        <f t="shared" si="0"/>
        <v>Pennsylvania</v>
      </c>
      <c r="E35" s="2">
        <f t="shared" si="1"/>
        <v>17926.43</v>
      </c>
    </row>
    <row r="36" spans="1:15" x14ac:dyDescent="0.25">
      <c r="A36" s="5" t="s">
        <v>1529</v>
      </c>
      <c r="B36" s="2">
        <v>8029.82</v>
      </c>
      <c r="D36" t="str">
        <f t="shared" si="0"/>
        <v>Rhode Island</v>
      </c>
      <c r="E36" s="2">
        <f t="shared" si="1"/>
        <v>8029.82</v>
      </c>
    </row>
    <row r="37" spans="1:15" x14ac:dyDescent="0.25">
      <c r="A37" s="5" t="s">
        <v>70</v>
      </c>
      <c r="B37" s="2">
        <v>75.98</v>
      </c>
      <c r="D37" t="str">
        <f t="shared" si="0"/>
        <v>South Carolina</v>
      </c>
      <c r="E37" s="2">
        <f t="shared" si="1"/>
        <v>75.98</v>
      </c>
    </row>
    <row r="38" spans="1:15" x14ac:dyDescent="0.25">
      <c r="A38" s="5" t="s">
        <v>120</v>
      </c>
      <c r="B38" s="2">
        <v>580.03</v>
      </c>
      <c r="D38" t="str">
        <f t="shared" si="0"/>
        <v>Tennessee</v>
      </c>
      <c r="E38" s="2">
        <f t="shared" si="1"/>
        <v>580.03</v>
      </c>
    </row>
    <row r="39" spans="1:15" x14ac:dyDescent="0.25">
      <c r="A39" s="5" t="s">
        <v>10</v>
      </c>
      <c r="B39" s="2">
        <v>12223.159999999996</v>
      </c>
      <c r="D39" t="str">
        <f t="shared" si="0"/>
        <v>Texas</v>
      </c>
      <c r="E39" s="2">
        <f t="shared" si="1"/>
        <v>12223.159999999996</v>
      </c>
    </row>
    <row r="40" spans="1:15" x14ac:dyDescent="0.25">
      <c r="A40" s="5" t="s">
        <v>296</v>
      </c>
      <c r="B40" s="2">
        <v>1499.95</v>
      </c>
      <c r="D40" t="str">
        <f t="shared" si="0"/>
        <v>Utah</v>
      </c>
      <c r="E40" s="2">
        <f t="shared" si="1"/>
        <v>1499.95</v>
      </c>
    </row>
    <row r="41" spans="1:15" x14ac:dyDescent="0.25">
      <c r="A41" s="5" t="s">
        <v>2322</v>
      </c>
      <c r="B41" s="2">
        <v>1394.73</v>
      </c>
      <c r="D41" t="str">
        <f t="shared" si="0"/>
        <v>Vermont</v>
      </c>
      <c r="E41" s="2">
        <f t="shared" si="1"/>
        <v>1394.73</v>
      </c>
    </row>
    <row r="42" spans="1:15" x14ac:dyDescent="0.25">
      <c r="A42" s="5" t="s">
        <v>55</v>
      </c>
      <c r="B42" s="2">
        <v>12853.550000000001</v>
      </c>
      <c r="D42" t="str">
        <f t="shared" si="0"/>
        <v>Virginia</v>
      </c>
      <c r="E42" s="2">
        <f t="shared" si="1"/>
        <v>12853.550000000001</v>
      </c>
    </row>
    <row r="43" spans="1:15" x14ac:dyDescent="0.25">
      <c r="A43" s="5" t="s">
        <v>164</v>
      </c>
      <c r="B43" s="2">
        <v>7343.0399999999981</v>
      </c>
      <c r="D43" t="str">
        <f t="shared" si="0"/>
        <v>Washington</v>
      </c>
      <c r="E43" s="2">
        <f t="shared" si="1"/>
        <v>7343.0399999999981</v>
      </c>
    </row>
    <row r="44" spans="1:15" x14ac:dyDescent="0.25">
      <c r="A44" s="5" t="s">
        <v>157</v>
      </c>
      <c r="B44" s="2">
        <v>3294.8499999999995</v>
      </c>
      <c r="D44" t="str">
        <f t="shared" si="0"/>
        <v>Wisconsin</v>
      </c>
      <c r="E44" s="2">
        <f t="shared" si="1"/>
        <v>3294.8499999999995</v>
      </c>
    </row>
    <row r="45" spans="1:15" x14ac:dyDescent="0.25">
      <c r="A45" s="5" t="s">
        <v>2724</v>
      </c>
      <c r="B45" s="2">
        <v>226364.24000000002</v>
      </c>
      <c r="D45" t="str">
        <f t="shared" si="0"/>
        <v>Grand Total</v>
      </c>
      <c r="E45" s="2">
        <f t="shared" si="1"/>
        <v>226364.24000000002</v>
      </c>
    </row>
    <row r="46" spans="1:15" x14ac:dyDescent="0.25">
      <c r="D46">
        <f t="shared" si="0"/>
        <v>0</v>
      </c>
      <c r="E46" s="2">
        <f t="shared" si="1"/>
        <v>0</v>
      </c>
    </row>
    <row r="47" spans="1:15" x14ac:dyDescent="0.25">
      <c r="D47">
        <f t="shared" si="0"/>
        <v>0</v>
      </c>
      <c r="E47" s="2">
        <f t="shared" si="1"/>
        <v>0</v>
      </c>
    </row>
    <row r="48" spans="1:15" x14ac:dyDescent="0.25">
      <c r="D48">
        <f t="shared" si="0"/>
        <v>0</v>
      </c>
      <c r="E48" s="2">
        <f t="shared" si="1"/>
        <v>0</v>
      </c>
    </row>
    <row r="49" spans="4:5" x14ac:dyDescent="0.25">
      <c r="D49">
        <f t="shared" si="0"/>
        <v>0</v>
      </c>
      <c r="E49" s="2">
        <f t="shared" si="1"/>
        <v>0</v>
      </c>
    </row>
    <row r="50" spans="4:5" x14ac:dyDescent="0.25">
      <c r="D50">
        <f t="shared" si="0"/>
        <v>0</v>
      </c>
      <c r="E50" s="2">
        <f t="shared" si="1"/>
        <v>0</v>
      </c>
    </row>
    <row r="51" spans="4:5" x14ac:dyDescent="0.25">
      <c r="D51">
        <f t="shared" si="0"/>
        <v>0</v>
      </c>
      <c r="E51" s="2">
        <f t="shared" si="1"/>
        <v>0</v>
      </c>
    </row>
    <row r="52" spans="4:5" x14ac:dyDescent="0.25">
      <c r="D52">
        <f t="shared" si="0"/>
        <v>0</v>
      </c>
      <c r="E52" s="2">
        <f t="shared" si="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DFACF-19A8-4E28-B5F8-E3B1194FAB50}">
  <dimension ref="A1:E2500"/>
  <sheetViews>
    <sheetView topLeftCell="B1" zoomScale="126" zoomScaleNormal="70" workbookViewId="0">
      <selection activeCell="O16" sqref="O16"/>
    </sheetView>
  </sheetViews>
  <sheetFormatPr defaultRowHeight="13.8" x14ac:dyDescent="0.25"/>
  <cols>
    <col min="2" max="2" width="16.3984375" customWidth="1"/>
    <col min="4" max="4" width="12.5" customWidth="1"/>
    <col min="5" max="5" width="22.59765625" customWidth="1"/>
  </cols>
  <sheetData>
    <row r="1" spans="1:5" x14ac:dyDescent="0.25">
      <c r="A1" s="11" t="s">
        <v>2721</v>
      </c>
      <c r="B1" s="12" t="s">
        <v>1</v>
      </c>
    </row>
    <row r="2" spans="1:5" x14ac:dyDescent="0.25">
      <c r="A2" s="9">
        <v>2014</v>
      </c>
      <c r="B2" s="7" t="s">
        <v>9</v>
      </c>
    </row>
    <row r="3" spans="1:5" x14ac:dyDescent="0.25">
      <c r="A3" s="10">
        <v>2014</v>
      </c>
      <c r="B3" s="8" t="s">
        <v>14</v>
      </c>
      <c r="D3" s="4" t="s">
        <v>2723</v>
      </c>
      <c r="E3" t="s">
        <v>2728</v>
      </c>
    </row>
    <row r="4" spans="1:5" x14ac:dyDescent="0.25">
      <c r="A4" s="9">
        <v>2014</v>
      </c>
      <c r="B4" s="7" t="s">
        <v>22</v>
      </c>
      <c r="D4" s="6">
        <v>2014</v>
      </c>
      <c r="E4">
        <v>595</v>
      </c>
    </row>
    <row r="5" spans="1:5" x14ac:dyDescent="0.25">
      <c r="A5" s="10">
        <v>2014</v>
      </c>
      <c r="B5" s="8" t="s">
        <v>26</v>
      </c>
      <c r="D5" s="6">
        <v>2015</v>
      </c>
      <c r="E5">
        <v>573</v>
      </c>
    </row>
    <row r="6" spans="1:5" x14ac:dyDescent="0.25">
      <c r="A6" s="9">
        <v>2014</v>
      </c>
      <c r="B6" s="7" t="s">
        <v>29</v>
      </c>
      <c r="D6" s="6">
        <v>2016</v>
      </c>
      <c r="E6">
        <v>638</v>
      </c>
    </row>
    <row r="7" spans="1:5" x14ac:dyDescent="0.25">
      <c r="A7" s="10">
        <v>2014</v>
      </c>
      <c r="B7" s="8" t="s">
        <v>32</v>
      </c>
      <c r="D7" s="6">
        <v>2017</v>
      </c>
      <c r="E7">
        <v>693</v>
      </c>
    </row>
    <row r="8" spans="1:5" x14ac:dyDescent="0.25">
      <c r="A8" s="9">
        <v>2014</v>
      </c>
      <c r="B8" s="7" t="s">
        <v>46</v>
      </c>
    </row>
    <row r="9" spans="1:5" x14ac:dyDescent="0.25">
      <c r="A9" s="9">
        <v>2014</v>
      </c>
      <c r="B9" s="7" t="s">
        <v>50</v>
      </c>
    </row>
    <row r="10" spans="1:5" x14ac:dyDescent="0.25">
      <c r="A10" s="9">
        <v>2014</v>
      </c>
      <c r="B10" s="7" t="s">
        <v>54</v>
      </c>
    </row>
    <row r="11" spans="1:5" x14ac:dyDescent="0.25">
      <c r="A11" s="9">
        <v>2014</v>
      </c>
      <c r="B11" s="7" t="s">
        <v>58</v>
      </c>
    </row>
    <row r="12" spans="1:5" x14ac:dyDescent="0.25">
      <c r="A12" s="10">
        <v>2014</v>
      </c>
      <c r="B12" s="8" t="s">
        <v>61</v>
      </c>
    </row>
    <row r="13" spans="1:5" x14ac:dyDescent="0.25">
      <c r="A13" s="9">
        <v>2014</v>
      </c>
      <c r="B13" s="7" t="s">
        <v>69</v>
      </c>
    </row>
    <row r="14" spans="1:5" x14ac:dyDescent="0.25">
      <c r="A14" s="10">
        <v>2014</v>
      </c>
      <c r="B14" s="8" t="s">
        <v>72</v>
      </c>
    </row>
    <row r="15" spans="1:5" x14ac:dyDescent="0.25">
      <c r="A15" s="9">
        <v>2014</v>
      </c>
      <c r="B15" s="7" t="s">
        <v>77</v>
      </c>
    </row>
    <row r="16" spans="1:5" x14ac:dyDescent="0.25">
      <c r="A16" s="9">
        <v>2014</v>
      </c>
      <c r="B16" s="7" t="s">
        <v>81</v>
      </c>
    </row>
    <row r="17" spans="1:2" x14ac:dyDescent="0.25">
      <c r="A17" s="10">
        <v>2014</v>
      </c>
      <c r="B17" s="8" t="s">
        <v>83</v>
      </c>
    </row>
    <row r="18" spans="1:2" x14ac:dyDescent="0.25">
      <c r="A18" s="9">
        <v>2014</v>
      </c>
      <c r="B18" s="7" t="s">
        <v>85</v>
      </c>
    </row>
    <row r="19" spans="1:2" x14ac:dyDescent="0.25">
      <c r="A19" s="9">
        <v>2014</v>
      </c>
      <c r="B19" s="7" t="s">
        <v>90</v>
      </c>
    </row>
    <row r="20" spans="1:2" x14ac:dyDescent="0.25">
      <c r="A20" s="10">
        <v>2014</v>
      </c>
      <c r="B20" s="8" t="s">
        <v>94</v>
      </c>
    </row>
    <row r="21" spans="1:2" x14ac:dyDescent="0.25">
      <c r="A21" s="10">
        <v>2014</v>
      </c>
      <c r="B21" s="8" t="s">
        <v>100</v>
      </c>
    </row>
    <row r="22" spans="1:2" x14ac:dyDescent="0.25">
      <c r="A22" s="10">
        <v>2014</v>
      </c>
      <c r="B22" s="8" t="s">
        <v>107</v>
      </c>
    </row>
    <row r="23" spans="1:2" x14ac:dyDescent="0.25">
      <c r="A23" s="10">
        <v>2014</v>
      </c>
      <c r="B23" s="8" t="s">
        <v>109</v>
      </c>
    </row>
    <row r="24" spans="1:2" x14ac:dyDescent="0.25">
      <c r="A24" s="10">
        <v>2014</v>
      </c>
      <c r="B24" s="8" t="s">
        <v>119</v>
      </c>
    </row>
    <row r="25" spans="1:2" x14ac:dyDescent="0.25">
      <c r="A25" s="9">
        <v>2014</v>
      </c>
      <c r="B25" s="7" t="s">
        <v>122</v>
      </c>
    </row>
    <row r="26" spans="1:2" x14ac:dyDescent="0.25">
      <c r="A26" s="10">
        <v>2014</v>
      </c>
      <c r="B26" s="8" t="s">
        <v>125</v>
      </c>
    </row>
    <row r="27" spans="1:2" x14ac:dyDescent="0.25">
      <c r="A27" s="9">
        <v>2014</v>
      </c>
      <c r="B27" s="7" t="s">
        <v>128</v>
      </c>
    </row>
    <row r="28" spans="1:2" x14ac:dyDescent="0.25">
      <c r="A28" s="10">
        <v>2014</v>
      </c>
      <c r="B28" s="8" t="s">
        <v>131</v>
      </c>
    </row>
    <row r="29" spans="1:2" x14ac:dyDescent="0.25">
      <c r="A29" s="9">
        <v>2014</v>
      </c>
      <c r="B29" s="7" t="s">
        <v>139</v>
      </c>
    </row>
    <row r="30" spans="1:2" x14ac:dyDescent="0.25">
      <c r="A30" s="9">
        <v>2014</v>
      </c>
      <c r="B30" s="7" t="s">
        <v>143</v>
      </c>
    </row>
    <row r="31" spans="1:2" x14ac:dyDescent="0.25">
      <c r="A31" s="10">
        <v>2014</v>
      </c>
      <c r="B31" s="8" t="s">
        <v>148</v>
      </c>
    </row>
    <row r="32" spans="1:2" x14ac:dyDescent="0.25">
      <c r="A32" s="9">
        <v>2014</v>
      </c>
      <c r="B32" s="7" t="s">
        <v>151</v>
      </c>
    </row>
    <row r="33" spans="1:2" x14ac:dyDescent="0.25">
      <c r="A33" s="9">
        <v>2014</v>
      </c>
      <c r="B33" s="7" t="s">
        <v>154</v>
      </c>
    </row>
    <row r="34" spans="1:2" x14ac:dyDescent="0.25">
      <c r="A34" s="10">
        <v>2014</v>
      </c>
      <c r="B34" s="8" t="s">
        <v>156</v>
      </c>
    </row>
    <row r="35" spans="1:2" x14ac:dyDescent="0.25">
      <c r="A35" s="9">
        <v>2014</v>
      </c>
      <c r="B35" s="7" t="s">
        <v>159</v>
      </c>
    </row>
    <row r="36" spans="1:2" x14ac:dyDescent="0.25">
      <c r="A36" s="10">
        <v>2014</v>
      </c>
      <c r="B36" s="8" t="s">
        <v>161</v>
      </c>
    </row>
    <row r="37" spans="1:2" x14ac:dyDescent="0.25">
      <c r="A37" s="10">
        <v>2014</v>
      </c>
      <c r="B37" s="8" t="s">
        <v>167</v>
      </c>
    </row>
    <row r="38" spans="1:2" x14ac:dyDescent="0.25">
      <c r="A38" s="10">
        <v>2014</v>
      </c>
      <c r="B38" s="8" t="s">
        <v>170</v>
      </c>
    </row>
    <row r="39" spans="1:2" x14ac:dyDescent="0.25">
      <c r="A39" s="9">
        <v>2014</v>
      </c>
      <c r="B39" s="7" t="s">
        <v>171</v>
      </c>
    </row>
    <row r="40" spans="1:2" x14ac:dyDescent="0.25">
      <c r="A40" s="9">
        <v>2014</v>
      </c>
      <c r="B40" s="7" t="s">
        <v>176</v>
      </c>
    </row>
    <row r="41" spans="1:2" x14ac:dyDescent="0.25">
      <c r="A41" s="9">
        <v>2014</v>
      </c>
      <c r="B41" s="7" t="s">
        <v>180</v>
      </c>
    </row>
    <row r="42" spans="1:2" x14ac:dyDescent="0.25">
      <c r="A42" s="10">
        <v>2014</v>
      </c>
      <c r="B42" s="8" t="s">
        <v>182</v>
      </c>
    </row>
    <row r="43" spans="1:2" x14ac:dyDescent="0.25">
      <c r="A43" s="9">
        <v>2014</v>
      </c>
      <c r="B43" s="7" t="s">
        <v>185</v>
      </c>
    </row>
    <row r="44" spans="1:2" x14ac:dyDescent="0.25">
      <c r="A44" s="9">
        <v>2014</v>
      </c>
      <c r="B44" s="7" t="s">
        <v>193</v>
      </c>
    </row>
    <row r="45" spans="1:2" x14ac:dyDescent="0.25">
      <c r="A45" s="10">
        <v>2014</v>
      </c>
      <c r="B45" s="8" t="s">
        <v>195</v>
      </c>
    </row>
    <row r="46" spans="1:2" x14ac:dyDescent="0.25">
      <c r="A46" s="9">
        <v>2014</v>
      </c>
      <c r="B46" s="7" t="s">
        <v>197</v>
      </c>
    </row>
    <row r="47" spans="1:2" x14ac:dyDescent="0.25">
      <c r="A47" s="10">
        <v>2014</v>
      </c>
      <c r="B47" s="8" t="s">
        <v>202</v>
      </c>
    </row>
    <row r="48" spans="1:2" x14ac:dyDescent="0.25">
      <c r="A48" s="9">
        <v>2014</v>
      </c>
      <c r="B48" s="7" t="s">
        <v>204</v>
      </c>
    </row>
    <row r="49" spans="1:2" x14ac:dyDescent="0.25">
      <c r="A49" s="10">
        <v>2014</v>
      </c>
      <c r="B49" s="8" t="s">
        <v>208</v>
      </c>
    </row>
    <row r="50" spans="1:2" x14ac:dyDescent="0.25">
      <c r="A50" s="9">
        <v>2014</v>
      </c>
      <c r="B50" s="7" t="s">
        <v>210</v>
      </c>
    </row>
    <row r="51" spans="1:2" x14ac:dyDescent="0.25">
      <c r="A51" s="10">
        <v>2014</v>
      </c>
      <c r="B51" s="8" t="s">
        <v>212</v>
      </c>
    </row>
    <row r="52" spans="1:2" x14ac:dyDescent="0.25">
      <c r="A52" s="10">
        <v>2014</v>
      </c>
      <c r="B52" s="8" t="s">
        <v>215</v>
      </c>
    </row>
    <row r="53" spans="1:2" x14ac:dyDescent="0.25">
      <c r="A53" s="9">
        <v>2014</v>
      </c>
      <c r="B53" s="7" t="s">
        <v>217</v>
      </c>
    </row>
    <row r="54" spans="1:2" x14ac:dyDescent="0.25">
      <c r="A54" s="10">
        <v>2014</v>
      </c>
      <c r="B54" s="8" t="s">
        <v>218</v>
      </c>
    </row>
    <row r="55" spans="1:2" x14ac:dyDescent="0.25">
      <c r="A55" s="9">
        <v>2014</v>
      </c>
      <c r="B55" s="7" t="s">
        <v>220</v>
      </c>
    </row>
    <row r="56" spans="1:2" x14ac:dyDescent="0.25">
      <c r="A56" s="9">
        <v>2014</v>
      </c>
      <c r="B56" s="7" t="s">
        <v>223</v>
      </c>
    </row>
    <row r="57" spans="1:2" x14ac:dyDescent="0.25">
      <c r="A57" s="9">
        <v>2014</v>
      </c>
      <c r="B57" s="7" t="s">
        <v>225</v>
      </c>
    </row>
    <row r="58" spans="1:2" x14ac:dyDescent="0.25">
      <c r="A58" s="10">
        <v>2014</v>
      </c>
      <c r="B58" s="8" t="s">
        <v>227</v>
      </c>
    </row>
    <row r="59" spans="1:2" x14ac:dyDescent="0.25">
      <c r="A59" s="9">
        <v>2014</v>
      </c>
      <c r="B59" s="7" t="s">
        <v>228</v>
      </c>
    </row>
    <row r="60" spans="1:2" x14ac:dyDescent="0.25">
      <c r="A60" s="10">
        <v>2014</v>
      </c>
      <c r="B60" s="8" t="s">
        <v>230</v>
      </c>
    </row>
    <row r="61" spans="1:2" x14ac:dyDescent="0.25">
      <c r="A61" s="10">
        <v>2014</v>
      </c>
      <c r="B61" s="8" t="s">
        <v>233</v>
      </c>
    </row>
    <row r="62" spans="1:2" x14ac:dyDescent="0.25">
      <c r="A62" s="10">
        <v>2014</v>
      </c>
      <c r="B62" s="8" t="s">
        <v>237</v>
      </c>
    </row>
    <row r="63" spans="1:2" x14ac:dyDescent="0.25">
      <c r="A63" s="10">
        <v>2014</v>
      </c>
      <c r="B63" s="8" t="s">
        <v>239</v>
      </c>
    </row>
    <row r="64" spans="1:2" x14ac:dyDescent="0.25">
      <c r="A64" s="10">
        <v>2014</v>
      </c>
      <c r="B64" s="8" t="s">
        <v>241</v>
      </c>
    </row>
    <row r="65" spans="1:2" x14ac:dyDescent="0.25">
      <c r="A65" s="10">
        <v>2014</v>
      </c>
      <c r="B65" s="8" t="s">
        <v>244</v>
      </c>
    </row>
    <row r="66" spans="1:2" x14ac:dyDescent="0.25">
      <c r="A66" s="9">
        <v>2014</v>
      </c>
      <c r="B66" s="7" t="s">
        <v>246</v>
      </c>
    </row>
    <row r="67" spans="1:2" x14ac:dyDescent="0.25">
      <c r="A67" s="10">
        <v>2014</v>
      </c>
      <c r="B67" s="8" t="s">
        <v>249</v>
      </c>
    </row>
    <row r="68" spans="1:2" x14ac:dyDescent="0.25">
      <c r="A68" s="9">
        <v>2014</v>
      </c>
      <c r="B68" s="7" t="s">
        <v>252</v>
      </c>
    </row>
    <row r="69" spans="1:2" x14ac:dyDescent="0.25">
      <c r="A69" s="10">
        <v>2014</v>
      </c>
      <c r="B69" s="8" t="s">
        <v>254</v>
      </c>
    </row>
    <row r="70" spans="1:2" x14ac:dyDescent="0.25">
      <c r="A70" s="9">
        <v>2014</v>
      </c>
      <c r="B70" s="7" t="s">
        <v>256</v>
      </c>
    </row>
    <row r="71" spans="1:2" x14ac:dyDescent="0.25">
      <c r="A71" s="9">
        <v>2014</v>
      </c>
      <c r="B71" s="7" t="s">
        <v>259</v>
      </c>
    </row>
    <row r="72" spans="1:2" x14ac:dyDescent="0.25">
      <c r="A72" s="9">
        <v>2014</v>
      </c>
      <c r="B72" s="7" t="s">
        <v>268</v>
      </c>
    </row>
    <row r="73" spans="1:2" x14ac:dyDescent="0.25">
      <c r="A73" s="10">
        <v>2014</v>
      </c>
      <c r="B73" s="8" t="s">
        <v>270</v>
      </c>
    </row>
    <row r="74" spans="1:2" x14ac:dyDescent="0.25">
      <c r="A74" s="10">
        <v>2014</v>
      </c>
      <c r="B74" s="8" t="s">
        <v>275</v>
      </c>
    </row>
    <row r="75" spans="1:2" x14ac:dyDescent="0.25">
      <c r="A75" s="9">
        <v>2014</v>
      </c>
      <c r="B75" s="7" t="s">
        <v>277</v>
      </c>
    </row>
    <row r="76" spans="1:2" x14ac:dyDescent="0.25">
      <c r="A76" s="9">
        <v>2014</v>
      </c>
      <c r="B76" s="7" t="s">
        <v>280</v>
      </c>
    </row>
    <row r="77" spans="1:2" x14ac:dyDescent="0.25">
      <c r="A77" s="9">
        <v>2014</v>
      </c>
      <c r="B77" s="7" t="s">
        <v>283</v>
      </c>
    </row>
    <row r="78" spans="1:2" x14ac:dyDescent="0.25">
      <c r="A78" s="10">
        <v>2014</v>
      </c>
      <c r="B78" s="8" t="s">
        <v>285</v>
      </c>
    </row>
    <row r="79" spans="1:2" x14ac:dyDescent="0.25">
      <c r="A79" s="10">
        <v>2014</v>
      </c>
      <c r="B79" s="8" t="s">
        <v>289</v>
      </c>
    </row>
    <row r="80" spans="1:2" x14ac:dyDescent="0.25">
      <c r="A80" s="9">
        <v>2014</v>
      </c>
      <c r="B80" s="7" t="s">
        <v>291</v>
      </c>
    </row>
    <row r="81" spans="1:2" x14ac:dyDescent="0.25">
      <c r="A81" s="9">
        <v>2014</v>
      </c>
      <c r="B81" s="7" t="s">
        <v>293</v>
      </c>
    </row>
    <row r="82" spans="1:2" x14ac:dyDescent="0.25">
      <c r="A82" s="10">
        <v>2014</v>
      </c>
      <c r="B82" s="8" t="s">
        <v>295</v>
      </c>
    </row>
    <row r="83" spans="1:2" x14ac:dyDescent="0.25">
      <c r="A83" s="9">
        <v>2014</v>
      </c>
      <c r="B83" s="7" t="s">
        <v>301</v>
      </c>
    </row>
    <row r="84" spans="1:2" x14ac:dyDescent="0.25">
      <c r="A84" s="9">
        <v>2014</v>
      </c>
      <c r="B84" s="7" t="s">
        <v>305</v>
      </c>
    </row>
    <row r="85" spans="1:2" x14ac:dyDescent="0.25">
      <c r="A85" s="10">
        <v>2014</v>
      </c>
      <c r="B85" s="8" t="s">
        <v>307</v>
      </c>
    </row>
    <row r="86" spans="1:2" x14ac:dyDescent="0.25">
      <c r="A86" s="10">
        <v>2014</v>
      </c>
      <c r="B86" s="8" t="s">
        <v>314</v>
      </c>
    </row>
    <row r="87" spans="1:2" x14ac:dyDescent="0.25">
      <c r="A87" s="9">
        <v>2014</v>
      </c>
      <c r="B87" s="7" t="s">
        <v>319</v>
      </c>
    </row>
    <row r="88" spans="1:2" x14ac:dyDescent="0.25">
      <c r="A88" s="10">
        <v>2014</v>
      </c>
      <c r="B88" s="8" t="s">
        <v>325</v>
      </c>
    </row>
    <row r="89" spans="1:2" x14ac:dyDescent="0.25">
      <c r="A89" s="10">
        <v>2014</v>
      </c>
      <c r="B89" s="8" t="s">
        <v>334</v>
      </c>
    </row>
    <row r="90" spans="1:2" x14ac:dyDescent="0.25">
      <c r="A90" s="9">
        <v>2014</v>
      </c>
      <c r="B90" s="7" t="s">
        <v>336</v>
      </c>
    </row>
    <row r="91" spans="1:2" x14ac:dyDescent="0.25">
      <c r="A91" s="10">
        <v>2014</v>
      </c>
      <c r="B91" s="8" t="s">
        <v>341</v>
      </c>
    </row>
    <row r="92" spans="1:2" x14ac:dyDescent="0.25">
      <c r="A92" s="9">
        <v>2014</v>
      </c>
      <c r="B92" s="7" t="s">
        <v>343</v>
      </c>
    </row>
    <row r="93" spans="1:2" x14ac:dyDescent="0.25">
      <c r="A93" s="10">
        <v>2014</v>
      </c>
      <c r="B93" s="8" t="s">
        <v>346</v>
      </c>
    </row>
    <row r="94" spans="1:2" x14ac:dyDescent="0.25">
      <c r="A94" s="9">
        <v>2014</v>
      </c>
      <c r="B94" s="7" t="s">
        <v>352</v>
      </c>
    </row>
    <row r="95" spans="1:2" x14ac:dyDescent="0.25">
      <c r="A95" s="9">
        <v>2014</v>
      </c>
      <c r="B95" s="7" t="s">
        <v>355</v>
      </c>
    </row>
    <row r="96" spans="1:2" x14ac:dyDescent="0.25">
      <c r="A96" s="10">
        <v>2014</v>
      </c>
      <c r="B96" s="8" t="s">
        <v>357</v>
      </c>
    </row>
    <row r="97" spans="1:2" x14ac:dyDescent="0.25">
      <c r="A97" s="9">
        <v>2014</v>
      </c>
      <c r="B97" s="7" t="s">
        <v>363</v>
      </c>
    </row>
    <row r="98" spans="1:2" x14ac:dyDescent="0.25">
      <c r="A98" s="10">
        <v>2014</v>
      </c>
      <c r="B98" s="8" t="s">
        <v>366</v>
      </c>
    </row>
    <row r="99" spans="1:2" x14ac:dyDescent="0.25">
      <c r="A99" s="10">
        <v>2014</v>
      </c>
      <c r="B99" s="8" t="s">
        <v>369</v>
      </c>
    </row>
    <row r="100" spans="1:2" x14ac:dyDescent="0.25">
      <c r="A100" s="10">
        <v>2014</v>
      </c>
      <c r="B100" s="8" t="s">
        <v>372</v>
      </c>
    </row>
    <row r="101" spans="1:2" x14ac:dyDescent="0.25">
      <c r="A101" s="9">
        <v>2014</v>
      </c>
      <c r="B101" s="7" t="s">
        <v>373</v>
      </c>
    </row>
    <row r="102" spans="1:2" x14ac:dyDescent="0.25">
      <c r="A102" s="9">
        <v>2014</v>
      </c>
      <c r="B102" s="7" t="s">
        <v>376</v>
      </c>
    </row>
    <row r="103" spans="1:2" x14ac:dyDescent="0.25">
      <c r="A103" s="10">
        <v>2014</v>
      </c>
      <c r="B103" s="8" t="s">
        <v>378</v>
      </c>
    </row>
    <row r="104" spans="1:2" x14ac:dyDescent="0.25">
      <c r="A104" s="9">
        <v>2014</v>
      </c>
      <c r="B104" s="7" t="s">
        <v>380</v>
      </c>
    </row>
    <row r="105" spans="1:2" x14ac:dyDescent="0.25">
      <c r="A105" s="9">
        <v>2014</v>
      </c>
      <c r="B105" s="7" t="s">
        <v>383</v>
      </c>
    </row>
    <row r="106" spans="1:2" x14ac:dyDescent="0.25">
      <c r="A106" s="9">
        <v>2014</v>
      </c>
      <c r="B106" s="7" t="s">
        <v>387</v>
      </c>
    </row>
    <row r="107" spans="1:2" x14ac:dyDescent="0.25">
      <c r="A107" s="10">
        <v>2014</v>
      </c>
      <c r="B107" s="8" t="s">
        <v>389</v>
      </c>
    </row>
    <row r="108" spans="1:2" x14ac:dyDescent="0.25">
      <c r="A108" s="9">
        <v>2014</v>
      </c>
      <c r="B108" s="7" t="s">
        <v>392</v>
      </c>
    </row>
    <row r="109" spans="1:2" x14ac:dyDescent="0.25">
      <c r="A109" s="10">
        <v>2014</v>
      </c>
      <c r="B109" s="8" t="s">
        <v>394</v>
      </c>
    </row>
    <row r="110" spans="1:2" x14ac:dyDescent="0.25">
      <c r="A110" s="10">
        <v>2014</v>
      </c>
      <c r="B110" s="8" t="s">
        <v>398</v>
      </c>
    </row>
    <row r="111" spans="1:2" x14ac:dyDescent="0.25">
      <c r="A111" s="9">
        <v>2014</v>
      </c>
      <c r="B111" s="7" t="s">
        <v>401</v>
      </c>
    </row>
    <row r="112" spans="1:2" x14ac:dyDescent="0.25">
      <c r="A112" s="10">
        <v>2014</v>
      </c>
      <c r="B112" s="8" t="s">
        <v>403</v>
      </c>
    </row>
    <row r="113" spans="1:2" x14ac:dyDescent="0.25">
      <c r="A113" s="9">
        <v>2014</v>
      </c>
      <c r="B113" s="7" t="s">
        <v>405</v>
      </c>
    </row>
    <row r="114" spans="1:2" x14ac:dyDescent="0.25">
      <c r="A114" s="10">
        <v>2014</v>
      </c>
      <c r="B114" s="8" t="s">
        <v>407</v>
      </c>
    </row>
    <row r="115" spans="1:2" x14ac:dyDescent="0.25">
      <c r="A115" s="10">
        <v>2014</v>
      </c>
      <c r="B115" s="8" t="s">
        <v>410</v>
      </c>
    </row>
    <row r="116" spans="1:2" x14ac:dyDescent="0.25">
      <c r="A116" s="10">
        <v>2014</v>
      </c>
      <c r="B116" s="8" t="s">
        <v>413</v>
      </c>
    </row>
    <row r="117" spans="1:2" x14ac:dyDescent="0.25">
      <c r="A117" s="9">
        <v>2014</v>
      </c>
      <c r="B117" s="7" t="s">
        <v>417</v>
      </c>
    </row>
    <row r="118" spans="1:2" x14ac:dyDescent="0.25">
      <c r="A118" s="10">
        <v>2014</v>
      </c>
      <c r="B118" s="8" t="s">
        <v>419</v>
      </c>
    </row>
    <row r="119" spans="1:2" x14ac:dyDescent="0.25">
      <c r="A119" s="10">
        <v>2014</v>
      </c>
      <c r="B119" s="8" t="s">
        <v>422</v>
      </c>
    </row>
    <row r="120" spans="1:2" x14ac:dyDescent="0.25">
      <c r="A120" s="9">
        <v>2014</v>
      </c>
      <c r="B120" s="7" t="s">
        <v>424</v>
      </c>
    </row>
    <row r="121" spans="1:2" x14ac:dyDescent="0.25">
      <c r="A121" s="9">
        <v>2014</v>
      </c>
      <c r="B121" s="7" t="s">
        <v>427</v>
      </c>
    </row>
    <row r="122" spans="1:2" x14ac:dyDescent="0.25">
      <c r="A122" s="10">
        <v>2014</v>
      </c>
      <c r="B122" s="8" t="s">
        <v>429</v>
      </c>
    </row>
    <row r="123" spans="1:2" x14ac:dyDescent="0.25">
      <c r="A123" s="9">
        <v>2014</v>
      </c>
      <c r="B123" s="7" t="s">
        <v>433</v>
      </c>
    </row>
    <row r="124" spans="1:2" x14ac:dyDescent="0.25">
      <c r="A124" s="9">
        <v>2014</v>
      </c>
      <c r="B124" s="7" t="s">
        <v>437</v>
      </c>
    </row>
    <row r="125" spans="1:2" x14ac:dyDescent="0.25">
      <c r="A125" s="10">
        <v>2014</v>
      </c>
      <c r="B125" s="8" t="s">
        <v>443</v>
      </c>
    </row>
    <row r="126" spans="1:2" x14ac:dyDescent="0.25">
      <c r="A126" s="9">
        <v>2014</v>
      </c>
      <c r="B126" s="7" t="s">
        <v>445</v>
      </c>
    </row>
    <row r="127" spans="1:2" x14ac:dyDescent="0.25">
      <c r="A127" s="10">
        <v>2014</v>
      </c>
      <c r="B127" s="8" t="s">
        <v>446</v>
      </c>
    </row>
    <row r="128" spans="1:2" x14ac:dyDescent="0.25">
      <c r="A128" s="9">
        <v>2014</v>
      </c>
      <c r="B128" s="7" t="s">
        <v>450</v>
      </c>
    </row>
    <row r="129" spans="1:2" x14ac:dyDescent="0.25">
      <c r="A129" s="10">
        <v>2014</v>
      </c>
      <c r="B129" s="8" t="s">
        <v>452</v>
      </c>
    </row>
    <row r="130" spans="1:2" x14ac:dyDescent="0.25">
      <c r="A130" s="10">
        <v>2014</v>
      </c>
      <c r="B130" s="8" t="s">
        <v>456</v>
      </c>
    </row>
    <row r="131" spans="1:2" x14ac:dyDescent="0.25">
      <c r="A131" s="9">
        <v>2014</v>
      </c>
      <c r="B131" s="7" t="s">
        <v>458</v>
      </c>
    </row>
    <row r="132" spans="1:2" x14ac:dyDescent="0.25">
      <c r="A132" s="10">
        <v>2014</v>
      </c>
      <c r="B132" s="8" t="s">
        <v>462</v>
      </c>
    </row>
    <row r="133" spans="1:2" x14ac:dyDescent="0.25">
      <c r="A133" s="10">
        <v>2014</v>
      </c>
      <c r="B133" s="8" t="s">
        <v>465</v>
      </c>
    </row>
    <row r="134" spans="1:2" x14ac:dyDescent="0.25">
      <c r="A134" s="10">
        <v>2014</v>
      </c>
      <c r="B134" s="8" t="s">
        <v>468</v>
      </c>
    </row>
    <row r="135" spans="1:2" x14ac:dyDescent="0.25">
      <c r="A135" s="9">
        <v>2014</v>
      </c>
      <c r="B135" s="7" t="s">
        <v>470</v>
      </c>
    </row>
    <row r="136" spans="1:2" x14ac:dyDescent="0.25">
      <c r="A136" s="9">
        <v>2014</v>
      </c>
      <c r="B136" s="7" t="s">
        <v>475</v>
      </c>
    </row>
    <row r="137" spans="1:2" x14ac:dyDescent="0.25">
      <c r="A137" s="9">
        <v>2014</v>
      </c>
      <c r="B137" s="7" t="s">
        <v>478</v>
      </c>
    </row>
    <row r="138" spans="1:2" x14ac:dyDescent="0.25">
      <c r="A138" s="9">
        <v>2014</v>
      </c>
      <c r="B138" s="7" t="s">
        <v>483</v>
      </c>
    </row>
    <row r="139" spans="1:2" x14ac:dyDescent="0.25">
      <c r="A139" s="10">
        <v>2014</v>
      </c>
      <c r="B139" s="8" t="s">
        <v>487</v>
      </c>
    </row>
    <row r="140" spans="1:2" x14ac:dyDescent="0.25">
      <c r="A140" s="9">
        <v>2014</v>
      </c>
      <c r="B140" s="7" t="s">
        <v>490</v>
      </c>
    </row>
    <row r="141" spans="1:2" x14ac:dyDescent="0.25">
      <c r="A141" s="9">
        <v>2014</v>
      </c>
      <c r="B141" s="7" t="s">
        <v>492</v>
      </c>
    </row>
    <row r="142" spans="1:2" x14ac:dyDescent="0.25">
      <c r="A142" s="9">
        <v>2014</v>
      </c>
      <c r="B142" s="7" t="s">
        <v>495</v>
      </c>
    </row>
    <row r="143" spans="1:2" x14ac:dyDescent="0.25">
      <c r="A143" s="9">
        <v>2014</v>
      </c>
      <c r="B143" s="7" t="s">
        <v>498</v>
      </c>
    </row>
    <row r="144" spans="1:2" x14ac:dyDescent="0.25">
      <c r="A144" s="10">
        <v>2014</v>
      </c>
      <c r="B144" s="8" t="s">
        <v>500</v>
      </c>
    </row>
    <row r="145" spans="1:2" x14ac:dyDescent="0.25">
      <c r="A145" s="9">
        <v>2014</v>
      </c>
      <c r="B145" s="7" t="s">
        <v>503</v>
      </c>
    </row>
    <row r="146" spans="1:2" x14ac:dyDescent="0.25">
      <c r="A146" s="10">
        <v>2014</v>
      </c>
      <c r="B146" s="8" t="s">
        <v>505</v>
      </c>
    </row>
    <row r="147" spans="1:2" x14ac:dyDescent="0.25">
      <c r="A147" s="10">
        <v>2014</v>
      </c>
      <c r="B147" s="8" t="s">
        <v>509</v>
      </c>
    </row>
    <row r="148" spans="1:2" x14ac:dyDescent="0.25">
      <c r="A148" s="9">
        <v>2014</v>
      </c>
      <c r="B148" s="7" t="s">
        <v>512</v>
      </c>
    </row>
    <row r="149" spans="1:2" x14ac:dyDescent="0.25">
      <c r="A149" s="10">
        <v>2014</v>
      </c>
      <c r="B149" s="8" t="s">
        <v>514</v>
      </c>
    </row>
    <row r="150" spans="1:2" x14ac:dyDescent="0.25">
      <c r="A150" s="9">
        <v>2014</v>
      </c>
      <c r="B150" s="7" t="s">
        <v>519</v>
      </c>
    </row>
    <row r="151" spans="1:2" x14ac:dyDescent="0.25">
      <c r="A151" s="9">
        <v>2014</v>
      </c>
      <c r="B151" s="7" t="s">
        <v>523</v>
      </c>
    </row>
    <row r="152" spans="1:2" x14ac:dyDescent="0.25">
      <c r="A152" s="10">
        <v>2014</v>
      </c>
      <c r="B152" s="8" t="s">
        <v>525</v>
      </c>
    </row>
    <row r="153" spans="1:2" x14ac:dyDescent="0.25">
      <c r="A153" s="9">
        <v>2014</v>
      </c>
      <c r="B153" s="7" t="s">
        <v>530</v>
      </c>
    </row>
    <row r="154" spans="1:2" x14ac:dyDescent="0.25">
      <c r="A154" s="10">
        <v>2014</v>
      </c>
      <c r="B154" s="8" t="s">
        <v>533</v>
      </c>
    </row>
    <row r="155" spans="1:2" x14ac:dyDescent="0.25">
      <c r="A155" s="10">
        <v>2014</v>
      </c>
      <c r="B155" s="8" t="s">
        <v>536</v>
      </c>
    </row>
    <row r="156" spans="1:2" x14ac:dyDescent="0.25">
      <c r="A156" s="9">
        <v>2014</v>
      </c>
      <c r="B156" s="7" t="s">
        <v>537</v>
      </c>
    </row>
    <row r="157" spans="1:2" x14ac:dyDescent="0.25">
      <c r="A157" s="9">
        <v>2014</v>
      </c>
      <c r="B157" s="7" t="s">
        <v>545</v>
      </c>
    </row>
    <row r="158" spans="1:2" x14ac:dyDescent="0.25">
      <c r="A158" s="10">
        <v>2014</v>
      </c>
      <c r="B158" s="8" t="s">
        <v>547</v>
      </c>
    </row>
    <row r="159" spans="1:2" x14ac:dyDescent="0.25">
      <c r="A159" s="9">
        <v>2014</v>
      </c>
      <c r="B159" s="7" t="s">
        <v>552</v>
      </c>
    </row>
    <row r="160" spans="1:2" x14ac:dyDescent="0.25">
      <c r="A160" s="10">
        <v>2014</v>
      </c>
      <c r="B160" s="8" t="s">
        <v>554</v>
      </c>
    </row>
    <row r="161" spans="1:2" x14ac:dyDescent="0.25">
      <c r="A161" s="9">
        <v>2014</v>
      </c>
      <c r="B161" s="7" t="s">
        <v>556</v>
      </c>
    </row>
    <row r="162" spans="1:2" x14ac:dyDescent="0.25">
      <c r="A162" s="10">
        <v>2014</v>
      </c>
      <c r="B162" s="8" t="s">
        <v>558</v>
      </c>
    </row>
    <row r="163" spans="1:2" x14ac:dyDescent="0.25">
      <c r="A163" s="10">
        <v>2014</v>
      </c>
      <c r="B163" s="8" t="s">
        <v>560</v>
      </c>
    </row>
    <row r="164" spans="1:2" x14ac:dyDescent="0.25">
      <c r="A164" s="9">
        <v>2014</v>
      </c>
      <c r="B164" s="7" t="s">
        <v>562</v>
      </c>
    </row>
    <row r="165" spans="1:2" x14ac:dyDescent="0.25">
      <c r="A165" s="9">
        <v>2014</v>
      </c>
      <c r="B165" s="7" t="s">
        <v>564</v>
      </c>
    </row>
    <row r="166" spans="1:2" x14ac:dyDescent="0.25">
      <c r="A166" s="9">
        <v>2014</v>
      </c>
      <c r="B166" s="7" t="s">
        <v>567</v>
      </c>
    </row>
    <row r="167" spans="1:2" x14ac:dyDescent="0.25">
      <c r="A167" s="10">
        <v>2014</v>
      </c>
      <c r="B167" s="8" t="s">
        <v>569</v>
      </c>
    </row>
    <row r="168" spans="1:2" x14ac:dyDescent="0.25">
      <c r="A168" s="9">
        <v>2014</v>
      </c>
      <c r="B168" s="7" t="s">
        <v>573</v>
      </c>
    </row>
    <row r="169" spans="1:2" x14ac:dyDescent="0.25">
      <c r="A169" s="9">
        <v>2014</v>
      </c>
      <c r="B169" s="7" t="s">
        <v>576</v>
      </c>
    </row>
    <row r="170" spans="1:2" x14ac:dyDescent="0.25">
      <c r="A170" s="9">
        <v>2014</v>
      </c>
      <c r="B170" s="7" t="s">
        <v>578</v>
      </c>
    </row>
    <row r="171" spans="1:2" x14ac:dyDescent="0.25">
      <c r="A171" s="9">
        <v>2014</v>
      </c>
      <c r="B171" s="7" t="s">
        <v>583</v>
      </c>
    </row>
    <row r="172" spans="1:2" x14ac:dyDescent="0.25">
      <c r="A172" s="10">
        <v>2014</v>
      </c>
      <c r="B172" s="8" t="s">
        <v>587</v>
      </c>
    </row>
    <row r="173" spans="1:2" x14ac:dyDescent="0.25">
      <c r="A173" s="9">
        <v>2014</v>
      </c>
      <c r="B173" s="7" t="s">
        <v>589</v>
      </c>
    </row>
    <row r="174" spans="1:2" x14ac:dyDescent="0.25">
      <c r="A174" s="10">
        <v>2014</v>
      </c>
      <c r="B174" s="8" t="s">
        <v>590</v>
      </c>
    </row>
    <row r="175" spans="1:2" x14ac:dyDescent="0.25">
      <c r="A175" s="9">
        <v>2014</v>
      </c>
      <c r="B175" s="7" t="s">
        <v>592</v>
      </c>
    </row>
    <row r="176" spans="1:2" x14ac:dyDescent="0.25">
      <c r="A176" s="9">
        <v>2014</v>
      </c>
      <c r="B176" s="7" t="s">
        <v>593</v>
      </c>
    </row>
    <row r="177" spans="1:2" x14ac:dyDescent="0.25">
      <c r="A177" s="9">
        <v>2014</v>
      </c>
      <c r="B177" s="7" t="s">
        <v>596</v>
      </c>
    </row>
    <row r="178" spans="1:2" x14ac:dyDescent="0.25">
      <c r="A178" s="9">
        <v>2014</v>
      </c>
      <c r="B178" s="7" t="s">
        <v>599</v>
      </c>
    </row>
    <row r="179" spans="1:2" x14ac:dyDescent="0.25">
      <c r="A179" s="9">
        <v>2014</v>
      </c>
      <c r="B179" s="7" t="s">
        <v>601</v>
      </c>
    </row>
    <row r="180" spans="1:2" x14ac:dyDescent="0.25">
      <c r="A180" s="10">
        <v>2014</v>
      </c>
      <c r="B180" s="8" t="s">
        <v>602</v>
      </c>
    </row>
    <row r="181" spans="1:2" x14ac:dyDescent="0.25">
      <c r="A181" s="9">
        <v>2014</v>
      </c>
      <c r="B181" s="7" t="s">
        <v>605</v>
      </c>
    </row>
    <row r="182" spans="1:2" x14ac:dyDescent="0.25">
      <c r="A182" s="10">
        <v>2014</v>
      </c>
      <c r="B182" s="8" t="s">
        <v>607</v>
      </c>
    </row>
    <row r="183" spans="1:2" x14ac:dyDescent="0.25">
      <c r="A183" s="10">
        <v>2014</v>
      </c>
      <c r="B183" s="8" t="s">
        <v>610</v>
      </c>
    </row>
    <row r="184" spans="1:2" x14ac:dyDescent="0.25">
      <c r="A184" s="9">
        <v>2014</v>
      </c>
      <c r="B184" s="7" t="s">
        <v>612</v>
      </c>
    </row>
    <row r="185" spans="1:2" x14ac:dyDescent="0.25">
      <c r="A185" s="10">
        <v>2014</v>
      </c>
      <c r="B185" s="8" t="s">
        <v>615</v>
      </c>
    </row>
    <row r="186" spans="1:2" x14ac:dyDescent="0.25">
      <c r="A186" s="10">
        <v>2014</v>
      </c>
      <c r="B186" s="8" t="s">
        <v>618</v>
      </c>
    </row>
    <row r="187" spans="1:2" x14ac:dyDescent="0.25">
      <c r="A187" s="9">
        <v>2014</v>
      </c>
      <c r="B187" s="7" t="s">
        <v>622</v>
      </c>
    </row>
    <row r="188" spans="1:2" x14ac:dyDescent="0.25">
      <c r="A188" s="9">
        <v>2014</v>
      </c>
      <c r="B188" s="7" t="s">
        <v>624</v>
      </c>
    </row>
    <row r="189" spans="1:2" x14ac:dyDescent="0.25">
      <c r="A189" s="9">
        <v>2014</v>
      </c>
      <c r="B189" s="7" t="s">
        <v>626</v>
      </c>
    </row>
    <row r="190" spans="1:2" x14ac:dyDescent="0.25">
      <c r="A190" s="10">
        <v>2014</v>
      </c>
      <c r="B190" s="8" t="s">
        <v>628</v>
      </c>
    </row>
    <row r="191" spans="1:2" x14ac:dyDescent="0.25">
      <c r="A191" s="10">
        <v>2014</v>
      </c>
      <c r="B191" s="8" t="s">
        <v>630</v>
      </c>
    </row>
    <row r="192" spans="1:2" x14ac:dyDescent="0.25">
      <c r="A192" s="9">
        <v>2014</v>
      </c>
      <c r="B192" s="7" t="s">
        <v>635</v>
      </c>
    </row>
    <row r="193" spans="1:2" x14ac:dyDescent="0.25">
      <c r="A193" s="9">
        <v>2014</v>
      </c>
      <c r="B193" s="7" t="s">
        <v>637</v>
      </c>
    </row>
    <row r="194" spans="1:2" x14ac:dyDescent="0.25">
      <c r="A194" s="9">
        <v>2014</v>
      </c>
      <c r="B194" s="7" t="s">
        <v>643</v>
      </c>
    </row>
    <row r="195" spans="1:2" x14ac:dyDescent="0.25">
      <c r="A195" s="9">
        <v>2014</v>
      </c>
      <c r="B195" s="7" t="s">
        <v>646</v>
      </c>
    </row>
    <row r="196" spans="1:2" x14ac:dyDescent="0.25">
      <c r="A196" s="9">
        <v>2014</v>
      </c>
      <c r="B196" s="7" t="s">
        <v>651</v>
      </c>
    </row>
    <row r="197" spans="1:2" x14ac:dyDescent="0.25">
      <c r="A197" s="10">
        <v>2014</v>
      </c>
      <c r="B197" s="8" t="s">
        <v>655</v>
      </c>
    </row>
    <row r="198" spans="1:2" x14ac:dyDescent="0.25">
      <c r="A198" s="9">
        <v>2014</v>
      </c>
      <c r="B198" s="7" t="s">
        <v>657</v>
      </c>
    </row>
    <row r="199" spans="1:2" x14ac:dyDescent="0.25">
      <c r="A199" s="10">
        <v>2014</v>
      </c>
      <c r="B199" s="8" t="s">
        <v>659</v>
      </c>
    </row>
    <row r="200" spans="1:2" x14ac:dyDescent="0.25">
      <c r="A200" s="9">
        <v>2014</v>
      </c>
      <c r="B200" s="7" t="s">
        <v>661</v>
      </c>
    </row>
    <row r="201" spans="1:2" x14ac:dyDescent="0.25">
      <c r="A201" s="9">
        <v>2014</v>
      </c>
      <c r="B201" s="7" t="s">
        <v>664</v>
      </c>
    </row>
    <row r="202" spans="1:2" x14ac:dyDescent="0.25">
      <c r="A202" s="10">
        <v>2014</v>
      </c>
      <c r="B202" s="8" t="s">
        <v>665</v>
      </c>
    </row>
    <row r="203" spans="1:2" x14ac:dyDescent="0.25">
      <c r="A203" s="10">
        <v>2014</v>
      </c>
      <c r="B203" s="8" t="s">
        <v>667</v>
      </c>
    </row>
    <row r="204" spans="1:2" x14ac:dyDescent="0.25">
      <c r="A204" s="9">
        <v>2014</v>
      </c>
      <c r="B204" s="7" t="s">
        <v>669</v>
      </c>
    </row>
    <row r="205" spans="1:2" x14ac:dyDescent="0.25">
      <c r="A205" s="10">
        <v>2014</v>
      </c>
      <c r="B205" s="8" t="s">
        <v>671</v>
      </c>
    </row>
    <row r="206" spans="1:2" x14ac:dyDescent="0.25">
      <c r="A206" s="9">
        <v>2014</v>
      </c>
      <c r="B206" s="7" t="s">
        <v>672</v>
      </c>
    </row>
    <row r="207" spans="1:2" x14ac:dyDescent="0.25">
      <c r="A207" s="10">
        <v>2014</v>
      </c>
      <c r="B207" s="8" t="s">
        <v>674</v>
      </c>
    </row>
    <row r="208" spans="1:2" x14ac:dyDescent="0.25">
      <c r="A208" s="9">
        <v>2014</v>
      </c>
      <c r="B208" s="7" t="s">
        <v>675</v>
      </c>
    </row>
    <row r="209" spans="1:2" x14ac:dyDescent="0.25">
      <c r="A209" s="10">
        <v>2014</v>
      </c>
      <c r="B209" s="8" t="s">
        <v>677</v>
      </c>
    </row>
    <row r="210" spans="1:2" x14ac:dyDescent="0.25">
      <c r="A210" s="10">
        <v>2014</v>
      </c>
      <c r="B210" s="8" t="s">
        <v>680</v>
      </c>
    </row>
    <row r="211" spans="1:2" x14ac:dyDescent="0.25">
      <c r="A211" s="9">
        <v>2014</v>
      </c>
      <c r="B211" s="7" t="s">
        <v>681</v>
      </c>
    </row>
    <row r="212" spans="1:2" x14ac:dyDescent="0.25">
      <c r="A212" s="10">
        <v>2014</v>
      </c>
      <c r="B212" s="8" t="s">
        <v>683</v>
      </c>
    </row>
    <row r="213" spans="1:2" x14ac:dyDescent="0.25">
      <c r="A213" s="9">
        <v>2014</v>
      </c>
      <c r="B213" s="7" t="s">
        <v>684</v>
      </c>
    </row>
    <row r="214" spans="1:2" x14ac:dyDescent="0.25">
      <c r="A214" s="10">
        <v>2014</v>
      </c>
      <c r="B214" s="8" t="s">
        <v>689</v>
      </c>
    </row>
    <row r="215" spans="1:2" x14ac:dyDescent="0.25">
      <c r="A215" s="10">
        <v>2014</v>
      </c>
      <c r="B215" s="8" t="s">
        <v>692</v>
      </c>
    </row>
    <row r="216" spans="1:2" x14ac:dyDescent="0.25">
      <c r="A216" s="10">
        <v>2014</v>
      </c>
      <c r="B216" s="8" t="s">
        <v>695</v>
      </c>
    </row>
    <row r="217" spans="1:2" x14ac:dyDescent="0.25">
      <c r="A217" s="9">
        <v>2014</v>
      </c>
      <c r="B217" s="7" t="s">
        <v>696</v>
      </c>
    </row>
    <row r="218" spans="1:2" x14ac:dyDescent="0.25">
      <c r="A218" s="10">
        <v>2014</v>
      </c>
      <c r="B218" s="8" t="s">
        <v>702</v>
      </c>
    </row>
    <row r="219" spans="1:2" x14ac:dyDescent="0.25">
      <c r="A219" s="10">
        <v>2014</v>
      </c>
      <c r="B219" s="8" t="s">
        <v>709</v>
      </c>
    </row>
    <row r="220" spans="1:2" x14ac:dyDescent="0.25">
      <c r="A220" s="9">
        <v>2014</v>
      </c>
      <c r="B220" s="7" t="s">
        <v>712</v>
      </c>
    </row>
    <row r="221" spans="1:2" x14ac:dyDescent="0.25">
      <c r="A221" s="10">
        <v>2014</v>
      </c>
      <c r="B221" s="8" t="s">
        <v>714</v>
      </c>
    </row>
    <row r="222" spans="1:2" x14ac:dyDescent="0.25">
      <c r="A222" s="10">
        <v>2014</v>
      </c>
      <c r="B222" s="8" t="s">
        <v>717</v>
      </c>
    </row>
    <row r="223" spans="1:2" x14ac:dyDescent="0.25">
      <c r="A223" s="10">
        <v>2014</v>
      </c>
      <c r="B223" s="8" t="s">
        <v>722</v>
      </c>
    </row>
    <row r="224" spans="1:2" x14ac:dyDescent="0.25">
      <c r="A224" s="9">
        <v>2014</v>
      </c>
      <c r="B224" s="7" t="s">
        <v>724</v>
      </c>
    </row>
    <row r="225" spans="1:2" x14ac:dyDescent="0.25">
      <c r="A225" s="9">
        <v>2014</v>
      </c>
      <c r="B225" s="7" t="s">
        <v>727</v>
      </c>
    </row>
    <row r="226" spans="1:2" x14ac:dyDescent="0.25">
      <c r="A226" s="9">
        <v>2014</v>
      </c>
      <c r="B226" s="7" t="s">
        <v>732</v>
      </c>
    </row>
    <row r="227" spans="1:2" x14ac:dyDescent="0.25">
      <c r="A227" s="10">
        <v>2014</v>
      </c>
      <c r="B227" s="8" t="s">
        <v>734</v>
      </c>
    </row>
    <row r="228" spans="1:2" x14ac:dyDescent="0.25">
      <c r="A228" s="10">
        <v>2014</v>
      </c>
      <c r="B228" s="8" t="s">
        <v>736</v>
      </c>
    </row>
    <row r="229" spans="1:2" x14ac:dyDescent="0.25">
      <c r="A229" s="9">
        <v>2014</v>
      </c>
      <c r="B229" s="7" t="s">
        <v>738</v>
      </c>
    </row>
    <row r="230" spans="1:2" x14ac:dyDescent="0.25">
      <c r="A230" s="10">
        <v>2014</v>
      </c>
      <c r="B230" s="8" t="s">
        <v>740</v>
      </c>
    </row>
    <row r="231" spans="1:2" x14ac:dyDescent="0.25">
      <c r="A231" s="9">
        <v>2014</v>
      </c>
      <c r="B231" s="7" t="s">
        <v>742</v>
      </c>
    </row>
    <row r="232" spans="1:2" x14ac:dyDescent="0.25">
      <c r="A232" s="10">
        <v>2014</v>
      </c>
      <c r="B232" s="8" t="s">
        <v>743</v>
      </c>
    </row>
    <row r="233" spans="1:2" x14ac:dyDescent="0.25">
      <c r="A233" s="10">
        <v>2014</v>
      </c>
      <c r="B233" s="8" t="s">
        <v>748</v>
      </c>
    </row>
    <row r="234" spans="1:2" x14ac:dyDescent="0.25">
      <c r="A234" s="9">
        <v>2014</v>
      </c>
      <c r="B234" s="7" t="s">
        <v>749</v>
      </c>
    </row>
    <row r="235" spans="1:2" x14ac:dyDescent="0.25">
      <c r="A235" s="9">
        <v>2014</v>
      </c>
      <c r="B235" s="7" t="s">
        <v>752</v>
      </c>
    </row>
    <row r="236" spans="1:2" x14ac:dyDescent="0.25">
      <c r="A236" s="10">
        <v>2014</v>
      </c>
      <c r="B236" s="8" t="s">
        <v>757</v>
      </c>
    </row>
    <row r="237" spans="1:2" x14ac:dyDescent="0.25">
      <c r="A237" s="10">
        <v>2014</v>
      </c>
      <c r="B237" s="8" t="s">
        <v>760</v>
      </c>
    </row>
    <row r="238" spans="1:2" x14ac:dyDescent="0.25">
      <c r="A238" s="9">
        <v>2014</v>
      </c>
      <c r="B238" s="7" t="s">
        <v>768</v>
      </c>
    </row>
    <row r="239" spans="1:2" x14ac:dyDescent="0.25">
      <c r="A239" s="10">
        <v>2014</v>
      </c>
      <c r="B239" s="8" t="s">
        <v>769</v>
      </c>
    </row>
    <row r="240" spans="1:2" x14ac:dyDescent="0.25">
      <c r="A240" s="9">
        <v>2014</v>
      </c>
      <c r="B240" s="7" t="s">
        <v>771</v>
      </c>
    </row>
    <row r="241" spans="1:2" x14ac:dyDescent="0.25">
      <c r="A241" s="9">
        <v>2014</v>
      </c>
      <c r="B241" s="7" t="s">
        <v>774</v>
      </c>
    </row>
    <row r="242" spans="1:2" x14ac:dyDescent="0.25">
      <c r="A242" s="9">
        <v>2014</v>
      </c>
      <c r="B242" s="7" t="s">
        <v>778</v>
      </c>
    </row>
    <row r="243" spans="1:2" x14ac:dyDescent="0.25">
      <c r="A243" s="10">
        <v>2014</v>
      </c>
      <c r="B243" s="8" t="s">
        <v>780</v>
      </c>
    </row>
    <row r="244" spans="1:2" x14ac:dyDescent="0.25">
      <c r="A244" s="9">
        <v>2014</v>
      </c>
      <c r="B244" s="7" t="s">
        <v>784</v>
      </c>
    </row>
    <row r="245" spans="1:2" x14ac:dyDescent="0.25">
      <c r="A245" s="9">
        <v>2014</v>
      </c>
      <c r="B245" s="7" t="s">
        <v>786</v>
      </c>
    </row>
    <row r="246" spans="1:2" x14ac:dyDescent="0.25">
      <c r="A246" s="10">
        <v>2014</v>
      </c>
      <c r="B246" s="8" t="s">
        <v>788</v>
      </c>
    </row>
    <row r="247" spans="1:2" x14ac:dyDescent="0.25">
      <c r="A247" s="9">
        <v>2014</v>
      </c>
      <c r="B247" s="7" t="s">
        <v>789</v>
      </c>
    </row>
    <row r="248" spans="1:2" x14ac:dyDescent="0.25">
      <c r="A248" s="10">
        <v>2014</v>
      </c>
      <c r="B248" s="8" t="s">
        <v>791</v>
      </c>
    </row>
    <row r="249" spans="1:2" x14ac:dyDescent="0.25">
      <c r="A249" s="10">
        <v>2014</v>
      </c>
      <c r="B249" s="8" t="s">
        <v>794</v>
      </c>
    </row>
    <row r="250" spans="1:2" x14ac:dyDescent="0.25">
      <c r="A250" s="10">
        <v>2014</v>
      </c>
      <c r="B250" s="8" t="s">
        <v>796</v>
      </c>
    </row>
    <row r="251" spans="1:2" x14ac:dyDescent="0.25">
      <c r="A251" s="9">
        <v>2014</v>
      </c>
      <c r="B251" s="7" t="s">
        <v>803</v>
      </c>
    </row>
    <row r="252" spans="1:2" x14ac:dyDescent="0.25">
      <c r="A252" s="10">
        <v>2014</v>
      </c>
      <c r="B252" s="8" t="s">
        <v>806</v>
      </c>
    </row>
    <row r="253" spans="1:2" x14ac:dyDescent="0.25">
      <c r="A253" s="10">
        <v>2014</v>
      </c>
      <c r="B253" s="8" t="s">
        <v>809</v>
      </c>
    </row>
    <row r="254" spans="1:2" x14ac:dyDescent="0.25">
      <c r="A254" s="10">
        <v>2014</v>
      </c>
      <c r="B254" s="8" t="s">
        <v>813</v>
      </c>
    </row>
    <row r="255" spans="1:2" x14ac:dyDescent="0.25">
      <c r="A255" s="10">
        <v>2014</v>
      </c>
      <c r="B255" s="8" t="s">
        <v>815</v>
      </c>
    </row>
    <row r="256" spans="1:2" x14ac:dyDescent="0.25">
      <c r="A256" s="9">
        <v>2014</v>
      </c>
      <c r="B256" s="7" t="s">
        <v>817</v>
      </c>
    </row>
    <row r="257" spans="1:2" x14ac:dyDescent="0.25">
      <c r="A257" s="10">
        <v>2014</v>
      </c>
      <c r="B257" s="8" t="s">
        <v>820</v>
      </c>
    </row>
    <row r="258" spans="1:2" x14ac:dyDescent="0.25">
      <c r="A258" s="9">
        <v>2014</v>
      </c>
      <c r="B258" s="7" t="s">
        <v>822</v>
      </c>
    </row>
    <row r="259" spans="1:2" x14ac:dyDescent="0.25">
      <c r="A259" s="9">
        <v>2014</v>
      </c>
      <c r="B259" s="7" t="s">
        <v>824</v>
      </c>
    </row>
    <row r="260" spans="1:2" x14ac:dyDescent="0.25">
      <c r="A260" s="10">
        <v>2014</v>
      </c>
      <c r="B260" s="8" t="s">
        <v>826</v>
      </c>
    </row>
    <row r="261" spans="1:2" x14ac:dyDescent="0.25">
      <c r="A261" s="9">
        <v>2014</v>
      </c>
      <c r="B261" s="7" t="s">
        <v>829</v>
      </c>
    </row>
    <row r="262" spans="1:2" x14ac:dyDescent="0.25">
      <c r="A262" s="10">
        <v>2014</v>
      </c>
      <c r="B262" s="8" t="s">
        <v>831</v>
      </c>
    </row>
    <row r="263" spans="1:2" x14ac:dyDescent="0.25">
      <c r="A263" s="10">
        <v>2014</v>
      </c>
      <c r="B263" s="8" t="s">
        <v>839</v>
      </c>
    </row>
    <row r="264" spans="1:2" x14ac:dyDescent="0.25">
      <c r="A264" s="10">
        <v>2014</v>
      </c>
      <c r="B264" s="8" t="s">
        <v>848</v>
      </c>
    </row>
    <row r="265" spans="1:2" x14ac:dyDescent="0.25">
      <c r="A265" s="10">
        <v>2014</v>
      </c>
      <c r="B265" s="8" t="s">
        <v>853</v>
      </c>
    </row>
    <row r="266" spans="1:2" x14ac:dyDescent="0.25">
      <c r="A266" s="10">
        <v>2014</v>
      </c>
      <c r="B266" s="8" t="s">
        <v>857</v>
      </c>
    </row>
    <row r="267" spans="1:2" x14ac:dyDescent="0.25">
      <c r="A267" s="9">
        <v>2014</v>
      </c>
      <c r="B267" s="7" t="s">
        <v>859</v>
      </c>
    </row>
    <row r="268" spans="1:2" x14ac:dyDescent="0.25">
      <c r="A268" s="9">
        <v>2014</v>
      </c>
      <c r="B268" s="7" t="s">
        <v>861</v>
      </c>
    </row>
    <row r="269" spans="1:2" x14ac:dyDescent="0.25">
      <c r="A269" s="9">
        <v>2014</v>
      </c>
      <c r="B269" s="7" t="s">
        <v>866</v>
      </c>
    </row>
    <row r="270" spans="1:2" x14ac:dyDescent="0.25">
      <c r="A270" s="10">
        <v>2014</v>
      </c>
      <c r="B270" s="8" t="s">
        <v>868</v>
      </c>
    </row>
    <row r="271" spans="1:2" x14ac:dyDescent="0.25">
      <c r="A271" s="10">
        <v>2014</v>
      </c>
      <c r="B271" s="8" t="s">
        <v>871</v>
      </c>
    </row>
    <row r="272" spans="1:2" x14ac:dyDescent="0.25">
      <c r="A272" s="9">
        <v>2014</v>
      </c>
      <c r="B272" s="7" t="s">
        <v>873</v>
      </c>
    </row>
    <row r="273" spans="1:2" x14ac:dyDescent="0.25">
      <c r="A273" s="10">
        <v>2014</v>
      </c>
      <c r="B273" s="8" t="s">
        <v>875</v>
      </c>
    </row>
    <row r="274" spans="1:2" x14ac:dyDescent="0.25">
      <c r="A274" s="9">
        <v>2014</v>
      </c>
      <c r="B274" s="7" t="s">
        <v>878</v>
      </c>
    </row>
    <row r="275" spans="1:2" x14ac:dyDescent="0.25">
      <c r="A275" s="10">
        <v>2014</v>
      </c>
      <c r="B275" s="8" t="s">
        <v>879</v>
      </c>
    </row>
    <row r="276" spans="1:2" x14ac:dyDescent="0.25">
      <c r="A276" s="9">
        <v>2014</v>
      </c>
      <c r="B276" s="7" t="s">
        <v>883</v>
      </c>
    </row>
    <row r="277" spans="1:2" x14ac:dyDescent="0.25">
      <c r="A277" s="10">
        <v>2014</v>
      </c>
      <c r="B277" s="8" t="s">
        <v>884</v>
      </c>
    </row>
    <row r="278" spans="1:2" x14ac:dyDescent="0.25">
      <c r="A278" s="10">
        <v>2014</v>
      </c>
      <c r="B278" s="8" t="s">
        <v>887</v>
      </c>
    </row>
    <row r="279" spans="1:2" x14ac:dyDescent="0.25">
      <c r="A279" s="9">
        <v>2014</v>
      </c>
      <c r="B279" s="7" t="s">
        <v>889</v>
      </c>
    </row>
    <row r="280" spans="1:2" x14ac:dyDescent="0.25">
      <c r="A280" s="10">
        <v>2014</v>
      </c>
      <c r="B280" s="8" t="s">
        <v>891</v>
      </c>
    </row>
    <row r="281" spans="1:2" x14ac:dyDescent="0.25">
      <c r="A281" s="9">
        <v>2014</v>
      </c>
      <c r="B281" s="7" t="s">
        <v>892</v>
      </c>
    </row>
    <row r="282" spans="1:2" x14ac:dyDescent="0.25">
      <c r="A282" s="9">
        <v>2014</v>
      </c>
      <c r="B282" s="7" t="s">
        <v>895</v>
      </c>
    </row>
    <row r="283" spans="1:2" x14ac:dyDescent="0.25">
      <c r="A283" s="9">
        <v>2014</v>
      </c>
      <c r="B283" s="7" t="s">
        <v>900</v>
      </c>
    </row>
    <row r="284" spans="1:2" x14ac:dyDescent="0.25">
      <c r="A284" s="9">
        <v>2014</v>
      </c>
      <c r="B284" s="7" t="s">
        <v>902</v>
      </c>
    </row>
    <row r="285" spans="1:2" x14ac:dyDescent="0.25">
      <c r="A285" s="9">
        <v>2014</v>
      </c>
      <c r="B285" s="7" t="s">
        <v>904</v>
      </c>
    </row>
    <row r="286" spans="1:2" x14ac:dyDescent="0.25">
      <c r="A286" s="10">
        <v>2014</v>
      </c>
      <c r="B286" s="8" t="s">
        <v>907</v>
      </c>
    </row>
    <row r="287" spans="1:2" x14ac:dyDescent="0.25">
      <c r="A287" s="10">
        <v>2014</v>
      </c>
      <c r="B287" s="8" t="s">
        <v>910</v>
      </c>
    </row>
    <row r="288" spans="1:2" x14ac:dyDescent="0.25">
      <c r="A288" s="10">
        <v>2014</v>
      </c>
      <c r="B288" s="8" t="s">
        <v>912</v>
      </c>
    </row>
    <row r="289" spans="1:2" x14ac:dyDescent="0.25">
      <c r="A289" s="9">
        <v>2014</v>
      </c>
      <c r="B289" s="7" t="s">
        <v>915</v>
      </c>
    </row>
    <row r="290" spans="1:2" x14ac:dyDescent="0.25">
      <c r="A290" s="10">
        <v>2014</v>
      </c>
      <c r="B290" s="8" t="s">
        <v>917</v>
      </c>
    </row>
    <row r="291" spans="1:2" x14ac:dyDescent="0.25">
      <c r="A291" s="9">
        <v>2014</v>
      </c>
      <c r="B291" s="7" t="s">
        <v>921</v>
      </c>
    </row>
    <row r="292" spans="1:2" x14ac:dyDescent="0.25">
      <c r="A292" s="10">
        <v>2014</v>
      </c>
      <c r="B292" s="8" t="s">
        <v>922</v>
      </c>
    </row>
    <row r="293" spans="1:2" x14ac:dyDescent="0.25">
      <c r="A293" s="10">
        <v>2014</v>
      </c>
      <c r="B293" s="8" t="s">
        <v>923</v>
      </c>
    </row>
    <row r="294" spans="1:2" x14ac:dyDescent="0.25">
      <c r="A294" s="10">
        <v>2014</v>
      </c>
      <c r="B294" s="8" t="s">
        <v>925</v>
      </c>
    </row>
    <row r="295" spans="1:2" x14ac:dyDescent="0.25">
      <c r="A295" s="9">
        <v>2014</v>
      </c>
      <c r="B295" s="7" t="s">
        <v>928</v>
      </c>
    </row>
    <row r="296" spans="1:2" x14ac:dyDescent="0.25">
      <c r="A296" s="10">
        <v>2014</v>
      </c>
      <c r="B296" s="8" t="s">
        <v>935</v>
      </c>
    </row>
    <row r="297" spans="1:2" x14ac:dyDescent="0.25">
      <c r="A297" s="10">
        <v>2014</v>
      </c>
      <c r="B297" s="8" t="s">
        <v>938</v>
      </c>
    </row>
    <row r="298" spans="1:2" x14ac:dyDescent="0.25">
      <c r="A298" s="9">
        <v>2014</v>
      </c>
      <c r="B298" s="7" t="s">
        <v>940</v>
      </c>
    </row>
    <row r="299" spans="1:2" x14ac:dyDescent="0.25">
      <c r="A299" s="9">
        <v>2014</v>
      </c>
      <c r="B299" s="7" t="s">
        <v>945</v>
      </c>
    </row>
    <row r="300" spans="1:2" x14ac:dyDescent="0.25">
      <c r="A300" s="9">
        <v>2014</v>
      </c>
      <c r="B300" s="7" t="s">
        <v>947</v>
      </c>
    </row>
    <row r="301" spans="1:2" x14ac:dyDescent="0.25">
      <c r="A301" s="10">
        <v>2014</v>
      </c>
      <c r="B301" s="8" t="s">
        <v>951</v>
      </c>
    </row>
    <row r="302" spans="1:2" x14ac:dyDescent="0.25">
      <c r="A302" s="10">
        <v>2014</v>
      </c>
      <c r="B302" s="8" t="s">
        <v>953</v>
      </c>
    </row>
    <row r="303" spans="1:2" x14ac:dyDescent="0.25">
      <c r="A303" s="9">
        <v>2014</v>
      </c>
      <c r="B303" s="7" t="s">
        <v>957</v>
      </c>
    </row>
    <row r="304" spans="1:2" x14ac:dyDescent="0.25">
      <c r="A304" s="10">
        <v>2014</v>
      </c>
      <c r="B304" s="8" t="s">
        <v>959</v>
      </c>
    </row>
    <row r="305" spans="1:2" x14ac:dyDescent="0.25">
      <c r="A305" s="9">
        <v>2014</v>
      </c>
      <c r="B305" s="7" t="s">
        <v>963</v>
      </c>
    </row>
    <row r="306" spans="1:2" x14ac:dyDescent="0.25">
      <c r="A306" s="10">
        <v>2014</v>
      </c>
      <c r="B306" s="8" t="s">
        <v>965</v>
      </c>
    </row>
    <row r="307" spans="1:2" x14ac:dyDescent="0.25">
      <c r="A307" s="9">
        <v>2014</v>
      </c>
      <c r="B307" s="7" t="s">
        <v>967</v>
      </c>
    </row>
    <row r="308" spans="1:2" x14ac:dyDescent="0.25">
      <c r="A308" s="9">
        <v>2014</v>
      </c>
      <c r="B308" s="7" t="s">
        <v>971</v>
      </c>
    </row>
    <row r="309" spans="1:2" x14ac:dyDescent="0.25">
      <c r="A309" s="10">
        <v>2014</v>
      </c>
      <c r="B309" s="8" t="s">
        <v>973</v>
      </c>
    </row>
    <row r="310" spans="1:2" x14ac:dyDescent="0.25">
      <c r="A310" s="9">
        <v>2014</v>
      </c>
      <c r="B310" s="7" t="s">
        <v>977</v>
      </c>
    </row>
    <row r="311" spans="1:2" x14ac:dyDescent="0.25">
      <c r="A311" s="9">
        <v>2014</v>
      </c>
      <c r="B311" s="7" t="s">
        <v>978</v>
      </c>
    </row>
    <row r="312" spans="1:2" x14ac:dyDescent="0.25">
      <c r="A312" s="9">
        <v>2014</v>
      </c>
      <c r="B312" s="7" t="s">
        <v>983</v>
      </c>
    </row>
    <row r="313" spans="1:2" x14ac:dyDescent="0.25">
      <c r="A313" s="9">
        <v>2014</v>
      </c>
      <c r="B313" s="7" t="s">
        <v>989</v>
      </c>
    </row>
    <row r="314" spans="1:2" x14ac:dyDescent="0.25">
      <c r="A314" s="10">
        <v>2014</v>
      </c>
      <c r="B314" s="8" t="s">
        <v>992</v>
      </c>
    </row>
    <row r="315" spans="1:2" x14ac:dyDescent="0.25">
      <c r="A315" s="9">
        <v>2014</v>
      </c>
      <c r="B315" s="7" t="s">
        <v>997</v>
      </c>
    </row>
    <row r="316" spans="1:2" x14ac:dyDescent="0.25">
      <c r="A316" s="9">
        <v>2014</v>
      </c>
      <c r="B316" s="7" t="s">
        <v>1003</v>
      </c>
    </row>
    <row r="317" spans="1:2" x14ac:dyDescent="0.25">
      <c r="A317" s="10">
        <v>2014</v>
      </c>
      <c r="B317" s="8" t="s">
        <v>1004</v>
      </c>
    </row>
    <row r="318" spans="1:2" x14ac:dyDescent="0.25">
      <c r="A318" s="9">
        <v>2014</v>
      </c>
      <c r="B318" s="7" t="s">
        <v>1005</v>
      </c>
    </row>
    <row r="319" spans="1:2" x14ac:dyDescent="0.25">
      <c r="A319" s="10">
        <v>2014</v>
      </c>
      <c r="B319" s="8" t="s">
        <v>1009</v>
      </c>
    </row>
    <row r="320" spans="1:2" x14ac:dyDescent="0.25">
      <c r="A320" s="10">
        <v>2014</v>
      </c>
      <c r="B320" s="8" t="s">
        <v>1012</v>
      </c>
    </row>
    <row r="321" spans="1:2" x14ac:dyDescent="0.25">
      <c r="A321" s="9">
        <v>2014</v>
      </c>
      <c r="B321" s="7" t="s">
        <v>1016</v>
      </c>
    </row>
    <row r="322" spans="1:2" x14ac:dyDescent="0.25">
      <c r="A322" s="9">
        <v>2014</v>
      </c>
      <c r="B322" s="7" t="s">
        <v>1023</v>
      </c>
    </row>
    <row r="323" spans="1:2" x14ac:dyDescent="0.25">
      <c r="A323" s="10">
        <v>2014</v>
      </c>
      <c r="B323" s="8" t="s">
        <v>1027</v>
      </c>
    </row>
    <row r="324" spans="1:2" x14ac:dyDescent="0.25">
      <c r="A324" s="9">
        <v>2014</v>
      </c>
      <c r="B324" s="7" t="s">
        <v>1033</v>
      </c>
    </row>
    <row r="325" spans="1:2" x14ac:dyDescent="0.25">
      <c r="A325" s="10">
        <v>2014</v>
      </c>
      <c r="B325" s="8" t="s">
        <v>1035</v>
      </c>
    </row>
    <row r="326" spans="1:2" x14ac:dyDescent="0.25">
      <c r="A326" s="10">
        <v>2014</v>
      </c>
      <c r="B326" s="8" t="s">
        <v>1038</v>
      </c>
    </row>
    <row r="327" spans="1:2" x14ac:dyDescent="0.25">
      <c r="A327" s="9">
        <v>2014</v>
      </c>
      <c r="B327" s="7" t="s">
        <v>1042</v>
      </c>
    </row>
    <row r="328" spans="1:2" x14ac:dyDescent="0.25">
      <c r="A328" s="10">
        <v>2014</v>
      </c>
      <c r="B328" s="8" t="s">
        <v>1044</v>
      </c>
    </row>
    <row r="329" spans="1:2" x14ac:dyDescent="0.25">
      <c r="A329" s="9">
        <v>2014</v>
      </c>
      <c r="B329" s="7" t="s">
        <v>1046</v>
      </c>
    </row>
    <row r="330" spans="1:2" x14ac:dyDescent="0.25">
      <c r="A330" s="10">
        <v>2014</v>
      </c>
      <c r="B330" s="8" t="s">
        <v>1051</v>
      </c>
    </row>
    <row r="331" spans="1:2" x14ac:dyDescent="0.25">
      <c r="A331" s="10">
        <v>2014</v>
      </c>
      <c r="B331" s="8" t="s">
        <v>1055</v>
      </c>
    </row>
    <row r="332" spans="1:2" x14ac:dyDescent="0.25">
      <c r="A332" s="9">
        <v>2014</v>
      </c>
      <c r="B332" s="7" t="s">
        <v>1064</v>
      </c>
    </row>
    <row r="333" spans="1:2" x14ac:dyDescent="0.25">
      <c r="A333" s="10">
        <v>2014</v>
      </c>
      <c r="B333" s="8" t="s">
        <v>1067</v>
      </c>
    </row>
    <row r="334" spans="1:2" x14ac:dyDescent="0.25">
      <c r="A334" s="9">
        <v>2014</v>
      </c>
      <c r="B334" s="7" t="s">
        <v>1070</v>
      </c>
    </row>
    <row r="335" spans="1:2" x14ac:dyDescent="0.25">
      <c r="A335" s="10">
        <v>2014</v>
      </c>
      <c r="B335" s="8" t="s">
        <v>1074</v>
      </c>
    </row>
    <row r="336" spans="1:2" x14ac:dyDescent="0.25">
      <c r="A336" s="9">
        <v>2014</v>
      </c>
      <c r="B336" s="7" t="s">
        <v>1076</v>
      </c>
    </row>
    <row r="337" spans="1:2" x14ac:dyDescent="0.25">
      <c r="A337" s="10">
        <v>2014</v>
      </c>
      <c r="B337" s="8" t="s">
        <v>1077</v>
      </c>
    </row>
    <row r="338" spans="1:2" x14ac:dyDescent="0.25">
      <c r="A338" s="9">
        <v>2014</v>
      </c>
      <c r="B338" s="7" t="s">
        <v>1079</v>
      </c>
    </row>
    <row r="339" spans="1:2" x14ac:dyDescent="0.25">
      <c r="A339" s="9">
        <v>2014</v>
      </c>
      <c r="B339" s="7" t="s">
        <v>1084</v>
      </c>
    </row>
    <row r="340" spans="1:2" x14ac:dyDescent="0.25">
      <c r="A340" s="10">
        <v>2014</v>
      </c>
      <c r="B340" s="8" t="s">
        <v>1088</v>
      </c>
    </row>
    <row r="341" spans="1:2" x14ac:dyDescent="0.25">
      <c r="A341" s="9">
        <v>2014</v>
      </c>
      <c r="B341" s="7" t="s">
        <v>1093</v>
      </c>
    </row>
    <row r="342" spans="1:2" x14ac:dyDescent="0.25">
      <c r="A342" s="10">
        <v>2014</v>
      </c>
      <c r="B342" s="8" t="s">
        <v>1095</v>
      </c>
    </row>
    <row r="343" spans="1:2" x14ac:dyDescent="0.25">
      <c r="A343" s="10">
        <v>2014</v>
      </c>
      <c r="B343" s="8" t="s">
        <v>1097</v>
      </c>
    </row>
    <row r="344" spans="1:2" x14ac:dyDescent="0.25">
      <c r="A344" s="9">
        <v>2014</v>
      </c>
      <c r="B344" s="7" t="s">
        <v>1099</v>
      </c>
    </row>
    <row r="345" spans="1:2" x14ac:dyDescent="0.25">
      <c r="A345" s="9">
        <v>2014</v>
      </c>
      <c r="B345" s="7" t="s">
        <v>1102</v>
      </c>
    </row>
    <row r="346" spans="1:2" x14ac:dyDescent="0.25">
      <c r="A346" s="10">
        <v>2014</v>
      </c>
      <c r="B346" s="8" t="s">
        <v>1104</v>
      </c>
    </row>
    <row r="347" spans="1:2" x14ac:dyDescent="0.25">
      <c r="A347" s="9">
        <v>2014</v>
      </c>
      <c r="B347" s="7" t="s">
        <v>1111</v>
      </c>
    </row>
    <row r="348" spans="1:2" x14ac:dyDescent="0.25">
      <c r="A348" s="10">
        <v>2014</v>
      </c>
      <c r="B348" s="8" t="s">
        <v>1113</v>
      </c>
    </row>
    <row r="349" spans="1:2" x14ac:dyDescent="0.25">
      <c r="A349" s="10">
        <v>2014</v>
      </c>
      <c r="B349" s="8" t="s">
        <v>1115</v>
      </c>
    </row>
    <row r="350" spans="1:2" x14ac:dyDescent="0.25">
      <c r="A350" s="10">
        <v>2014</v>
      </c>
      <c r="B350" s="8" t="s">
        <v>1121</v>
      </c>
    </row>
    <row r="351" spans="1:2" x14ac:dyDescent="0.25">
      <c r="A351" s="9">
        <v>2014</v>
      </c>
      <c r="B351" s="7" t="s">
        <v>1122</v>
      </c>
    </row>
    <row r="352" spans="1:2" x14ac:dyDescent="0.25">
      <c r="A352" s="9">
        <v>2014</v>
      </c>
      <c r="B352" s="7" t="s">
        <v>1129</v>
      </c>
    </row>
    <row r="353" spans="1:2" x14ac:dyDescent="0.25">
      <c r="A353" s="9">
        <v>2014</v>
      </c>
      <c r="B353" s="7" t="s">
        <v>1131</v>
      </c>
    </row>
    <row r="354" spans="1:2" x14ac:dyDescent="0.25">
      <c r="A354" s="10">
        <v>2014</v>
      </c>
      <c r="B354" s="8" t="s">
        <v>1138</v>
      </c>
    </row>
    <row r="355" spans="1:2" x14ac:dyDescent="0.25">
      <c r="A355" s="10">
        <v>2014</v>
      </c>
      <c r="B355" s="8" t="s">
        <v>1140</v>
      </c>
    </row>
    <row r="356" spans="1:2" x14ac:dyDescent="0.25">
      <c r="A356" s="10">
        <v>2014</v>
      </c>
      <c r="B356" s="8" t="s">
        <v>1143</v>
      </c>
    </row>
    <row r="357" spans="1:2" x14ac:dyDescent="0.25">
      <c r="A357" s="9">
        <v>2014</v>
      </c>
      <c r="B357" s="7" t="s">
        <v>1145</v>
      </c>
    </row>
    <row r="358" spans="1:2" x14ac:dyDescent="0.25">
      <c r="A358" s="9">
        <v>2014</v>
      </c>
      <c r="B358" s="7" t="s">
        <v>1148</v>
      </c>
    </row>
    <row r="359" spans="1:2" x14ac:dyDescent="0.25">
      <c r="A359" s="9">
        <v>2014</v>
      </c>
      <c r="B359" s="7" t="s">
        <v>1151</v>
      </c>
    </row>
    <row r="360" spans="1:2" x14ac:dyDescent="0.25">
      <c r="A360" s="10">
        <v>2014</v>
      </c>
      <c r="B360" s="8" t="s">
        <v>1152</v>
      </c>
    </row>
    <row r="361" spans="1:2" x14ac:dyDescent="0.25">
      <c r="A361" s="10">
        <v>2014</v>
      </c>
      <c r="B361" s="8" t="s">
        <v>1161</v>
      </c>
    </row>
    <row r="362" spans="1:2" x14ac:dyDescent="0.25">
      <c r="A362" s="10">
        <v>2014</v>
      </c>
      <c r="B362" s="8" t="s">
        <v>1163</v>
      </c>
    </row>
    <row r="363" spans="1:2" x14ac:dyDescent="0.25">
      <c r="A363" s="9">
        <v>2014</v>
      </c>
      <c r="B363" s="7" t="s">
        <v>1164</v>
      </c>
    </row>
    <row r="364" spans="1:2" x14ac:dyDescent="0.25">
      <c r="A364" s="9">
        <v>2014</v>
      </c>
      <c r="B364" s="7" t="s">
        <v>1167</v>
      </c>
    </row>
    <row r="365" spans="1:2" x14ac:dyDescent="0.25">
      <c r="A365" s="9">
        <v>2014</v>
      </c>
      <c r="B365" s="7" t="s">
        <v>1172</v>
      </c>
    </row>
    <row r="366" spans="1:2" x14ac:dyDescent="0.25">
      <c r="A366" s="10">
        <v>2014</v>
      </c>
      <c r="B366" s="8" t="s">
        <v>1173</v>
      </c>
    </row>
    <row r="367" spans="1:2" x14ac:dyDescent="0.25">
      <c r="A367" s="9">
        <v>2014</v>
      </c>
      <c r="B367" s="7" t="s">
        <v>1177</v>
      </c>
    </row>
    <row r="368" spans="1:2" x14ac:dyDescent="0.25">
      <c r="A368" s="10">
        <v>2014</v>
      </c>
      <c r="B368" s="8" t="s">
        <v>1178</v>
      </c>
    </row>
    <row r="369" spans="1:2" x14ac:dyDescent="0.25">
      <c r="A369" s="9">
        <v>2014</v>
      </c>
      <c r="B369" s="7" t="s">
        <v>1181</v>
      </c>
    </row>
    <row r="370" spans="1:2" x14ac:dyDescent="0.25">
      <c r="A370" s="9">
        <v>2014</v>
      </c>
      <c r="B370" s="7" t="s">
        <v>1183</v>
      </c>
    </row>
    <row r="371" spans="1:2" x14ac:dyDescent="0.25">
      <c r="A371" s="10">
        <v>2014</v>
      </c>
      <c r="B371" s="8" t="s">
        <v>1186</v>
      </c>
    </row>
    <row r="372" spans="1:2" x14ac:dyDescent="0.25">
      <c r="A372" s="10">
        <v>2014</v>
      </c>
      <c r="B372" s="8" t="s">
        <v>1190</v>
      </c>
    </row>
    <row r="373" spans="1:2" x14ac:dyDescent="0.25">
      <c r="A373" s="10">
        <v>2014</v>
      </c>
      <c r="B373" s="8" t="s">
        <v>1193</v>
      </c>
    </row>
    <row r="374" spans="1:2" x14ac:dyDescent="0.25">
      <c r="A374" s="9">
        <v>2014</v>
      </c>
      <c r="B374" s="7" t="s">
        <v>1196</v>
      </c>
    </row>
    <row r="375" spans="1:2" x14ac:dyDescent="0.25">
      <c r="A375" s="9">
        <v>2014</v>
      </c>
      <c r="B375" s="7" t="s">
        <v>1198</v>
      </c>
    </row>
    <row r="376" spans="1:2" x14ac:dyDescent="0.25">
      <c r="A376" s="10">
        <v>2014</v>
      </c>
      <c r="B376" s="8" t="s">
        <v>1200</v>
      </c>
    </row>
    <row r="377" spans="1:2" x14ac:dyDescent="0.25">
      <c r="A377" s="10">
        <v>2014</v>
      </c>
      <c r="B377" s="8" t="s">
        <v>1207</v>
      </c>
    </row>
    <row r="378" spans="1:2" x14ac:dyDescent="0.25">
      <c r="A378" s="9">
        <v>2014</v>
      </c>
      <c r="B378" s="7" t="s">
        <v>1209</v>
      </c>
    </row>
    <row r="379" spans="1:2" x14ac:dyDescent="0.25">
      <c r="A379" s="10">
        <v>2014</v>
      </c>
      <c r="B379" s="8" t="s">
        <v>1211</v>
      </c>
    </row>
    <row r="380" spans="1:2" x14ac:dyDescent="0.25">
      <c r="A380" s="9">
        <v>2014</v>
      </c>
      <c r="B380" s="7" t="s">
        <v>1212</v>
      </c>
    </row>
    <row r="381" spans="1:2" x14ac:dyDescent="0.25">
      <c r="A381" s="10">
        <v>2014</v>
      </c>
      <c r="B381" s="8" t="s">
        <v>1214</v>
      </c>
    </row>
    <row r="382" spans="1:2" x14ac:dyDescent="0.25">
      <c r="A382" s="9">
        <v>2014</v>
      </c>
      <c r="B382" s="7" t="s">
        <v>1221</v>
      </c>
    </row>
    <row r="383" spans="1:2" x14ac:dyDescent="0.25">
      <c r="A383" s="10">
        <v>2014</v>
      </c>
      <c r="B383" s="8" t="s">
        <v>1223</v>
      </c>
    </row>
    <row r="384" spans="1:2" x14ac:dyDescent="0.25">
      <c r="A384" s="9">
        <v>2014</v>
      </c>
      <c r="B384" s="7" t="s">
        <v>1230</v>
      </c>
    </row>
    <row r="385" spans="1:2" x14ac:dyDescent="0.25">
      <c r="A385" s="9">
        <v>2014</v>
      </c>
      <c r="B385" s="7" t="s">
        <v>1234</v>
      </c>
    </row>
    <row r="386" spans="1:2" x14ac:dyDescent="0.25">
      <c r="A386" s="9">
        <v>2014</v>
      </c>
      <c r="B386" s="7" t="s">
        <v>1241</v>
      </c>
    </row>
    <row r="387" spans="1:2" x14ac:dyDescent="0.25">
      <c r="A387" s="10">
        <v>2014</v>
      </c>
      <c r="B387" s="8" t="s">
        <v>1242</v>
      </c>
    </row>
    <row r="388" spans="1:2" x14ac:dyDescent="0.25">
      <c r="A388" s="9">
        <v>2014</v>
      </c>
      <c r="B388" s="7" t="s">
        <v>1249</v>
      </c>
    </row>
    <row r="389" spans="1:2" x14ac:dyDescent="0.25">
      <c r="A389" s="10">
        <v>2014</v>
      </c>
      <c r="B389" s="8" t="s">
        <v>1251</v>
      </c>
    </row>
    <row r="390" spans="1:2" x14ac:dyDescent="0.25">
      <c r="A390" s="10">
        <v>2014</v>
      </c>
      <c r="B390" s="8" t="s">
        <v>1254</v>
      </c>
    </row>
    <row r="391" spans="1:2" x14ac:dyDescent="0.25">
      <c r="A391" s="10">
        <v>2014</v>
      </c>
      <c r="B391" s="8" t="s">
        <v>1258</v>
      </c>
    </row>
    <row r="392" spans="1:2" x14ac:dyDescent="0.25">
      <c r="A392" s="9">
        <v>2014</v>
      </c>
      <c r="B392" s="7" t="s">
        <v>1260</v>
      </c>
    </row>
    <row r="393" spans="1:2" x14ac:dyDescent="0.25">
      <c r="A393" s="9">
        <v>2014</v>
      </c>
      <c r="B393" s="7" t="s">
        <v>1263</v>
      </c>
    </row>
    <row r="394" spans="1:2" x14ac:dyDescent="0.25">
      <c r="A394" s="9">
        <v>2014</v>
      </c>
      <c r="B394" s="7" t="s">
        <v>1267</v>
      </c>
    </row>
    <row r="395" spans="1:2" x14ac:dyDescent="0.25">
      <c r="A395" s="10">
        <v>2014</v>
      </c>
      <c r="B395" s="8" t="s">
        <v>1271</v>
      </c>
    </row>
    <row r="396" spans="1:2" x14ac:dyDescent="0.25">
      <c r="A396" s="10">
        <v>2014</v>
      </c>
      <c r="B396" s="8" t="s">
        <v>1273</v>
      </c>
    </row>
    <row r="397" spans="1:2" x14ac:dyDescent="0.25">
      <c r="A397" s="10">
        <v>2014</v>
      </c>
      <c r="B397" s="8" t="s">
        <v>1275</v>
      </c>
    </row>
    <row r="398" spans="1:2" x14ac:dyDescent="0.25">
      <c r="A398" s="10">
        <v>2014</v>
      </c>
      <c r="B398" s="8" t="s">
        <v>1277</v>
      </c>
    </row>
    <row r="399" spans="1:2" x14ac:dyDescent="0.25">
      <c r="A399" s="9">
        <v>2014</v>
      </c>
      <c r="B399" s="7" t="s">
        <v>1279</v>
      </c>
    </row>
    <row r="400" spans="1:2" x14ac:dyDescent="0.25">
      <c r="A400" s="9">
        <v>2014</v>
      </c>
      <c r="B400" s="7" t="s">
        <v>1282</v>
      </c>
    </row>
    <row r="401" spans="1:2" x14ac:dyDescent="0.25">
      <c r="A401" s="9">
        <v>2014</v>
      </c>
      <c r="B401" s="7" t="s">
        <v>1286</v>
      </c>
    </row>
    <row r="402" spans="1:2" x14ac:dyDescent="0.25">
      <c r="A402" s="10">
        <v>2014</v>
      </c>
      <c r="B402" s="8" t="s">
        <v>1287</v>
      </c>
    </row>
    <row r="403" spans="1:2" x14ac:dyDescent="0.25">
      <c r="A403" s="9">
        <v>2014</v>
      </c>
      <c r="B403" s="7" t="s">
        <v>1288</v>
      </c>
    </row>
    <row r="404" spans="1:2" x14ac:dyDescent="0.25">
      <c r="A404" s="10">
        <v>2014</v>
      </c>
      <c r="B404" s="8" t="s">
        <v>1289</v>
      </c>
    </row>
    <row r="405" spans="1:2" x14ac:dyDescent="0.25">
      <c r="A405" s="9">
        <v>2014</v>
      </c>
      <c r="B405" s="7" t="s">
        <v>1295</v>
      </c>
    </row>
    <row r="406" spans="1:2" x14ac:dyDescent="0.25">
      <c r="A406" s="9">
        <v>2014</v>
      </c>
      <c r="B406" s="7" t="s">
        <v>1298</v>
      </c>
    </row>
    <row r="407" spans="1:2" x14ac:dyDescent="0.25">
      <c r="A407" s="9">
        <v>2014</v>
      </c>
      <c r="B407" s="7" t="s">
        <v>1301</v>
      </c>
    </row>
    <row r="408" spans="1:2" x14ac:dyDescent="0.25">
      <c r="A408" s="9">
        <v>2014</v>
      </c>
      <c r="B408" s="7" t="s">
        <v>1303</v>
      </c>
    </row>
    <row r="409" spans="1:2" x14ac:dyDescent="0.25">
      <c r="A409" s="10">
        <v>2014</v>
      </c>
      <c r="B409" s="8" t="s">
        <v>1310</v>
      </c>
    </row>
    <row r="410" spans="1:2" x14ac:dyDescent="0.25">
      <c r="A410" s="10">
        <v>2014</v>
      </c>
      <c r="B410" s="8" t="s">
        <v>1312</v>
      </c>
    </row>
    <row r="411" spans="1:2" x14ac:dyDescent="0.25">
      <c r="A411" s="10">
        <v>2014</v>
      </c>
      <c r="B411" s="8" t="s">
        <v>1320</v>
      </c>
    </row>
    <row r="412" spans="1:2" x14ac:dyDescent="0.25">
      <c r="A412" s="10">
        <v>2014</v>
      </c>
      <c r="B412" s="8" t="s">
        <v>1327</v>
      </c>
    </row>
    <row r="413" spans="1:2" x14ac:dyDescent="0.25">
      <c r="A413" s="10">
        <v>2014</v>
      </c>
      <c r="B413" s="8" t="s">
        <v>1330</v>
      </c>
    </row>
    <row r="414" spans="1:2" x14ac:dyDescent="0.25">
      <c r="A414" s="9">
        <v>2014</v>
      </c>
      <c r="B414" s="7" t="s">
        <v>1332</v>
      </c>
    </row>
    <row r="415" spans="1:2" x14ac:dyDescent="0.25">
      <c r="A415" s="9">
        <v>2014</v>
      </c>
      <c r="B415" s="7" t="s">
        <v>1334</v>
      </c>
    </row>
    <row r="416" spans="1:2" x14ac:dyDescent="0.25">
      <c r="A416" s="10">
        <v>2014</v>
      </c>
      <c r="B416" s="8" t="s">
        <v>1335</v>
      </c>
    </row>
    <row r="417" spans="1:2" x14ac:dyDescent="0.25">
      <c r="A417" s="9">
        <v>2014</v>
      </c>
      <c r="B417" s="7" t="s">
        <v>1338</v>
      </c>
    </row>
    <row r="418" spans="1:2" x14ac:dyDescent="0.25">
      <c r="A418" s="9">
        <v>2014</v>
      </c>
      <c r="B418" s="7" t="s">
        <v>1339</v>
      </c>
    </row>
    <row r="419" spans="1:2" x14ac:dyDescent="0.25">
      <c r="A419" s="10">
        <v>2014</v>
      </c>
      <c r="B419" s="8" t="s">
        <v>1341</v>
      </c>
    </row>
    <row r="420" spans="1:2" x14ac:dyDescent="0.25">
      <c r="A420" s="10">
        <v>2014</v>
      </c>
      <c r="B420" s="8" t="s">
        <v>1343</v>
      </c>
    </row>
    <row r="421" spans="1:2" x14ac:dyDescent="0.25">
      <c r="A421" s="9">
        <v>2014</v>
      </c>
      <c r="B421" s="7" t="s">
        <v>1346</v>
      </c>
    </row>
    <row r="422" spans="1:2" x14ac:dyDescent="0.25">
      <c r="A422" s="9">
        <v>2014</v>
      </c>
      <c r="B422" s="7" t="s">
        <v>1356</v>
      </c>
    </row>
    <row r="423" spans="1:2" x14ac:dyDescent="0.25">
      <c r="A423" s="10">
        <v>2014</v>
      </c>
      <c r="B423" s="8" t="s">
        <v>1357</v>
      </c>
    </row>
    <row r="424" spans="1:2" x14ac:dyDescent="0.25">
      <c r="A424" s="10">
        <v>2014</v>
      </c>
      <c r="B424" s="8" t="s">
        <v>1359</v>
      </c>
    </row>
    <row r="425" spans="1:2" x14ac:dyDescent="0.25">
      <c r="A425" s="9">
        <v>2014</v>
      </c>
      <c r="B425" s="7" t="s">
        <v>1361</v>
      </c>
    </row>
    <row r="426" spans="1:2" x14ac:dyDescent="0.25">
      <c r="A426" s="9">
        <v>2014</v>
      </c>
      <c r="B426" s="7" t="s">
        <v>1368</v>
      </c>
    </row>
    <row r="427" spans="1:2" x14ac:dyDescent="0.25">
      <c r="A427" s="10">
        <v>2014</v>
      </c>
      <c r="B427" s="8" t="s">
        <v>1369</v>
      </c>
    </row>
    <row r="428" spans="1:2" x14ac:dyDescent="0.25">
      <c r="A428" s="9">
        <v>2014</v>
      </c>
      <c r="B428" s="7" t="s">
        <v>1371</v>
      </c>
    </row>
    <row r="429" spans="1:2" x14ac:dyDescent="0.25">
      <c r="A429" s="9">
        <v>2014</v>
      </c>
      <c r="B429" s="7" t="s">
        <v>1373</v>
      </c>
    </row>
    <row r="430" spans="1:2" x14ac:dyDescent="0.25">
      <c r="A430" s="10">
        <v>2014</v>
      </c>
      <c r="B430" s="8" t="s">
        <v>1375</v>
      </c>
    </row>
    <row r="431" spans="1:2" x14ac:dyDescent="0.25">
      <c r="A431" s="10">
        <v>2014</v>
      </c>
      <c r="B431" s="8" t="s">
        <v>1378</v>
      </c>
    </row>
    <row r="432" spans="1:2" x14ac:dyDescent="0.25">
      <c r="A432" s="9">
        <v>2014</v>
      </c>
      <c r="B432" s="7" t="s">
        <v>1381</v>
      </c>
    </row>
    <row r="433" spans="1:2" x14ac:dyDescent="0.25">
      <c r="A433" s="10">
        <v>2014</v>
      </c>
      <c r="B433" s="8" t="s">
        <v>1383</v>
      </c>
    </row>
    <row r="434" spans="1:2" x14ac:dyDescent="0.25">
      <c r="A434" s="9">
        <v>2014</v>
      </c>
      <c r="B434" s="7" t="s">
        <v>1385</v>
      </c>
    </row>
    <row r="435" spans="1:2" x14ac:dyDescent="0.25">
      <c r="A435" s="9">
        <v>2014</v>
      </c>
      <c r="B435" s="7" t="s">
        <v>1392</v>
      </c>
    </row>
    <row r="436" spans="1:2" x14ac:dyDescent="0.25">
      <c r="A436" s="9">
        <v>2014</v>
      </c>
      <c r="B436" s="7" t="s">
        <v>1393</v>
      </c>
    </row>
    <row r="437" spans="1:2" x14ac:dyDescent="0.25">
      <c r="A437" s="10">
        <v>2014</v>
      </c>
      <c r="B437" s="8" t="s">
        <v>1394</v>
      </c>
    </row>
    <row r="438" spans="1:2" x14ac:dyDescent="0.25">
      <c r="A438" s="10">
        <v>2014</v>
      </c>
      <c r="B438" s="8" t="s">
        <v>1401</v>
      </c>
    </row>
    <row r="439" spans="1:2" x14ac:dyDescent="0.25">
      <c r="A439" s="10">
        <v>2014</v>
      </c>
      <c r="B439" s="8" t="s">
        <v>1405</v>
      </c>
    </row>
    <row r="440" spans="1:2" x14ac:dyDescent="0.25">
      <c r="A440" s="10">
        <v>2014</v>
      </c>
      <c r="B440" s="8" t="s">
        <v>1408</v>
      </c>
    </row>
    <row r="441" spans="1:2" x14ac:dyDescent="0.25">
      <c r="A441" s="10">
        <v>2014</v>
      </c>
      <c r="B441" s="8" t="s">
        <v>1412</v>
      </c>
    </row>
    <row r="442" spans="1:2" x14ac:dyDescent="0.25">
      <c r="A442" s="9">
        <v>2014</v>
      </c>
      <c r="B442" s="7" t="s">
        <v>1413</v>
      </c>
    </row>
    <row r="443" spans="1:2" x14ac:dyDescent="0.25">
      <c r="A443" s="9">
        <v>2014</v>
      </c>
      <c r="B443" s="7" t="s">
        <v>1414</v>
      </c>
    </row>
    <row r="444" spans="1:2" x14ac:dyDescent="0.25">
      <c r="A444" s="9">
        <v>2014</v>
      </c>
      <c r="B444" s="7" t="s">
        <v>1417</v>
      </c>
    </row>
    <row r="445" spans="1:2" x14ac:dyDescent="0.25">
      <c r="A445" s="10">
        <v>2014</v>
      </c>
      <c r="B445" s="8" t="s">
        <v>1423</v>
      </c>
    </row>
    <row r="446" spans="1:2" x14ac:dyDescent="0.25">
      <c r="A446" s="9">
        <v>2014</v>
      </c>
      <c r="B446" s="7" t="s">
        <v>1424</v>
      </c>
    </row>
    <row r="447" spans="1:2" x14ac:dyDescent="0.25">
      <c r="A447" s="9">
        <v>2014</v>
      </c>
      <c r="B447" s="7" t="s">
        <v>1426</v>
      </c>
    </row>
    <row r="448" spans="1:2" x14ac:dyDescent="0.25">
      <c r="A448" s="10">
        <v>2014</v>
      </c>
      <c r="B448" s="8" t="s">
        <v>1429</v>
      </c>
    </row>
    <row r="449" spans="1:2" x14ac:dyDescent="0.25">
      <c r="A449" s="9">
        <v>2014</v>
      </c>
      <c r="B449" s="7" t="s">
        <v>1431</v>
      </c>
    </row>
    <row r="450" spans="1:2" x14ac:dyDescent="0.25">
      <c r="A450" s="9">
        <v>2014</v>
      </c>
      <c r="B450" s="7" t="s">
        <v>1433</v>
      </c>
    </row>
    <row r="451" spans="1:2" x14ac:dyDescent="0.25">
      <c r="A451" s="9">
        <v>2014</v>
      </c>
      <c r="B451" s="7" t="s">
        <v>1436</v>
      </c>
    </row>
    <row r="452" spans="1:2" x14ac:dyDescent="0.25">
      <c r="A452" s="10">
        <v>2014</v>
      </c>
      <c r="B452" s="8" t="s">
        <v>1438</v>
      </c>
    </row>
    <row r="453" spans="1:2" x14ac:dyDescent="0.25">
      <c r="A453" s="10">
        <v>2014</v>
      </c>
      <c r="B453" s="8" t="s">
        <v>1443</v>
      </c>
    </row>
    <row r="454" spans="1:2" x14ac:dyDescent="0.25">
      <c r="A454" s="9">
        <v>2014</v>
      </c>
      <c r="B454" s="7" t="s">
        <v>1446</v>
      </c>
    </row>
    <row r="455" spans="1:2" x14ac:dyDescent="0.25">
      <c r="A455" s="10">
        <v>2014</v>
      </c>
      <c r="B455" s="8" t="s">
        <v>1448</v>
      </c>
    </row>
    <row r="456" spans="1:2" x14ac:dyDescent="0.25">
      <c r="A456" s="10">
        <v>2014</v>
      </c>
      <c r="B456" s="8" t="s">
        <v>1452</v>
      </c>
    </row>
    <row r="457" spans="1:2" x14ac:dyDescent="0.25">
      <c r="A457" s="9">
        <v>2014</v>
      </c>
      <c r="B457" s="7" t="s">
        <v>1457</v>
      </c>
    </row>
    <row r="458" spans="1:2" x14ac:dyDescent="0.25">
      <c r="A458" s="10">
        <v>2014</v>
      </c>
      <c r="B458" s="8" t="s">
        <v>1459</v>
      </c>
    </row>
    <row r="459" spans="1:2" x14ac:dyDescent="0.25">
      <c r="A459" s="10">
        <v>2014</v>
      </c>
      <c r="B459" s="8" t="s">
        <v>1463</v>
      </c>
    </row>
    <row r="460" spans="1:2" x14ac:dyDescent="0.25">
      <c r="A460" s="9">
        <v>2014</v>
      </c>
      <c r="B460" s="7" t="s">
        <v>1466</v>
      </c>
    </row>
    <row r="461" spans="1:2" x14ac:dyDescent="0.25">
      <c r="A461" s="9">
        <v>2014</v>
      </c>
      <c r="B461" s="7" t="s">
        <v>1467</v>
      </c>
    </row>
    <row r="462" spans="1:2" x14ac:dyDescent="0.25">
      <c r="A462" s="10">
        <v>2014</v>
      </c>
      <c r="B462" s="8" t="s">
        <v>1471</v>
      </c>
    </row>
    <row r="463" spans="1:2" x14ac:dyDescent="0.25">
      <c r="A463" s="10">
        <v>2014</v>
      </c>
      <c r="B463" s="8" t="s">
        <v>1474</v>
      </c>
    </row>
    <row r="464" spans="1:2" x14ac:dyDescent="0.25">
      <c r="A464" s="10">
        <v>2014</v>
      </c>
      <c r="B464" s="8" t="s">
        <v>1475</v>
      </c>
    </row>
    <row r="465" spans="1:2" x14ac:dyDescent="0.25">
      <c r="A465" s="10">
        <v>2014</v>
      </c>
      <c r="B465" s="8" t="s">
        <v>1477</v>
      </c>
    </row>
    <row r="466" spans="1:2" x14ac:dyDescent="0.25">
      <c r="A466" s="9">
        <v>2014</v>
      </c>
      <c r="B466" s="7" t="s">
        <v>1478</v>
      </c>
    </row>
    <row r="467" spans="1:2" x14ac:dyDescent="0.25">
      <c r="A467" s="9">
        <v>2014</v>
      </c>
      <c r="B467" s="7" t="s">
        <v>1483</v>
      </c>
    </row>
    <row r="468" spans="1:2" x14ac:dyDescent="0.25">
      <c r="A468" s="10">
        <v>2014</v>
      </c>
      <c r="B468" s="8" t="s">
        <v>1485</v>
      </c>
    </row>
    <row r="469" spans="1:2" x14ac:dyDescent="0.25">
      <c r="A469" s="10">
        <v>2014</v>
      </c>
      <c r="B469" s="8" t="s">
        <v>1487</v>
      </c>
    </row>
    <row r="470" spans="1:2" x14ac:dyDescent="0.25">
      <c r="A470" s="9">
        <v>2014</v>
      </c>
      <c r="B470" s="7" t="s">
        <v>1489</v>
      </c>
    </row>
    <row r="471" spans="1:2" x14ac:dyDescent="0.25">
      <c r="A471" s="10">
        <v>2014</v>
      </c>
      <c r="B471" s="8" t="s">
        <v>1494</v>
      </c>
    </row>
    <row r="472" spans="1:2" x14ac:dyDescent="0.25">
      <c r="A472" s="10">
        <v>2014</v>
      </c>
      <c r="B472" s="8" t="s">
        <v>1495</v>
      </c>
    </row>
    <row r="473" spans="1:2" x14ac:dyDescent="0.25">
      <c r="A473" s="10">
        <v>2014</v>
      </c>
      <c r="B473" s="8" t="s">
        <v>1497</v>
      </c>
    </row>
    <row r="474" spans="1:2" x14ac:dyDescent="0.25">
      <c r="A474" s="9">
        <v>2014</v>
      </c>
      <c r="B474" s="7" t="s">
        <v>1502</v>
      </c>
    </row>
    <row r="475" spans="1:2" x14ac:dyDescent="0.25">
      <c r="A475" s="9">
        <v>2014</v>
      </c>
      <c r="B475" s="7" t="s">
        <v>1505</v>
      </c>
    </row>
    <row r="476" spans="1:2" x14ac:dyDescent="0.25">
      <c r="A476" s="9">
        <v>2014</v>
      </c>
      <c r="B476" s="7" t="s">
        <v>1507</v>
      </c>
    </row>
    <row r="477" spans="1:2" x14ac:dyDescent="0.25">
      <c r="A477" s="9">
        <v>2014</v>
      </c>
      <c r="B477" s="7" t="s">
        <v>1511</v>
      </c>
    </row>
    <row r="478" spans="1:2" x14ac:dyDescent="0.25">
      <c r="A478" s="9">
        <v>2014</v>
      </c>
      <c r="B478" s="7" t="s">
        <v>1513</v>
      </c>
    </row>
    <row r="479" spans="1:2" x14ac:dyDescent="0.25">
      <c r="A479" s="9">
        <v>2014</v>
      </c>
      <c r="B479" s="7" t="s">
        <v>1514</v>
      </c>
    </row>
    <row r="480" spans="1:2" x14ac:dyDescent="0.25">
      <c r="A480" s="10">
        <v>2014</v>
      </c>
      <c r="B480" s="8" t="s">
        <v>1517</v>
      </c>
    </row>
    <row r="481" spans="1:2" x14ac:dyDescent="0.25">
      <c r="A481" s="10">
        <v>2014</v>
      </c>
      <c r="B481" s="8" t="s">
        <v>1519</v>
      </c>
    </row>
    <row r="482" spans="1:2" x14ac:dyDescent="0.25">
      <c r="A482" s="10">
        <v>2014</v>
      </c>
      <c r="B482" s="8" t="s">
        <v>1521</v>
      </c>
    </row>
    <row r="483" spans="1:2" x14ac:dyDescent="0.25">
      <c r="A483" s="9">
        <v>2014</v>
      </c>
      <c r="B483" s="7" t="s">
        <v>1528</v>
      </c>
    </row>
    <row r="484" spans="1:2" x14ac:dyDescent="0.25">
      <c r="A484" s="10">
        <v>2014</v>
      </c>
      <c r="B484" s="8" t="s">
        <v>1534</v>
      </c>
    </row>
    <row r="485" spans="1:2" x14ac:dyDescent="0.25">
      <c r="A485" s="10">
        <v>2014</v>
      </c>
      <c r="B485" s="8" t="s">
        <v>1535</v>
      </c>
    </row>
    <row r="486" spans="1:2" x14ac:dyDescent="0.25">
      <c r="A486" s="9">
        <v>2014</v>
      </c>
      <c r="B486" s="7" t="s">
        <v>1538</v>
      </c>
    </row>
    <row r="487" spans="1:2" x14ac:dyDescent="0.25">
      <c r="A487" s="10">
        <v>2014</v>
      </c>
      <c r="B487" s="8" t="s">
        <v>1541</v>
      </c>
    </row>
    <row r="488" spans="1:2" x14ac:dyDescent="0.25">
      <c r="A488" s="9">
        <v>2014</v>
      </c>
      <c r="B488" s="7" t="s">
        <v>1544</v>
      </c>
    </row>
    <row r="489" spans="1:2" x14ac:dyDescent="0.25">
      <c r="A489" s="9">
        <v>2014</v>
      </c>
      <c r="B489" s="7" t="s">
        <v>1546</v>
      </c>
    </row>
    <row r="490" spans="1:2" x14ac:dyDescent="0.25">
      <c r="A490" s="9">
        <v>2014</v>
      </c>
      <c r="B490" s="7" t="s">
        <v>1547</v>
      </c>
    </row>
    <row r="491" spans="1:2" x14ac:dyDescent="0.25">
      <c r="A491" s="10">
        <v>2014</v>
      </c>
      <c r="B491" s="8" t="s">
        <v>1548</v>
      </c>
    </row>
    <row r="492" spans="1:2" x14ac:dyDescent="0.25">
      <c r="A492" s="10">
        <v>2014</v>
      </c>
      <c r="B492" s="8" t="s">
        <v>1550</v>
      </c>
    </row>
    <row r="493" spans="1:2" x14ac:dyDescent="0.25">
      <c r="A493" s="9">
        <v>2014</v>
      </c>
      <c r="B493" s="7" t="s">
        <v>1555</v>
      </c>
    </row>
    <row r="494" spans="1:2" x14ac:dyDescent="0.25">
      <c r="A494" s="9">
        <v>2014</v>
      </c>
      <c r="B494" s="7" t="s">
        <v>1557</v>
      </c>
    </row>
    <row r="495" spans="1:2" x14ac:dyDescent="0.25">
      <c r="A495" s="9">
        <v>2014</v>
      </c>
      <c r="B495" s="7" t="s">
        <v>1562</v>
      </c>
    </row>
    <row r="496" spans="1:2" x14ac:dyDescent="0.25">
      <c r="A496" s="10">
        <v>2014</v>
      </c>
      <c r="B496" s="8" t="s">
        <v>1563</v>
      </c>
    </row>
    <row r="497" spans="1:2" x14ac:dyDescent="0.25">
      <c r="A497" s="10">
        <v>2014</v>
      </c>
      <c r="B497" s="8" t="s">
        <v>1568</v>
      </c>
    </row>
    <row r="498" spans="1:2" x14ac:dyDescent="0.25">
      <c r="A498" s="9">
        <v>2014</v>
      </c>
      <c r="B498" s="7" t="s">
        <v>1571</v>
      </c>
    </row>
    <row r="499" spans="1:2" x14ac:dyDescent="0.25">
      <c r="A499" s="10">
        <v>2014</v>
      </c>
      <c r="B499" s="8" t="s">
        <v>1574</v>
      </c>
    </row>
    <row r="500" spans="1:2" x14ac:dyDescent="0.25">
      <c r="A500" s="10">
        <v>2014</v>
      </c>
      <c r="B500" s="8" t="s">
        <v>1576</v>
      </c>
    </row>
    <row r="501" spans="1:2" x14ac:dyDescent="0.25">
      <c r="A501" s="9">
        <v>2014</v>
      </c>
      <c r="B501" s="7" t="s">
        <v>1584</v>
      </c>
    </row>
    <row r="502" spans="1:2" x14ac:dyDescent="0.25">
      <c r="A502" s="10">
        <v>2014</v>
      </c>
      <c r="B502" s="8" t="s">
        <v>1593</v>
      </c>
    </row>
    <row r="503" spans="1:2" x14ac:dyDescent="0.25">
      <c r="A503" s="9">
        <v>2014</v>
      </c>
      <c r="B503" s="7" t="s">
        <v>1595</v>
      </c>
    </row>
    <row r="504" spans="1:2" x14ac:dyDescent="0.25">
      <c r="A504" s="10">
        <v>2014</v>
      </c>
      <c r="B504" s="8" t="s">
        <v>1598</v>
      </c>
    </row>
    <row r="505" spans="1:2" x14ac:dyDescent="0.25">
      <c r="A505" s="10">
        <v>2014</v>
      </c>
      <c r="B505" s="8" t="s">
        <v>1610</v>
      </c>
    </row>
    <row r="506" spans="1:2" x14ac:dyDescent="0.25">
      <c r="A506" s="10">
        <v>2014</v>
      </c>
      <c r="B506" s="8" t="s">
        <v>1614</v>
      </c>
    </row>
    <row r="507" spans="1:2" x14ac:dyDescent="0.25">
      <c r="A507" s="9">
        <v>2014</v>
      </c>
      <c r="B507" s="7" t="s">
        <v>1616</v>
      </c>
    </row>
    <row r="508" spans="1:2" x14ac:dyDescent="0.25">
      <c r="A508" s="9">
        <v>2014</v>
      </c>
      <c r="B508" s="7" t="s">
        <v>1617</v>
      </c>
    </row>
    <row r="509" spans="1:2" x14ac:dyDescent="0.25">
      <c r="A509" s="9">
        <v>2014</v>
      </c>
      <c r="B509" s="7" t="s">
        <v>1618</v>
      </c>
    </row>
    <row r="510" spans="1:2" x14ac:dyDescent="0.25">
      <c r="A510" s="10">
        <v>2014</v>
      </c>
      <c r="B510" s="8" t="s">
        <v>1620</v>
      </c>
    </row>
    <row r="511" spans="1:2" x14ac:dyDescent="0.25">
      <c r="A511" s="9">
        <v>2014</v>
      </c>
      <c r="B511" s="7" t="s">
        <v>1623</v>
      </c>
    </row>
    <row r="512" spans="1:2" x14ac:dyDescent="0.25">
      <c r="A512" s="10">
        <v>2014</v>
      </c>
      <c r="B512" s="8" t="s">
        <v>1625</v>
      </c>
    </row>
    <row r="513" spans="1:2" x14ac:dyDescent="0.25">
      <c r="A513" s="9">
        <v>2014</v>
      </c>
      <c r="B513" s="7" t="s">
        <v>1629</v>
      </c>
    </row>
    <row r="514" spans="1:2" x14ac:dyDescent="0.25">
      <c r="A514" s="10">
        <v>2014</v>
      </c>
      <c r="B514" s="8" t="s">
        <v>1631</v>
      </c>
    </row>
    <row r="515" spans="1:2" x14ac:dyDescent="0.25">
      <c r="A515" s="9">
        <v>2014</v>
      </c>
      <c r="B515" s="7" t="s">
        <v>1633</v>
      </c>
    </row>
    <row r="516" spans="1:2" x14ac:dyDescent="0.25">
      <c r="A516" s="10">
        <v>2014</v>
      </c>
      <c r="B516" s="8" t="s">
        <v>1635</v>
      </c>
    </row>
    <row r="517" spans="1:2" x14ac:dyDescent="0.25">
      <c r="A517" s="10">
        <v>2014</v>
      </c>
      <c r="B517" s="8" t="s">
        <v>1638</v>
      </c>
    </row>
    <row r="518" spans="1:2" x14ac:dyDescent="0.25">
      <c r="A518" s="10">
        <v>2014</v>
      </c>
      <c r="B518" s="8" t="s">
        <v>1641</v>
      </c>
    </row>
    <row r="519" spans="1:2" x14ac:dyDescent="0.25">
      <c r="A519" s="10">
        <v>2014</v>
      </c>
      <c r="B519" s="8" t="s">
        <v>1643</v>
      </c>
    </row>
    <row r="520" spans="1:2" x14ac:dyDescent="0.25">
      <c r="A520" s="9">
        <v>2014</v>
      </c>
      <c r="B520" s="7" t="s">
        <v>1648</v>
      </c>
    </row>
    <row r="521" spans="1:2" x14ac:dyDescent="0.25">
      <c r="A521" s="9">
        <v>2014</v>
      </c>
      <c r="B521" s="7" t="s">
        <v>1652</v>
      </c>
    </row>
    <row r="522" spans="1:2" x14ac:dyDescent="0.25">
      <c r="A522" s="10">
        <v>2014</v>
      </c>
      <c r="B522" s="8" t="s">
        <v>1655</v>
      </c>
    </row>
    <row r="523" spans="1:2" x14ac:dyDescent="0.25">
      <c r="A523" s="9">
        <v>2014</v>
      </c>
      <c r="B523" s="7" t="s">
        <v>1657</v>
      </c>
    </row>
    <row r="524" spans="1:2" x14ac:dyDescent="0.25">
      <c r="A524" s="9">
        <v>2014</v>
      </c>
      <c r="B524" s="7" t="s">
        <v>1661</v>
      </c>
    </row>
    <row r="525" spans="1:2" x14ac:dyDescent="0.25">
      <c r="A525" s="10">
        <v>2014</v>
      </c>
      <c r="B525" s="8" t="s">
        <v>1662</v>
      </c>
    </row>
    <row r="526" spans="1:2" x14ac:dyDescent="0.25">
      <c r="A526" s="10">
        <v>2014</v>
      </c>
      <c r="B526" s="8" t="s">
        <v>1663</v>
      </c>
    </row>
    <row r="527" spans="1:2" x14ac:dyDescent="0.25">
      <c r="A527" s="10">
        <v>2014</v>
      </c>
      <c r="B527" s="8" t="s">
        <v>1665</v>
      </c>
    </row>
    <row r="528" spans="1:2" x14ac:dyDescent="0.25">
      <c r="A528" s="9">
        <v>2014</v>
      </c>
      <c r="B528" s="7" t="s">
        <v>1669</v>
      </c>
    </row>
    <row r="529" spans="1:2" x14ac:dyDescent="0.25">
      <c r="A529" s="10">
        <v>2014</v>
      </c>
      <c r="B529" s="8" t="s">
        <v>1671</v>
      </c>
    </row>
    <row r="530" spans="1:2" x14ac:dyDescent="0.25">
      <c r="A530" s="10">
        <v>2014</v>
      </c>
      <c r="B530" s="8" t="s">
        <v>1672</v>
      </c>
    </row>
    <row r="531" spans="1:2" x14ac:dyDescent="0.25">
      <c r="A531" s="9">
        <v>2014</v>
      </c>
      <c r="B531" s="7" t="s">
        <v>1676</v>
      </c>
    </row>
    <row r="532" spans="1:2" x14ac:dyDescent="0.25">
      <c r="A532" s="10">
        <v>2014</v>
      </c>
      <c r="B532" s="8" t="s">
        <v>1677</v>
      </c>
    </row>
    <row r="533" spans="1:2" x14ac:dyDescent="0.25">
      <c r="A533" s="9">
        <v>2014</v>
      </c>
      <c r="B533" s="7" t="s">
        <v>1680</v>
      </c>
    </row>
    <row r="534" spans="1:2" x14ac:dyDescent="0.25">
      <c r="A534" s="10">
        <v>2014</v>
      </c>
      <c r="B534" s="8" t="s">
        <v>1682</v>
      </c>
    </row>
    <row r="535" spans="1:2" x14ac:dyDescent="0.25">
      <c r="A535" s="9">
        <v>2014</v>
      </c>
      <c r="B535" s="7" t="s">
        <v>1684</v>
      </c>
    </row>
    <row r="536" spans="1:2" x14ac:dyDescent="0.25">
      <c r="A536" s="10">
        <v>2014</v>
      </c>
      <c r="B536" s="8" t="s">
        <v>1687</v>
      </c>
    </row>
    <row r="537" spans="1:2" x14ac:dyDescent="0.25">
      <c r="A537" s="10">
        <v>2014</v>
      </c>
      <c r="B537" s="8" t="s">
        <v>1688</v>
      </c>
    </row>
    <row r="538" spans="1:2" x14ac:dyDescent="0.25">
      <c r="A538" s="10">
        <v>2014</v>
      </c>
      <c r="B538" s="8" t="s">
        <v>1693</v>
      </c>
    </row>
    <row r="539" spans="1:2" x14ac:dyDescent="0.25">
      <c r="A539" s="9">
        <v>2014</v>
      </c>
      <c r="B539" s="7" t="s">
        <v>1696</v>
      </c>
    </row>
    <row r="540" spans="1:2" x14ac:dyDescent="0.25">
      <c r="A540" s="10">
        <v>2014</v>
      </c>
      <c r="B540" s="8" t="s">
        <v>1699</v>
      </c>
    </row>
    <row r="541" spans="1:2" x14ac:dyDescent="0.25">
      <c r="A541" s="10">
        <v>2014</v>
      </c>
      <c r="B541" s="8" t="s">
        <v>1705</v>
      </c>
    </row>
    <row r="542" spans="1:2" x14ac:dyDescent="0.25">
      <c r="A542" s="9">
        <v>2014</v>
      </c>
      <c r="B542" s="7" t="s">
        <v>1712</v>
      </c>
    </row>
    <row r="543" spans="1:2" x14ac:dyDescent="0.25">
      <c r="A543" s="10">
        <v>2014</v>
      </c>
      <c r="B543" s="8" t="s">
        <v>1714</v>
      </c>
    </row>
    <row r="544" spans="1:2" x14ac:dyDescent="0.25">
      <c r="A544" s="10">
        <v>2014</v>
      </c>
      <c r="B544" s="8" t="s">
        <v>1719</v>
      </c>
    </row>
    <row r="545" spans="1:2" x14ac:dyDescent="0.25">
      <c r="A545" s="9">
        <v>2014</v>
      </c>
      <c r="B545" s="7" t="s">
        <v>1720</v>
      </c>
    </row>
    <row r="546" spans="1:2" x14ac:dyDescent="0.25">
      <c r="A546" s="9">
        <v>2014</v>
      </c>
      <c r="B546" s="7" t="s">
        <v>1722</v>
      </c>
    </row>
    <row r="547" spans="1:2" x14ac:dyDescent="0.25">
      <c r="A547" s="10">
        <v>2014</v>
      </c>
      <c r="B547" s="8" t="s">
        <v>1723</v>
      </c>
    </row>
    <row r="548" spans="1:2" x14ac:dyDescent="0.25">
      <c r="A548" s="9">
        <v>2014</v>
      </c>
      <c r="B548" s="7" t="s">
        <v>1727</v>
      </c>
    </row>
    <row r="549" spans="1:2" x14ac:dyDescent="0.25">
      <c r="A549" s="9">
        <v>2014</v>
      </c>
      <c r="B549" s="7" t="s">
        <v>1733</v>
      </c>
    </row>
    <row r="550" spans="1:2" x14ac:dyDescent="0.25">
      <c r="A550" s="10">
        <v>2014</v>
      </c>
      <c r="B550" s="8" t="s">
        <v>1734</v>
      </c>
    </row>
    <row r="551" spans="1:2" x14ac:dyDescent="0.25">
      <c r="A551" s="9">
        <v>2014</v>
      </c>
      <c r="B551" s="7" t="s">
        <v>1736</v>
      </c>
    </row>
    <row r="552" spans="1:2" x14ac:dyDescent="0.25">
      <c r="A552" s="10">
        <v>2014</v>
      </c>
      <c r="B552" s="8" t="s">
        <v>1738</v>
      </c>
    </row>
    <row r="553" spans="1:2" x14ac:dyDescent="0.25">
      <c r="A553" s="9">
        <v>2014</v>
      </c>
      <c r="B553" s="7" t="s">
        <v>1741</v>
      </c>
    </row>
    <row r="554" spans="1:2" x14ac:dyDescent="0.25">
      <c r="A554" s="9">
        <v>2014</v>
      </c>
      <c r="B554" s="7" t="s">
        <v>1744</v>
      </c>
    </row>
    <row r="555" spans="1:2" x14ac:dyDescent="0.25">
      <c r="A555" s="10">
        <v>2014</v>
      </c>
      <c r="B555" s="8" t="s">
        <v>1746</v>
      </c>
    </row>
    <row r="556" spans="1:2" x14ac:dyDescent="0.25">
      <c r="A556" s="10">
        <v>2014</v>
      </c>
      <c r="B556" s="8" t="s">
        <v>1747</v>
      </c>
    </row>
    <row r="557" spans="1:2" x14ac:dyDescent="0.25">
      <c r="A557" s="9">
        <v>2014</v>
      </c>
      <c r="B557" s="7" t="s">
        <v>1748</v>
      </c>
    </row>
    <row r="558" spans="1:2" x14ac:dyDescent="0.25">
      <c r="A558" s="10">
        <v>2014</v>
      </c>
      <c r="B558" s="8" t="s">
        <v>1751</v>
      </c>
    </row>
    <row r="559" spans="1:2" x14ac:dyDescent="0.25">
      <c r="A559" s="9">
        <v>2014</v>
      </c>
      <c r="B559" s="7" t="s">
        <v>1752</v>
      </c>
    </row>
    <row r="560" spans="1:2" x14ac:dyDescent="0.25">
      <c r="A560" s="10">
        <v>2014</v>
      </c>
      <c r="B560" s="8" t="s">
        <v>1758</v>
      </c>
    </row>
    <row r="561" spans="1:2" x14ac:dyDescent="0.25">
      <c r="A561" s="9">
        <v>2014</v>
      </c>
      <c r="B561" s="7" t="s">
        <v>1760</v>
      </c>
    </row>
    <row r="562" spans="1:2" x14ac:dyDescent="0.25">
      <c r="A562" s="10">
        <v>2014</v>
      </c>
      <c r="B562" s="8" t="s">
        <v>1762</v>
      </c>
    </row>
    <row r="563" spans="1:2" x14ac:dyDescent="0.25">
      <c r="A563" s="10">
        <v>2014</v>
      </c>
      <c r="B563" s="8" t="s">
        <v>1766</v>
      </c>
    </row>
    <row r="564" spans="1:2" x14ac:dyDescent="0.25">
      <c r="A564" s="10">
        <v>2014</v>
      </c>
      <c r="B564" s="8" t="s">
        <v>1771</v>
      </c>
    </row>
    <row r="565" spans="1:2" x14ac:dyDescent="0.25">
      <c r="A565" s="9">
        <v>2014</v>
      </c>
      <c r="B565" s="7" t="s">
        <v>1776</v>
      </c>
    </row>
    <row r="566" spans="1:2" x14ac:dyDescent="0.25">
      <c r="A566" s="10">
        <v>2014</v>
      </c>
      <c r="B566" s="8" t="s">
        <v>1778</v>
      </c>
    </row>
    <row r="567" spans="1:2" x14ac:dyDescent="0.25">
      <c r="A567" s="9">
        <v>2014</v>
      </c>
      <c r="B567" s="7" t="s">
        <v>1781</v>
      </c>
    </row>
    <row r="568" spans="1:2" x14ac:dyDescent="0.25">
      <c r="A568" s="9">
        <v>2014</v>
      </c>
      <c r="B568" s="7" t="s">
        <v>1783</v>
      </c>
    </row>
    <row r="569" spans="1:2" x14ac:dyDescent="0.25">
      <c r="A569" s="10">
        <v>2014</v>
      </c>
      <c r="B569" s="8" t="s">
        <v>1785</v>
      </c>
    </row>
    <row r="570" spans="1:2" x14ac:dyDescent="0.25">
      <c r="A570" s="10">
        <v>2014</v>
      </c>
      <c r="B570" s="8" t="s">
        <v>1788</v>
      </c>
    </row>
    <row r="571" spans="1:2" x14ac:dyDescent="0.25">
      <c r="A571" s="10">
        <v>2014</v>
      </c>
      <c r="B571" s="8" t="s">
        <v>1791</v>
      </c>
    </row>
    <row r="572" spans="1:2" x14ac:dyDescent="0.25">
      <c r="A572" s="9">
        <v>2014</v>
      </c>
      <c r="B572" s="7" t="s">
        <v>1793</v>
      </c>
    </row>
    <row r="573" spans="1:2" x14ac:dyDescent="0.25">
      <c r="A573" s="9">
        <v>2014</v>
      </c>
      <c r="B573" s="7" t="s">
        <v>1797</v>
      </c>
    </row>
    <row r="574" spans="1:2" x14ac:dyDescent="0.25">
      <c r="A574" s="10">
        <v>2014</v>
      </c>
      <c r="B574" s="8" t="s">
        <v>1798</v>
      </c>
    </row>
    <row r="575" spans="1:2" x14ac:dyDescent="0.25">
      <c r="A575" s="9">
        <v>2014</v>
      </c>
      <c r="B575" s="7" t="s">
        <v>1799</v>
      </c>
    </row>
    <row r="576" spans="1:2" x14ac:dyDescent="0.25">
      <c r="A576" s="10">
        <v>2014</v>
      </c>
      <c r="B576" s="8" t="s">
        <v>1800</v>
      </c>
    </row>
    <row r="577" spans="1:2" x14ac:dyDescent="0.25">
      <c r="A577" s="9">
        <v>2014</v>
      </c>
      <c r="B577" s="7" t="s">
        <v>1801</v>
      </c>
    </row>
    <row r="578" spans="1:2" x14ac:dyDescent="0.25">
      <c r="A578" s="9">
        <v>2014</v>
      </c>
      <c r="B578" s="7" t="s">
        <v>1803</v>
      </c>
    </row>
    <row r="579" spans="1:2" x14ac:dyDescent="0.25">
      <c r="A579" s="9">
        <v>2014</v>
      </c>
      <c r="B579" s="7" t="s">
        <v>1811</v>
      </c>
    </row>
    <row r="580" spans="1:2" x14ac:dyDescent="0.25">
      <c r="A580" s="10">
        <v>2014</v>
      </c>
      <c r="B580" s="8" t="s">
        <v>1813</v>
      </c>
    </row>
    <row r="581" spans="1:2" x14ac:dyDescent="0.25">
      <c r="A581" s="10">
        <v>2014</v>
      </c>
      <c r="B581" s="8" t="s">
        <v>1817</v>
      </c>
    </row>
    <row r="582" spans="1:2" x14ac:dyDescent="0.25">
      <c r="A582" s="9">
        <v>2014</v>
      </c>
      <c r="B582" s="7" t="s">
        <v>1822</v>
      </c>
    </row>
    <row r="583" spans="1:2" x14ac:dyDescent="0.25">
      <c r="A583" s="10">
        <v>2014</v>
      </c>
      <c r="B583" s="8" t="s">
        <v>1826</v>
      </c>
    </row>
    <row r="584" spans="1:2" x14ac:dyDescent="0.25">
      <c r="A584" s="9">
        <v>2014</v>
      </c>
      <c r="B584" s="7" t="s">
        <v>1828</v>
      </c>
    </row>
    <row r="585" spans="1:2" x14ac:dyDescent="0.25">
      <c r="A585" s="9">
        <v>2014</v>
      </c>
      <c r="B585" s="7" t="s">
        <v>1831</v>
      </c>
    </row>
    <row r="586" spans="1:2" x14ac:dyDescent="0.25">
      <c r="A586" s="10">
        <v>2014</v>
      </c>
      <c r="B586" s="8" t="s">
        <v>1840</v>
      </c>
    </row>
    <row r="587" spans="1:2" x14ac:dyDescent="0.25">
      <c r="A587" s="10">
        <v>2014</v>
      </c>
      <c r="B587" s="8" t="s">
        <v>1842</v>
      </c>
    </row>
    <row r="588" spans="1:2" x14ac:dyDescent="0.25">
      <c r="A588" s="9">
        <v>2014</v>
      </c>
      <c r="B588" s="7" t="s">
        <v>1846</v>
      </c>
    </row>
    <row r="589" spans="1:2" x14ac:dyDescent="0.25">
      <c r="A589" s="10">
        <v>2014</v>
      </c>
      <c r="B589" s="8" t="s">
        <v>1856</v>
      </c>
    </row>
    <row r="590" spans="1:2" x14ac:dyDescent="0.25">
      <c r="A590" s="10">
        <v>2014</v>
      </c>
      <c r="B590" s="8" t="s">
        <v>1863</v>
      </c>
    </row>
    <row r="591" spans="1:2" x14ac:dyDescent="0.25">
      <c r="A591" s="9">
        <v>2014</v>
      </c>
      <c r="B591" s="7" t="s">
        <v>1865</v>
      </c>
    </row>
    <row r="592" spans="1:2" x14ac:dyDescent="0.25">
      <c r="A592" s="10">
        <v>2014</v>
      </c>
      <c r="B592" s="8" t="s">
        <v>1866</v>
      </c>
    </row>
    <row r="593" spans="1:2" x14ac:dyDescent="0.25">
      <c r="A593" s="10">
        <v>2014</v>
      </c>
      <c r="B593" s="8" t="s">
        <v>1867</v>
      </c>
    </row>
    <row r="594" spans="1:2" x14ac:dyDescent="0.25">
      <c r="A594" s="10">
        <v>2014</v>
      </c>
      <c r="B594" s="8" t="s">
        <v>1868</v>
      </c>
    </row>
    <row r="595" spans="1:2" x14ac:dyDescent="0.25">
      <c r="A595" s="9">
        <v>2014</v>
      </c>
      <c r="B595" s="7" t="s">
        <v>1871</v>
      </c>
    </row>
    <row r="596" spans="1:2" x14ac:dyDescent="0.25">
      <c r="A596" s="10">
        <v>2014</v>
      </c>
      <c r="B596" s="8" t="s">
        <v>1877</v>
      </c>
    </row>
    <row r="597" spans="1:2" x14ac:dyDescent="0.25">
      <c r="A597" s="9">
        <v>2015</v>
      </c>
      <c r="B597" s="7" t="s">
        <v>659</v>
      </c>
    </row>
    <row r="598" spans="1:2" x14ac:dyDescent="0.25">
      <c r="A598" s="10">
        <v>2015</v>
      </c>
      <c r="B598" s="8" t="s">
        <v>1883</v>
      </c>
    </row>
    <row r="599" spans="1:2" x14ac:dyDescent="0.25">
      <c r="A599" s="9">
        <v>2015</v>
      </c>
      <c r="B599" s="7" t="s">
        <v>1502</v>
      </c>
    </row>
    <row r="600" spans="1:2" x14ac:dyDescent="0.25">
      <c r="A600" s="10">
        <v>2015</v>
      </c>
      <c r="B600" s="8" t="s">
        <v>1885</v>
      </c>
    </row>
    <row r="601" spans="1:2" x14ac:dyDescent="0.25">
      <c r="A601" s="9">
        <v>2015</v>
      </c>
      <c r="B601" s="7" t="s">
        <v>61</v>
      </c>
    </row>
    <row r="602" spans="1:2" x14ac:dyDescent="0.25">
      <c r="A602" s="9">
        <v>2015</v>
      </c>
      <c r="B602" s="7" t="s">
        <v>1886</v>
      </c>
    </row>
    <row r="603" spans="1:2" x14ac:dyDescent="0.25">
      <c r="A603" s="10">
        <v>2015</v>
      </c>
      <c r="B603" s="8" t="s">
        <v>215</v>
      </c>
    </row>
    <row r="604" spans="1:2" x14ac:dyDescent="0.25">
      <c r="A604" s="9">
        <v>2015</v>
      </c>
      <c r="B604" s="7" t="s">
        <v>657</v>
      </c>
    </row>
    <row r="605" spans="1:2" x14ac:dyDescent="0.25">
      <c r="A605" s="10">
        <v>2015</v>
      </c>
      <c r="B605" s="8" t="s">
        <v>1877</v>
      </c>
    </row>
    <row r="606" spans="1:2" x14ac:dyDescent="0.25">
      <c r="A606" s="10">
        <v>2015</v>
      </c>
      <c r="B606" s="8" t="s">
        <v>1249</v>
      </c>
    </row>
    <row r="607" spans="1:2" x14ac:dyDescent="0.25">
      <c r="A607" s="10">
        <v>2015</v>
      </c>
      <c r="B607" s="8" t="s">
        <v>366</v>
      </c>
    </row>
    <row r="608" spans="1:2" x14ac:dyDescent="0.25">
      <c r="A608" s="10">
        <v>2015</v>
      </c>
      <c r="B608" s="8" t="s">
        <v>77</v>
      </c>
    </row>
    <row r="609" spans="1:2" x14ac:dyDescent="0.25">
      <c r="A609" s="9">
        <v>2015</v>
      </c>
      <c r="B609" s="7" t="s">
        <v>1891</v>
      </c>
    </row>
    <row r="610" spans="1:2" x14ac:dyDescent="0.25">
      <c r="A610" s="10">
        <v>2015</v>
      </c>
      <c r="B610" s="8" t="s">
        <v>1892</v>
      </c>
    </row>
    <row r="611" spans="1:2" x14ac:dyDescent="0.25">
      <c r="A611" s="9">
        <v>2015</v>
      </c>
      <c r="B611" s="7" t="s">
        <v>953</v>
      </c>
    </row>
    <row r="612" spans="1:2" x14ac:dyDescent="0.25">
      <c r="A612" s="10">
        <v>2015</v>
      </c>
      <c r="B612" s="8" t="s">
        <v>1898</v>
      </c>
    </row>
    <row r="613" spans="1:2" x14ac:dyDescent="0.25">
      <c r="A613" s="9">
        <v>2015</v>
      </c>
      <c r="B613" s="7" t="s">
        <v>605</v>
      </c>
    </row>
    <row r="614" spans="1:2" x14ac:dyDescent="0.25">
      <c r="A614" s="10">
        <v>2015</v>
      </c>
      <c r="B614" s="8" t="s">
        <v>475</v>
      </c>
    </row>
    <row r="615" spans="1:2" x14ac:dyDescent="0.25">
      <c r="A615" s="10">
        <v>2015</v>
      </c>
      <c r="B615" s="8" t="s">
        <v>610</v>
      </c>
    </row>
    <row r="616" spans="1:2" x14ac:dyDescent="0.25">
      <c r="A616" s="10">
        <v>2015</v>
      </c>
      <c r="B616" s="8" t="s">
        <v>803</v>
      </c>
    </row>
    <row r="617" spans="1:2" x14ac:dyDescent="0.25">
      <c r="A617" s="10">
        <v>2015</v>
      </c>
      <c r="B617" s="8" t="s">
        <v>1900</v>
      </c>
    </row>
    <row r="618" spans="1:2" x14ac:dyDescent="0.25">
      <c r="A618" s="9">
        <v>2015</v>
      </c>
      <c r="B618" s="7" t="s">
        <v>1741</v>
      </c>
    </row>
    <row r="619" spans="1:2" x14ac:dyDescent="0.25">
      <c r="A619" s="10">
        <v>2015</v>
      </c>
      <c r="B619" s="8" t="s">
        <v>58</v>
      </c>
    </row>
    <row r="620" spans="1:2" x14ac:dyDescent="0.25">
      <c r="A620" s="9">
        <v>2015</v>
      </c>
      <c r="B620" s="7" t="s">
        <v>1799</v>
      </c>
    </row>
    <row r="621" spans="1:2" x14ac:dyDescent="0.25">
      <c r="A621" s="10">
        <v>2015</v>
      </c>
      <c r="B621" s="8" t="s">
        <v>1102</v>
      </c>
    </row>
    <row r="622" spans="1:2" x14ac:dyDescent="0.25">
      <c r="A622" s="9">
        <v>2015</v>
      </c>
      <c r="B622" s="7" t="s">
        <v>1145</v>
      </c>
    </row>
    <row r="623" spans="1:2" x14ac:dyDescent="0.25">
      <c r="A623" s="10">
        <v>2015</v>
      </c>
      <c r="B623" s="8" t="s">
        <v>978</v>
      </c>
    </row>
    <row r="624" spans="1:2" x14ac:dyDescent="0.25">
      <c r="A624" s="10">
        <v>2015</v>
      </c>
      <c r="B624" s="8" t="s">
        <v>1178</v>
      </c>
    </row>
    <row r="625" spans="1:2" x14ac:dyDescent="0.25">
      <c r="A625" s="9">
        <v>2015</v>
      </c>
      <c r="B625" s="7" t="s">
        <v>554</v>
      </c>
    </row>
    <row r="626" spans="1:2" x14ac:dyDescent="0.25">
      <c r="A626" s="9">
        <v>2015</v>
      </c>
      <c r="B626" s="7" t="s">
        <v>1907</v>
      </c>
    </row>
    <row r="627" spans="1:2" x14ac:dyDescent="0.25">
      <c r="A627" s="10">
        <v>2015</v>
      </c>
      <c r="B627" s="8" t="s">
        <v>1538</v>
      </c>
    </row>
    <row r="628" spans="1:2" x14ac:dyDescent="0.25">
      <c r="A628" s="9">
        <v>2015</v>
      </c>
      <c r="B628" s="7" t="s">
        <v>809</v>
      </c>
    </row>
    <row r="629" spans="1:2" x14ac:dyDescent="0.25">
      <c r="A629" s="10">
        <v>2015</v>
      </c>
      <c r="B629" s="8" t="s">
        <v>671</v>
      </c>
    </row>
    <row r="630" spans="1:2" x14ac:dyDescent="0.25">
      <c r="A630" s="10">
        <v>2015</v>
      </c>
      <c r="B630" s="8" t="s">
        <v>1042</v>
      </c>
    </row>
    <row r="631" spans="1:2" x14ac:dyDescent="0.25">
      <c r="A631" s="9">
        <v>2015</v>
      </c>
      <c r="B631" s="7" t="s">
        <v>1910</v>
      </c>
    </row>
    <row r="632" spans="1:2" x14ac:dyDescent="0.25">
      <c r="A632" s="10">
        <v>2015</v>
      </c>
      <c r="B632" s="8" t="s">
        <v>1912</v>
      </c>
    </row>
    <row r="633" spans="1:2" x14ac:dyDescent="0.25">
      <c r="A633" s="10">
        <v>2015</v>
      </c>
      <c r="B633" s="8" t="s">
        <v>389</v>
      </c>
    </row>
    <row r="634" spans="1:2" x14ac:dyDescent="0.25">
      <c r="A634" s="10">
        <v>2015</v>
      </c>
      <c r="B634" s="8" t="s">
        <v>1241</v>
      </c>
    </row>
    <row r="635" spans="1:2" x14ac:dyDescent="0.25">
      <c r="A635" s="9">
        <v>2015</v>
      </c>
      <c r="B635" s="7" t="s">
        <v>796</v>
      </c>
    </row>
    <row r="636" spans="1:2" x14ac:dyDescent="0.25">
      <c r="A636" s="10">
        <v>2015</v>
      </c>
      <c r="B636" s="8" t="s">
        <v>892</v>
      </c>
    </row>
    <row r="637" spans="1:2" x14ac:dyDescent="0.25">
      <c r="A637" s="9">
        <v>2015</v>
      </c>
      <c r="B637" s="7" t="s">
        <v>1327</v>
      </c>
    </row>
    <row r="638" spans="1:2" x14ac:dyDescent="0.25">
      <c r="A638" s="9">
        <v>2015</v>
      </c>
      <c r="B638" s="7" t="s">
        <v>1916</v>
      </c>
    </row>
    <row r="639" spans="1:2" x14ac:dyDescent="0.25">
      <c r="A639" s="10">
        <v>2015</v>
      </c>
      <c r="B639" s="8" t="s">
        <v>1448</v>
      </c>
    </row>
    <row r="640" spans="1:2" x14ac:dyDescent="0.25">
      <c r="A640" s="9">
        <v>2015</v>
      </c>
      <c r="B640" s="7" t="s">
        <v>1748</v>
      </c>
    </row>
    <row r="641" spans="1:2" x14ac:dyDescent="0.25">
      <c r="A641" s="9">
        <v>2015</v>
      </c>
      <c r="B641" s="7" t="s">
        <v>677</v>
      </c>
    </row>
    <row r="642" spans="1:2" x14ac:dyDescent="0.25">
      <c r="A642" s="9">
        <v>2015</v>
      </c>
      <c r="B642" s="7" t="s">
        <v>468</v>
      </c>
    </row>
    <row r="643" spans="1:2" x14ac:dyDescent="0.25">
      <c r="A643" s="10">
        <v>2015</v>
      </c>
      <c r="B643" s="8" t="s">
        <v>599</v>
      </c>
    </row>
    <row r="644" spans="1:2" x14ac:dyDescent="0.25">
      <c r="A644" s="9">
        <v>2015</v>
      </c>
      <c r="B644" s="7" t="s">
        <v>1791</v>
      </c>
    </row>
    <row r="645" spans="1:2" x14ac:dyDescent="0.25">
      <c r="A645" s="10">
        <v>2015</v>
      </c>
      <c r="B645" s="8" t="s">
        <v>437</v>
      </c>
    </row>
    <row r="646" spans="1:2" x14ac:dyDescent="0.25">
      <c r="A646" s="10">
        <v>2015</v>
      </c>
      <c r="B646" s="8" t="s">
        <v>1648</v>
      </c>
    </row>
    <row r="647" spans="1:2" x14ac:dyDescent="0.25">
      <c r="A647" s="9">
        <v>2015</v>
      </c>
      <c r="B647" s="7" t="s">
        <v>1920</v>
      </c>
    </row>
    <row r="648" spans="1:2" x14ac:dyDescent="0.25">
      <c r="A648" s="9">
        <v>2015</v>
      </c>
      <c r="B648" s="7" t="s">
        <v>878</v>
      </c>
    </row>
    <row r="649" spans="1:2" x14ac:dyDescent="0.25">
      <c r="A649" s="10">
        <v>2015</v>
      </c>
      <c r="B649" s="8" t="s">
        <v>283</v>
      </c>
    </row>
    <row r="650" spans="1:2" x14ac:dyDescent="0.25">
      <c r="A650" s="9">
        <v>2015</v>
      </c>
      <c r="B650" s="7" t="s">
        <v>1173</v>
      </c>
    </row>
    <row r="651" spans="1:2" x14ac:dyDescent="0.25">
      <c r="A651" s="10">
        <v>2015</v>
      </c>
      <c r="B651" s="8" t="s">
        <v>1643</v>
      </c>
    </row>
    <row r="652" spans="1:2" x14ac:dyDescent="0.25">
      <c r="A652" s="9">
        <v>2015</v>
      </c>
      <c r="B652" s="7" t="s">
        <v>1811</v>
      </c>
    </row>
    <row r="653" spans="1:2" x14ac:dyDescent="0.25">
      <c r="A653" s="10">
        <v>2015</v>
      </c>
      <c r="B653" s="8" t="s">
        <v>1922</v>
      </c>
    </row>
    <row r="654" spans="1:2" x14ac:dyDescent="0.25">
      <c r="A654" s="10">
        <v>2015</v>
      </c>
      <c r="B654" s="8" t="s">
        <v>1785</v>
      </c>
    </row>
    <row r="655" spans="1:2" x14ac:dyDescent="0.25">
      <c r="A655" s="10">
        <v>2015</v>
      </c>
      <c r="B655" s="8" t="s">
        <v>1517</v>
      </c>
    </row>
    <row r="656" spans="1:2" x14ac:dyDescent="0.25">
      <c r="A656" s="10">
        <v>2015</v>
      </c>
      <c r="B656" s="8" t="s">
        <v>1417</v>
      </c>
    </row>
    <row r="657" spans="1:2" x14ac:dyDescent="0.25">
      <c r="A657" s="10">
        <v>2015</v>
      </c>
      <c r="B657" s="8" t="s">
        <v>1926</v>
      </c>
    </row>
    <row r="658" spans="1:2" x14ac:dyDescent="0.25">
      <c r="A658" s="9">
        <v>2015</v>
      </c>
      <c r="B658" s="7" t="s">
        <v>1055</v>
      </c>
    </row>
    <row r="659" spans="1:2" x14ac:dyDescent="0.25">
      <c r="A659" s="9">
        <v>2015</v>
      </c>
      <c r="B659" s="7" t="s">
        <v>195</v>
      </c>
    </row>
    <row r="660" spans="1:2" x14ac:dyDescent="0.25">
      <c r="A660" s="10">
        <v>2015</v>
      </c>
      <c r="B660" s="8" t="s">
        <v>1669</v>
      </c>
    </row>
    <row r="661" spans="1:2" x14ac:dyDescent="0.25">
      <c r="A661" s="10">
        <v>2015</v>
      </c>
      <c r="B661" s="8" t="s">
        <v>712</v>
      </c>
    </row>
    <row r="662" spans="1:2" x14ac:dyDescent="0.25">
      <c r="A662" s="9">
        <v>2015</v>
      </c>
      <c r="B662" s="7" t="s">
        <v>270</v>
      </c>
    </row>
    <row r="663" spans="1:2" x14ac:dyDescent="0.25">
      <c r="A663" s="9">
        <v>2015</v>
      </c>
      <c r="B663" s="7" t="s">
        <v>1931</v>
      </c>
    </row>
    <row r="664" spans="1:2" x14ac:dyDescent="0.25">
      <c r="A664" s="10">
        <v>2015</v>
      </c>
      <c r="B664" s="8" t="s">
        <v>1933</v>
      </c>
    </row>
    <row r="665" spans="1:2" x14ac:dyDescent="0.25">
      <c r="A665" s="9">
        <v>2015</v>
      </c>
      <c r="B665" s="7" t="s">
        <v>674</v>
      </c>
    </row>
    <row r="666" spans="1:2" x14ac:dyDescent="0.25">
      <c r="A666" s="9">
        <v>2015</v>
      </c>
      <c r="B666" s="7" t="s">
        <v>1027</v>
      </c>
    </row>
    <row r="667" spans="1:2" x14ac:dyDescent="0.25">
      <c r="A667" s="10">
        <v>2015</v>
      </c>
      <c r="B667" s="8" t="s">
        <v>1828</v>
      </c>
    </row>
    <row r="668" spans="1:2" x14ac:dyDescent="0.25">
      <c r="A668" s="10">
        <v>2015</v>
      </c>
      <c r="B668" s="8" t="s">
        <v>1736</v>
      </c>
    </row>
    <row r="669" spans="1:2" x14ac:dyDescent="0.25">
      <c r="A669" s="9">
        <v>2015</v>
      </c>
      <c r="B669" s="7" t="s">
        <v>1935</v>
      </c>
    </row>
    <row r="670" spans="1:2" x14ac:dyDescent="0.25">
      <c r="A670" s="9">
        <v>2015</v>
      </c>
      <c r="B670" s="7" t="s">
        <v>151</v>
      </c>
    </row>
    <row r="671" spans="1:2" x14ac:dyDescent="0.25">
      <c r="A671" s="10">
        <v>2015</v>
      </c>
      <c r="B671" s="8" t="s">
        <v>1937</v>
      </c>
    </row>
    <row r="672" spans="1:2" x14ac:dyDescent="0.25">
      <c r="A672" s="9">
        <v>2015</v>
      </c>
      <c r="B672" s="7" t="s">
        <v>1258</v>
      </c>
    </row>
    <row r="673" spans="1:2" x14ac:dyDescent="0.25">
      <c r="A673" s="9">
        <v>2015</v>
      </c>
      <c r="B673" s="7" t="s">
        <v>1004</v>
      </c>
    </row>
    <row r="674" spans="1:2" x14ac:dyDescent="0.25">
      <c r="A674" s="9">
        <v>2015</v>
      </c>
      <c r="B674" s="7" t="s">
        <v>971</v>
      </c>
    </row>
    <row r="675" spans="1:2" x14ac:dyDescent="0.25">
      <c r="A675" s="9">
        <v>2015</v>
      </c>
      <c r="B675" s="7" t="s">
        <v>1941</v>
      </c>
    </row>
    <row r="676" spans="1:2" x14ac:dyDescent="0.25">
      <c r="A676" s="10">
        <v>2015</v>
      </c>
      <c r="B676" s="8" t="s">
        <v>891</v>
      </c>
    </row>
    <row r="677" spans="1:2" x14ac:dyDescent="0.25">
      <c r="A677" s="9">
        <v>2015</v>
      </c>
      <c r="B677" s="7" t="s">
        <v>1446</v>
      </c>
    </row>
    <row r="678" spans="1:2" x14ac:dyDescent="0.25">
      <c r="A678" s="9">
        <v>2015</v>
      </c>
      <c r="B678" s="7" t="s">
        <v>873</v>
      </c>
    </row>
    <row r="679" spans="1:2" x14ac:dyDescent="0.25">
      <c r="A679" s="9">
        <v>2015</v>
      </c>
      <c r="B679" s="7" t="s">
        <v>1945</v>
      </c>
    </row>
    <row r="680" spans="1:2" x14ac:dyDescent="0.25">
      <c r="A680" s="10">
        <v>2015</v>
      </c>
      <c r="B680" s="8" t="s">
        <v>94</v>
      </c>
    </row>
    <row r="681" spans="1:2" x14ac:dyDescent="0.25">
      <c r="A681" s="9">
        <v>2015</v>
      </c>
      <c r="B681" s="7" t="s">
        <v>452</v>
      </c>
    </row>
    <row r="682" spans="1:2" x14ac:dyDescent="0.25">
      <c r="A682" s="10">
        <v>2015</v>
      </c>
      <c r="B682" s="8" t="s">
        <v>1946</v>
      </c>
    </row>
    <row r="683" spans="1:2" x14ac:dyDescent="0.25">
      <c r="A683" s="9">
        <v>2015</v>
      </c>
      <c r="B683" s="7" t="s">
        <v>1408</v>
      </c>
    </row>
    <row r="684" spans="1:2" x14ac:dyDescent="0.25">
      <c r="A684" s="10">
        <v>2015</v>
      </c>
      <c r="B684" s="8" t="s">
        <v>1251</v>
      </c>
    </row>
    <row r="685" spans="1:2" x14ac:dyDescent="0.25">
      <c r="A685" s="9">
        <v>2015</v>
      </c>
      <c r="B685" s="7" t="s">
        <v>545</v>
      </c>
    </row>
    <row r="686" spans="1:2" x14ac:dyDescent="0.25">
      <c r="A686" s="9">
        <v>2015</v>
      </c>
      <c r="B686" s="7" t="s">
        <v>915</v>
      </c>
    </row>
    <row r="687" spans="1:2" x14ac:dyDescent="0.25">
      <c r="A687" s="9">
        <v>2015</v>
      </c>
      <c r="B687" s="7" t="s">
        <v>587</v>
      </c>
    </row>
    <row r="688" spans="1:2" x14ac:dyDescent="0.25">
      <c r="A688" s="9">
        <v>2015</v>
      </c>
      <c r="B688" s="7" t="s">
        <v>1948</v>
      </c>
    </row>
    <row r="689" spans="1:2" x14ac:dyDescent="0.25">
      <c r="A689" s="9">
        <v>2015</v>
      </c>
      <c r="B689" s="7" t="s">
        <v>1951</v>
      </c>
    </row>
    <row r="690" spans="1:2" x14ac:dyDescent="0.25">
      <c r="A690" s="10">
        <v>2015</v>
      </c>
      <c r="B690" s="8" t="s">
        <v>1310</v>
      </c>
    </row>
    <row r="691" spans="1:2" x14ac:dyDescent="0.25">
      <c r="A691" s="10">
        <v>2015</v>
      </c>
      <c r="B691" s="8" t="s">
        <v>380</v>
      </c>
    </row>
    <row r="692" spans="1:2" x14ac:dyDescent="0.25">
      <c r="A692" s="10">
        <v>2015</v>
      </c>
      <c r="B692" s="8" t="s">
        <v>1332</v>
      </c>
    </row>
    <row r="693" spans="1:2" x14ac:dyDescent="0.25">
      <c r="A693" s="9">
        <v>2015</v>
      </c>
      <c r="B693" s="7" t="s">
        <v>1688</v>
      </c>
    </row>
    <row r="694" spans="1:2" x14ac:dyDescent="0.25">
      <c r="A694" s="9">
        <v>2015</v>
      </c>
      <c r="B694" s="7" t="s">
        <v>1957</v>
      </c>
    </row>
    <row r="695" spans="1:2" x14ac:dyDescent="0.25">
      <c r="A695" s="10">
        <v>2015</v>
      </c>
      <c r="B695" s="8" t="s">
        <v>1495</v>
      </c>
    </row>
    <row r="696" spans="1:2" x14ac:dyDescent="0.25">
      <c r="A696" s="9">
        <v>2015</v>
      </c>
      <c r="B696" s="7" t="s">
        <v>1051</v>
      </c>
    </row>
    <row r="697" spans="1:2" x14ac:dyDescent="0.25">
      <c r="A697" s="9">
        <v>2015</v>
      </c>
      <c r="B697" s="7" t="s">
        <v>907</v>
      </c>
    </row>
    <row r="698" spans="1:2" x14ac:dyDescent="0.25">
      <c r="A698" s="10">
        <v>2015</v>
      </c>
      <c r="B698" s="8" t="s">
        <v>1330</v>
      </c>
    </row>
    <row r="699" spans="1:2" x14ac:dyDescent="0.25">
      <c r="A699" s="9">
        <v>2015</v>
      </c>
      <c r="B699" s="7" t="s">
        <v>185</v>
      </c>
    </row>
    <row r="700" spans="1:2" x14ac:dyDescent="0.25">
      <c r="A700" s="10">
        <v>2015</v>
      </c>
      <c r="B700" s="8" t="s">
        <v>1962</v>
      </c>
    </row>
    <row r="701" spans="1:2" x14ac:dyDescent="0.25">
      <c r="A701" s="10">
        <v>2015</v>
      </c>
      <c r="B701" s="8" t="s">
        <v>1963</v>
      </c>
    </row>
    <row r="702" spans="1:2" x14ac:dyDescent="0.25">
      <c r="A702" s="9">
        <v>2015</v>
      </c>
      <c r="B702" s="7" t="s">
        <v>1652</v>
      </c>
    </row>
    <row r="703" spans="1:2" x14ac:dyDescent="0.25">
      <c r="A703" s="9">
        <v>2015</v>
      </c>
      <c r="B703" s="7" t="s">
        <v>778</v>
      </c>
    </row>
    <row r="704" spans="1:2" x14ac:dyDescent="0.25">
      <c r="A704" s="9">
        <v>2015</v>
      </c>
      <c r="B704" s="7" t="s">
        <v>1966</v>
      </c>
    </row>
    <row r="705" spans="1:2" x14ac:dyDescent="0.25">
      <c r="A705" s="10">
        <v>2015</v>
      </c>
      <c r="B705" s="8" t="s">
        <v>1968</v>
      </c>
    </row>
    <row r="706" spans="1:2" x14ac:dyDescent="0.25">
      <c r="A706" s="9">
        <v>2015</v>
      </c>
      <c r="B706" s="7" t="s">
        <v>465</v>
      </c>
    </row>
    <row r="707" spans="1:2" x14ac:dyDescent="0.25">
      <c r="A707" s="10">
        <v>2015</v>
      </c>
      <c r="B707" s="8" t="s">
        <v>1635</v>
      </c>
    </row>
    <row r="708" spans="1:2" x14ac:dyDescent="0.25">
      <c r="A708" s="9">
        <v>2015</v>
      </c>
      <c r="B708" s="7" t="s">
        <v>1971</v>
      </c>
    </row>
    <row r="709" spans="1:2" x14ac:dyDescent="0.25">
      <c r="A709" s="10">
        <v>2015</v>
      </c>
      <c r="B709" s="8" t="s">
        <v>1856</v>
      </c>
    </row>
    <row r="710" spans="1:2" x14ac:dyDescent="0.25">
      <c r="A710" s="10">
        <v>2015</v>
      </c>
      <c r="B710" s="8" t="s">
        <v>1373</v>
      </c>
    </row>
    <row r="711" spans="1:2" x14ac:dyDescent="0.25">
      <c r="A711" s="9">
        <v>2015</v>
      </c>
      <c r="B711" s="7" t="s">
        <v>1023</v>
      </c>
    </row>
    <row r="712" spans="1:2" x14ac:dyDescent="0.25">
      <c r="A712" s="9">
        <v>2015</v>
      </c>
      <c r="B712" s="7" t="s">
        <v>788</v>
      </c>
    </row>
    <row r="713" spans="1:2" x14ac:dyDescent="0.25">
      <c r="A713" s="10">
        <v>2015</v>
      </c>
      <c r="B713" s="8" t="s">
        <v>1438</v>
      </c>
    </row>
    <row r="714" spans="1:2" x14ac:dyDescent="0.25">
      <c r="A714" s="10">
        <v>2015</v>
      </c>
      <c r="B714" s="8" t="s">
        <v>910</v>
      </c>
    </row>
    <row r="715" spans="1:2" x14ac:dyDescent="0.25">
      <c r="A715" s="9">
        <v>2015</v>
      </c>
      <c r="B715" s="7" t="s">
        <v>1974</v>
      </c>
    </row>
    <row r="716" spans="1:2" x14ac:dyDescent="0.25">
      <c r="A716" s="10">
        <v>2015</v>
      </c>
      <c r="B716" s="8" t="s">
        <v>1744</v>
      </c>
    </row>
    <row r="717" spans="1:2" x14ac:dyDescent="0.25">
      <c r="A717" s="9">
        <v>2015</v>
      </c>
      <c r="B717" s="7" t="s">
        <v>1977</v>
      </c>
    </row>
    <row r="718" spans="1:2" x14ac:dyDescent="0.25">
      <c r="A718" s="10">
        <v>2015</v>
      </c>
      <c r="B718" s="8" t="s">
        <v>1104</v>
      </c>
    </row>
    <row r="719" spans="1:2" x14ac:dyDescent="0.25">
      <c r="A719" s="10">
        <v>2015</v>
      </c>
      <c r="B719" s="8" t="s">
        <v>738</v>
      </c>
    </row>
    <row r="720" spans="1:2" x14ac:dyDescent="0.25">
      <c r="A720" s="9">
        <v>2015</v>
      </c>
      <c r="B720" s="7" t="s">
        <v>1401</v>
      </c>
    </row>
    <row r="721" spans="1:2" x14ac:dyDescent="0.25">
      <c r="A721" s="9">
        <v>2015</v>
      </c>
      <c r="B721" s="7" t="s">
        <v>107</v>
      </c>
    </row>
    <row r="722" spans="1:2" x14ac:dyDescent="0.25">
      <c r="A722" s="10">
        <v>2015</v>
      </c>
      <c r="B722" s="8" t="s">
        <v>1633</v>
      </c>
    </row>
    <row r="723" spans="1:2" x14ac:dyDescent="0.25">
      <c r="A723" s="10">
        <v>2015</v>
      </c>
      <c r="B723" s="8" t="s">
        <v>280</v>
      </c>
    </row>
    <row r="724" spans="1:2" x14ac:dyDescent="0.25">
      <c r="A724" s="10">
        <v>2015</v>
      </c>
      <c r="B724" s="8" t="s">
        <v>681</v>
      </c>
    </row>
    <row r="725" spans="1:2" x14ac:dyDescent="0.25">
      <c r="A725" s="9">
        <v>2015</v>
      </c>
      <c r="B725" s="7" t="s">
        <v>1357</v>
      </c>
    </row>
    <row r="726" spans="1:2" x14ac:dyDescent="0.25">
      <c r="A726" s="10">
        <v>2015</v>
      </c>
      <c r="B726" s="8" t="s">
        <v>1426</v>
      </c>
    </row>
    <row r="727" spans="1:2" x14ac:dyDescent="0.25">
      <c r="A727" s="9">
        <v>2015</v>
      </c>
      <c r="B727" s="7" t="s">
        <v>289</v>
      </c>
    </row>
    <row r="728" spans="1:2" x14ac:dyDescent="0.25">
      <c r="A728" s="9">
        <v>2015</v>
      </c>
      <c r="B728" s="7" t="s">
        <v>307</v>
      </c>
    </row>
    <row r="729" spans="1:2" x14ac:dyDescent="0.25">
      <c r="A729" s="10">
        <v>2015</v>
      </c>
      <c r="B729" s="8" t="s">
        <v>1986</v>
      </c>
    </row>
    <row r="730" spans="1:2" x14ac:dyDescent="0.25">
      <c r="A730" s="9">
        <v>2015</v>
      </c>
      <c r="B730" s="7" t="s">
        <v>398</v>
      </c>
    </row>
    <row r="731" spans="1:2" x14ac:dyDescent="0.25">
      <c r="A731" s="9">
        <v>2015</v>
      </c>
      <c r="B731" s="7" t="s">
        <v>922</v>
      </c>
    </row>
    <row r="732" spans="1:2" x14ac:dyDescent="0.25">
      <c r="A732" s="9">
        <v>2015</v>
      </c>
      <c r="B732" s="7" t="s">
        <v>1991</v>
      </c>
    </row>
    <row r="733" spans="1:2" x14ac:dyDescent="0.25">
      <c r="A733" s="10">
        <v>2015</v>
      </c>
      <c r="B733" s="8" t="s">
        <v>1788</v>
      </c>
    </row>
    <row r="734" spans="1:2" x14ac:dyDescent="0.25">
      <c r="A734" s="9">
        <v>2015</v>
      </c>
      <c r="B734" s="7" t="s">
        <v>1994</v>
      </c>
    </row>
    <row r="735" spans="1:2" x14ac:dyDescent="0.25">
      <c r="A735" s="9">
        <v>2015</v>
      </c>
      <c r="B735" s="7" t="s">
        <v>417</v>
      </c>
    </row>
    <row r="736" spans="1:2" x14ac:dyDescent="0.25">
      <c r="A736" s="10">
        <v>2015</v>
      </c>
      <c r="B736" s="8" t="s">
        <v>1521</v>
      </c>
    </row>
    <row r="737" spans="1:2" x14ac:dyDescent="0.25">
      <c r="A737" s="9">
        <v>2015</v>
      </c>
      <c r="B737" s="7" t="s">
        <v>786</v>
      </c>
    </row>
    <row r="738" spans="1:2" x14ac:dyDescent="0.25">
      <c r="A738" s="10">
        <v>2015</v>
      </c>
      <c r="B738" s="8" t="s">
        <v>139</v>
      </c>
    </row>
    <row r="739" spans="1:2" x14ac:dyDescent="0.25">
      <c r="A739" s="9">
        <v>2015</v>
      </c>
      <c r="B739" s="7" t="s">
        <v>829</v>
      </c>
    </row>
    <row r="740" spans="1:2" x14ac:dyDescent="0.25">
      <c r="A740" s="9">
        <v>2015</v>
      </c>
      <c r="B740" s="7" t="s">
        <v>1371</v>
      </c>
    </row>
    <row r="741" spans="1:2" x14ac:dyDescent="0.25">
      <c r="A741" s="10">
        <v>2015</v>
      </c>
      <c r="B741" s="8" t="s">
        <v>935</v>
      </c>
    </row>
    <row r="742" spans="1:2" x14ac:dyDescent="0.25">
      <c r="A742" s="9">
        <v>2015</v>
      </c>
      <c r="B742" s="7" t="s">
        <v>618</v>
      </c>
    </row>
    <row r="743" spans="1:2" x14ac:dyDescent="0.25">
      <c r="A743" s="9">
        <v>2015</v>
      </c>
      <c r="B743" s="7" t="s">
        <v>1177</v>
      </c>
    </row>
    <row r="744" spans="1:2" x14ac:dyDescent="0.25">
      <c r="A744" s="10">
        <v>2015</v>
      </c>
      <c r="B744" s="8" t="s">
        <v>505</v>
      </c>
    </row>
    <row r="745" spans="1:2" x14ac:dyDescent="0.25">
      <c r="A745" s="9">
        <v>2015</v>
      </c>
      <c r="B745" s="7" t="s">
        <v>831</v>
      </c>
    </row>
    <row r="746" spans="1:2" x14ac:dyDescent="0.25">
      <c r="A746" s="10">
        <v>2015</v>
      </c>
      <c r="B746" s="8" t="s">
        <v>1485</v>
      </c>
    </row>
    <row r="747" spans="1:2" x14ac:dyDescent="0.25">
      <c r="A747" s="9">
        <v>2015</v>
      </c>
      <c r="B747" s="7" t="s">
        <v>1414</v>
      </c>
    </row>
    <row r="748" spans="1:2" x14ac:dyDescent="0.25">
      <c r="A748" s="10">
        <v>2015</v>
      </c>
      <c r="B748" s="8" t="s">
        <v>1494</v>
      </c>
    </row>
    <row r="749" spans="1:2" x14ac:dyDescent="0.25">
      <c r="A749" s="10">
        <v>2015</v>
      </c>
      <c r="B749" s="8" t="s">
        <v>509</v>
      </c>
    </row>
    <row r="750" spans="1:2" x14ac:dyDescent="0.25">
      <c r="A750" s="9">
        <v>2015</v>
      </c>
      <c r="B750" s="7" t="s">
        <v>1212</v>
      </c>
    </row>
    <row r="751" spans="1:2" x14ac:dyDescent="0.25">
      <c r="A751" s="9">
        <v>2015</v>
      </c>
      <c r="B751" s="7" t="s">
        <v>1705</v>
      </c>
    </row>
    <row r="752" spans="1:2" x14ac:dyDescent="0.25">
      <c r="A752" s="9">
        <v>2015</v>
      </c>
      <c r="B752" s="7" t="s">
        <v>2011</v>
      </c>
    </row>
    <row r="753" spans="1:2" x14ac:dyDescent="0.25">
      <c r="A753" s="10">
        <v>2015</v>
      </c>
      <c r="B753" s="8" t="s">
        <v>1459</v>
      </c>
    </row>
    <row r="754" spans="1:2" x14ac:dyDescent="0.25">
      <c r="A754" s="10">
        <v>2015</v>
      </c>
      <c r="B754" s="8" t="s">
        <v>2012</v>
      </c>
    </row>
    <row r="755" spans="1:2" x14ac:dyDescent="0.25">
      <c r="A755" s="9">
        <v>2015</v>
      </c>
      <c r="B755" s="7" t="s">
        <v>2013</v>
      </c>
    </row>
    <row r="756" spans="1:2" x14ac:dyDescent="0.25">
      <c r="A756" s="10">
        <v>2015</v>
      </c>
      <c r="B756" s="8" t="s">
        <v>1067</v>
      </c>
    </row>
    <row r="757" spans="1:2" x14ac:dyDescent="0.25">
      <c r="A757" s="9">
        <v>2015</v>
      </c>
      <c r="B757" s="7" t="s">
        <v>2017</v>
      </c>
    </row>
    <row r="758" spans="1:2" x14ac:dyDescent="0.25">
      <c r="A758" s="9">
        <v>2015</v>
      </c>
      <c r="B758" s="7" t="s">
        <v>1392</v>
      </c>
    </row>
    <row r="759" spans="1:2" x14ac:dyDescent="0.25">
      <c r="A759" s="10">
        <v>2015</v>
      </c>
      <c r="B759" s="8" t="s">
        <v>1758</v>
      </c>
    </row>
    <row r="760" spans="1:2" x14ac:dyDescent="0.25">
      <c r="A760" s="9">
        <v>2015</v>
      </c>
      <c r="B760" s="7" t="s">
        <v>2021</v>
      </c>
    </row>
    <row r="761" spans="1:2" x14ac:dyDescent="0.25">
      <c r="A761" s="10">
        <v>2015</v>
      </c>
      <c r="B761" s="8" t="s">
        <v>560</v>
      </c>
    </row>
    <row r="762" spans="1:2" x14ac:dyDescent="0.25">
      <c r="A762" s="10">
        <v>2015</v>
      </c>
      <c r="B762" s="8" t="s">
        <v>1277</v>
      </c>
    </row>
    <row r="763" spans="1:2" x14ac:dyDescent="0.25">
      <c r="A763" s="9">
        <v>2015</v>
      </c>
      <c r="B763" s="7" t="s">
        <v>1341</v>
      </c>
    </row>
    <row r="764" spans="1:2" x14ac:dyDescent="0.25">
      <c r="A764" s="9">
        <v>2015</v>
      </c>
      <c r="B764" s="7" t="s">
        <v>590</v>
      </c>
    </row>
    <row r="765" spans="1:2" x14ac:dyDescent="0.25">
      <c r="A765" s="9">
        <v>2015</v>
      </c>
      <c r="B765" s="7" t="s">
        <v>1555</v>
      </c>
    </row>
    <row r="766" spans="1:2" x14ac:dyDescent="0.25">
      <c r="A766" s="10">
        <v>2015</v>
      </c>
      <c r="B766" s="8" t="s">
        <v>680</v>
      </c>
    </row>
    <row r="767" spans="1:2" x14ac:dyDescent="0.25">
      <c r="A767" s="9">
        <v>2015</v>
      </c>
      <c r="B767" s="7" t="s">
        <v>1288</v>
      </c>
    </row>
    <row r="768" spans="1:2" x14ac:dyDescent="0.25">
      <c r="A768" s="10">
        <v>2015</v>
      </c>
      <c r="B768" s="8" t="s">
        <v>9</v>
      </c>
    </row>
    <row r="769" spans="1:2" x14ac:dyDescent="0.25">
      <c r="A769" s="10">
        <v>2015</v>
      </c>
      <c r="B769" s="8" t="s">
        <v>1412</v>
      </c>
    </row>
    <row r="770" spans="1:2" x14ac:dyDescent="0.25">
      <c r="A770" s="9">
        <v>2015</v>
      </c>
      <c r="B770" s="7" t="s">
        <v>1076</v>
      </c>
    </row>
    <row r="771" spans="1:2" x14ac:dyDescent="0.25">
      <c r="A771" s="10">
        <v>2015</v>
      </c>
      <c r="B771" s="8" t="s">
        <v>1143</v>
      </c>
    </row>
    <row r="772" spans="1:2" x14ac:dyDescent="0.25">
      <c r="A772" s="10">
        <v>2015</v>
      </c>
      <c r="B772" s="8" t="s">
        <v>607</v>
      </c>
    </row>
    <row r="773" spans="1:2" x14ac:dyDescent="0.25">
      <c r="A773" s="9">
        <v>2015</v>
      </c>
      <c r="B773" s="7" t="s">
        <v>2033</v>
      </c>
    </row>
    <row r="774" spans="1:2" x14ac:dyDescent="0.25">
      <c r="A774" s="10">
        <v>2015</v>
      </c>
      <c r="B774" s="8" t="s">
        <v>635</v>
      </c>
    </row>
    <row r="775" spans="1:2" x14ac:dyDescent="0.25">
      <c r="A775" s="9">
        <v>2015</v>
      </c>
      <c r="B775" s="7" t="s">
        <v>1335</v>
      </c>
    </row>
    <row r="776" spans="1:2" x14ac:dyDescent="0.25">
      <c r="A776" s="10">
        <v>2015</v>
      </c>
      <c r="B776" s="8" t="s">
        <v>2037</v>
      </c>
    </row>
    <row r="777" spans="1:2" x14ac:dyDescent="0.25">
      <c r="A777" s="9">
        <v>2015</v>
      </c>
      <c r="B777" s="7" t="s">
        <v>2039</v>
      </c>
    </row>
    <row r="778" spans="1:2" x14ac:dyDescent="0.25">
      <c r="A778" s="9">
        <v>2015</v>
      </c>
      <c r="B778" s="7" t="s">
        <v>325</v>
      </c>
    </row>
    <row r="779" spans="1:2" x14ac:dyDescent="0.25">
      <c r="A779" s="9">
        <v>2015</v>
      </c>
      <c r="B779" s="7" t="s">
        <v>167</v>
      </c>
    </row>
    <row r="780" spans="1:2" x14ac:dyDescent="0.25">
      <c r="A780" s="10">
        <v>2015</v>
      </c>
      <c r="B780" s="8" t="s">
        <v>249</v>
      </c>
    </row>
    <row r="781" spans="1:2" x14ac:dyDescent="0.25">
      <c r="A781" s="10">
        <v>2015</v>
      </c>
      <c r="B781" s="8" t="s">
        <v>2042</v>
      </c>
    </row>
    <row r="782" spans="1:2" x14ac:dyDescent="0.25">
      <c r="A782" s="9">
        <v>2015</v>
      </c>
      <c r="B782" s="7" t="s">
        <v>857</v>
      </c>
    </row>
    <row r="783" spans="1:2" x14ac:dyDescent="0.25">
      <c r="A783" s="9">
        <v>2015</v>
      </c>
      <c r="B783" s="7" t="s">
        <v>218</v>
      </c>
    </row>
    <row r="784" spans="1:2" x14ac:dyDescent="0.25">
      <c r="A784" s="9">
        <v>2015</v>
      </c>
      <c r="B784" s="7" t="s">
        <v>709</v>
      </c>
    </row>
    <row r="785" spans="1:2" x14ac:dyDescent="0.25">
      <c r="A785" s="10">
        <v>2015</v>
      </c>
      <c r="B785" s="8" t="s">
        <v>1676</v>
      </c>
    </row>
    <row r="786" spans="1:2" x14ac:dyDescent="0.25">
      <c r="A786" s="10">
        <v>2015</v>
      </c>
      <c r="B786" s="8" t="s">
        <v>889</v>
      </c>
    </row>
    <row r="787" spans="1:2" x14ac:dyDescent="0.25">
      <c r="A787" s="9">
        <v>2015</v>
      </c>
      <c r="B787" s="7" t="s">
        <v>131</v>
      </c>
    </row>
    <row r="788" spans="1:2" x14ac:dyDescent="0.25">
      <c r="A788" s="10">
        <v>2015</v>
      </c>
      <c r="B788" s="8" t="s">
        <v>533</v>
      </c>
    </row>
    <row r="789" spans="1:2" x14ac:dyDescent="0.25">
      <c r="A789" s="9">
        <v>2015</v>
      </c>
      <c r="B789" s="7" t="s">
        <v>552</v>
      </c>
    </row>
    <row r="790" spans="1:2" x14ac:dyDescent="0.25">
      <c r="A790" s="10">
        <v>2015</v>
      </c>
      <c r="B790" s="8" t="s">
        <v>2048</v>
      </c>
    </row>
    <row r="791" spans="1:2" x14ac:dyDescent="0.25">
      <c r="A791" s="9">
        <v>2015</v>
      </c>
      <c r="B791" s="7" t="s">
        <v>1295</v>
      </c>
    </row>
    <row r="792" spans="1:2" x14ac:dyDescent="0.25">
      <c r="A792" s="10">
        <v>2015</v>
      </c>
      <c r="B792" s="8" t="s">
        <v>2053</v>
      </c>
    </row>
    <row r="793" spans="1:2" x14ac:dyDescent="0.25">
      <c r="A793" s="9">
        <v>2015</v>
      </c>
      <c r="B793" s="7" t="s">
        <v>1546</v>
      </c>
    </row>
    <row r="794" spans="1:2" x14ac:dyDescent="0.25">
      <c r="A794" s="10">
        <v>2015</v>
      </c>
      <c r="B794" s="8" t="s">
        <v>1519</v>
      </c>
    </row>
    <row r="795" spans="1:2" x14ac:dyDescent="0.25">
      <c r="A795" s="10">
        <v>2015</v>
      </c>
      <c r="B795" s="8" t="s">
        <v>2057</v>
      </c>
    </row>
    <row r="796" spans="1:2" x14ac:dyDescent="0.25">
      <c r="A796" s="9">
        <v>2015</v>
      </c>
      <c r="B796" s="7" t="s">
        <v>523</v>
      </c>
    </row>
    <row r="797" spans="1:2" x14ac:dyDescent="0.25">
      <c r="A797" s="10">
        <v>2015</v>
      </c>
      <c r="B797" s="8" t="s">
        <v>2060</v>
      </c>
    </row>
    <row r="798" spans="1:2" x14ac:dyDescent="0.25">
      <c r="A798" s="9">
        <v>2015</v>
      </c>
      <c r="B798" s="7" t="s">
        <v>1478</v>
      </c>
    </row>
    <row r="799" spans="1:2" x14ac:dyDescent="0.25">
      <c r="A799" s="10">
        <v>2015</v>
      </c>
      <c r="B799" s="8" t="s">
        <v>593</v>
      </c>
    </row>
    <row r="800" spans="1:2" x14ac:dyDescent="0.25">
      <c r="A800" s="9">
        <v>2015</v>
      </c>
      <c r="B800" s="7" t="s">
        <v>443</v>
      </c>
    </row>
    <row r="801" spans="1:2" x14ac:dyDescent="0.25">
      <c r="A801" s="10">
        <v>2015</v>
      </c>
      <c r="B801" s="8" t="s">
        <v>2064</v>
      </c>
    </row>
    <row r="802" spans="1:2" x14ac:dyDescent="0.25">
      <c r="A802" s="9">
        <v>2015</v>
      </c>
      <c r="B802" s="7" t="s">
        <v>2065</v>
      </c>
    </row>
    <row r="803" spans="1:2" x14ac:dyDescent="0.25">
      <c r="A803" s="9">
        <v>2015</v>
      </c>
      <c r="B803" s="7" t="s">
        <v>1271</v>
      </c>
    </row>
    <row r="804" spans="1:2" x14ac:dyDescent="0.25">
      <c r="A804" s="10">
        <v>2015</v>
      </c>
      <c r="B804" s="8" t="s">
        <v>1267</v>
      </c>
    </row>
    <row r="805" spans="1:2" x14ac:dyDescent="0.25">
      <c r="A805" s="9">
        <v>2015</v>
      </c>
      <c r="B805" s="7" t="s">
        <v>1003</v>
      </c>
    </row>
    <row r="806" spans="1:2" x14ac:dyDescent="0.25">
      <c r="A806" s="10">
        <v>2015</v>
      </c>
      <c r="B806" s="8" t="s">
        <v>848</v>
      </c>
    </row>
    <row r="807" spans="1:2" x14ac:dyDescent="0.25">
      <c r="A807" s="9">
        <v>2015</v>
      </c>
      <c r="B807" s="7" t="s">
        <v>945</v>
      </c>
    </row>
    <row r="808" spans="1:2" x14ac:dyDescent="0.25">
      <c r="A808" s="10">
        <v>2015</v>
      </c>
      <c r="B808" s="8" t="s">
        <v>392</v>
      </c>
    </row>
    <row r="809" spans="1:2" x14ac:dyDescent="0.25">
      <c r="A809" s="10">
        <v>2015</v>
      </c>
      <c r="B809" s="8" t="s">
        <v>1200</v>
      </c>
    </row>
    <row r="810" spans="1:2" x14ac:dyDescent="0.25">
      <c r="A810" s="10">
        <v>2015</v>
      </c>
      <c r="B810" s="8" t="s">
        <v>2071</v>
      </c>
    </row>
    <row r="811" spans="1:2" x14ac:dyDescent="0.25">
      <c r="A811" s="9">
        <v>2015</v>
      </c>
      <c r="B811" s="7" t="s">
        <v>742</v>
      </c>
    </row>
    <row r="812" spans="1:2" x14ac:dyDescent="0.25">
      <c r="A812" s="10">
        <v>2015</v>
      </c>
      <c r="B812" s="8" t="s">
        <v>530</v>
      </c>
    </row>
    <row r="813" spans="1:2" x14ac:dyDescent="0.25">
      <c r="A813" s="9">
        <v>2015</v>
      </c>
      <c r="B813" s="7" t="s">
        <v>1467</v>
      </c>
    </row>
    <row r="814" spans="1:2" x14ac:dyDescent="0.25">
      <c r="A814" s="10">
        <v>2015</v>
      </c>
      <c r="B814" s="8" t="s">
        <v>456</v>
      </c>
    </row>
    <row r="815" spans="1:2" x14ac:dyDescent="0.25">
      <c r="A815" s="9">
        <v>2015</v>
      </c>
      <c r="B815" s="7" t="s">
        <v>1289</v>
      </c>
    </row>
    <row r="816" spans="1:2" x14ac:dyDescent="0.25">
      <c r="A816" s="9">
        <v>2015</v>
      </c>
      <c r="B816" s="7" t="s">
        <v>859</v>
      </c>
    </row>
    <row r="817" spans="1:2" x14ac:dyDescent="0.25">
      <c r="A817" s="9">
        <v>2015</v>
      </c>
      <c r="B817" s="7" t="s">
        <v>54</v>
      </c>
    </row>
    <row r="818" spans="1:2" x14ac:dyDescent="0.25">
      <c r="A818" s="9">
        <v>2015</v>
      </c>
      <c r="B818" s="7" t="s">
        <v>989</v>
      </c>
    </row>
    <row r="819" spans="1:2" x14ac:dyDescent="0.25">
      <c r="A819" s="10">
        <v>2015</v>
      </c>
      <c r="B819" s="8" t="s">
        <v>1343</v>
      </c>
    </row>
    <row r="820" spans="1:2" x14ac:dyDescent="0.25">
      <c r="A820" s="9">
        <v>2015</v>
      </c>
      <c r="B820" s="7" t="s">
        <v>1287</v>
      </c>
    </row>
    <row r="821" spans="1:2" x14ac:dyDescent="0.25">
      <c r="A821" s="10">
        <v>2015</v>
      </c>
      <c r="B821" s="8" t="s">
        <v>622</v>
      </c>
    </row>
    <row r="822" spans="1:2" x14ac:dyDescent="0.25">
      <c r="A822" s="10">
        <v>2015</v>
      </c>
      <c r="B822" s="8" t="s">
        <v>357</v>
      </c>
    </row>
    <row r="823" spans="1:2" x14ac:dyDescent="0.25">
      <c r="A823" s="9">
        <v>2015</v>
      </c>
      <c r="B823" s="7" t="s">
        <v>180</v>
      </c>
    </row>
    <row r="824" spans="1:2" x14ac:dyDescent="0.25">
      <c r="A824" s="9">
        <v>2015</v>
      </c>
      <c r="B824" s="7" t="s">
        <v>46</v>
      </c>
    </row>
    <row r="825" spans="1:2" x14ac:dyDescent="0.25">
      <c r="A825" s="9">
        <v>2015</v>
      </c>
      <c r="B825" s="7" t="s">
        <v>2079</v>
      </c>
    </row>
    <row r="826" spans="1:2" x14ac:dyDescent="0.25">
      <c r="A826" s="10">
        <v>2015</v>
      </c>
      <c r="B826" s="8" t="s">
        <v>268</v>
      </c>
    </row>
    <row r="827" spans="1:2" x14ac:dyDescent="0.25">
      <c r="A827" s="9">
        <v>2015</v>
      </c>
      <c r="B827" s="7" t="s">
        <v>1776</v>
      </c>
    </row>
    <row r="828" spans="1:2" x14ac:dyDescent="0.25">
      <c r="A828" s="10">
        <v>2015</v>
      </c>
      <c r="B828" s="8" t="s">
        <v>119</v>
      </c>
    </row>
    <row r="829" spans="1:2" x14ac:dyDescent="0.25">
      <c r="A829" s="10">
        <v>2015</v>
      </c>
      <c r="B829" s="8" t="s">
        <v>820</v>
      </c>
    </row>
    <row r="830" spans="1:2" x14ac:dyDescent="0.25">
      <c r="A830" s="9">
        <v>2015</v>
      </c>
      <c r="B830" s="7" t="s">
        <v>2083</v>
      </c>
    </row>
    <row r="831" spans="1:2" x14ac:dyDescent="0.25">
      <c r="A831" s="10">
        <v>2015</v>
      </c>
      <c r="B831" s="8" t="s">
        <v>902</v>
      </c>
    </row>
    <row r="832" spans="1:2" x14ac:dyDescent="0.25">
      <c r="A832" s="10">
        <v>2015</v>
      </c>
      <c r="B832" s="8" t="s">
        <v>1077</v>
      </c>
    </row>
    <row r="833" spans="1:2" x14ac:dyDescent="0.25">
      <c r="A833" s="9">
        <v>2015</v>
      </c>
      <c r="B833" s="7" t="s">
        <v>1214</v>
      </c>
    </row>
    <row r="834" spans="1:2" x14ac:dyDescent="0.25">
      <c r="A834" s="9">
        <v>2015</v>
      </c>
      <c r="B834" s="7" t="s">
        <v>1793</v>
      </c>
    </row>
    <row r="835" spans="1:2" x14ac:dyDescent="0.25">
      <c r="A835" s="10">
        <v>2015</v>
      </c>
      <c r="B835" s="8" t="s">
        <v>2088</v>
      </c>
    </row>
    <row r="836" spans="1:2" x14ac:dyDescent="0.25">
      <c r="A836" s="9">
        <v>2015</v>
      </c>
      <c r="B836" s="7" t="s">
        <v>2091</v>
      </c>
    </row>
    <row r="837" spans="1:2" x14ac:dyDescent="0.25">
      <c r="A837" s="10">
        <v>2015</v>
      </c>
      <c r="B837" s="8" t="s">
        <v>536</v>
      </c>
    </row>
    <row r="838" spans="1:2" x14ac:dyDescent="0.25">
      <c r="A838" s="9">
        <v>2015</v>
      </c>
      <c r="B838" s="7" t="s">
        <v>343</v>
      </c>
    </row>
    <row r="839" spans="1:2" x14ac:dyDescent="0.25">
      <c r="A839" s="10">
        <v>2015</v>
      </c>
      <c r="B839" s="8" t="s">
        <v>217</v>
      </c>
    </row>
    <row r="840" spans="1:2" x14ac:dyDescent="0.25">
      <c r="A840" s="9">
        <v>2015</v>
      </c>
      <c r="B840" s="7" t="s">
        <v>2094</v>
      </c>
    </row>
    <row r="841" spans="1:2" x14ac:dyDescent="0.25">
      <c r="A841" s="10">
        <v>2015</v>
      </c>
      <c r="B841" s="8" t="s">
        <v>2095</v>
      </c>
    </row>
    <row r="842" spans="1:2" x14ac:dyDescent="0.25">
      <c r="A842" s="10">
        <v>2015</v>
      </c>
      <c r="B842" s="8" t="s">
        <v>1167</v>
      </c>
    </row>
    <row r="843" spans="1:2" x14ac:dyDescent="0.25">
      <c r="A843" s="9">
        <v>2015</v>
      </c>
      <c r="B843" s="7" t="s">
        <v>445</v>
      </c>
    </row>
    <row r="844" spans="1:2" x14ac:dyDescent="0.25">
      <c r="A844" s="9">
        <v>2015</v>
      </c>
      <c r="B844" s="7" t="s">
        <v>244</v>
      </c>
    </row>
    <row r="845" spans="1:2" x14ac:dyDescent="0.25">
      <c r="A845" s="9">
        <v>2015</v>
      </c>
      <c r="B845" s="7" t="s">
        <v>2100</v>
      </c>
    </row>
    <row r="846" spans="1:2" x14ac:dyDescent="0.25">
      <c r="A846" s="10">
        <v>2015</v>
      </c>
      <c r="B846" s="8" t="s">
        <v>1557</v>
      </c>
    </row>
    <row r="847" spans="1:2" x14ac:dyDescent="0.25">
      <c r="A847" s="10">
        <v>2015</v>
      </c>
      <c r="B847" s="8" t="s">
        <v>2101</v>
      </c>
    </row>
    <row r="848" spans="1:2" x14ac:dyDescent="0.25">
      <c r="A848" s="9">
        <v>2015</v>
      </c>
      <c r="B848" s="7" t="s">
        <v>2103</v>
      </c>
    </row>
    <row r="849" spans="1:2" x14ac:dyDescent="0.25">
      <c r="A849" s="10">
        <v>2015</v>
      </c>
      <c r="B849" s="8" t="s">
        <v>2104</v>
      </c>
    </row>
    <row r="850" spans="1:2" x14ac:dyDescent="0.25">
      <c r="A850" s="9">
        <v>2015</v>
      </c>
      <c r="B850" s="7" t="s">
        <v>661</v>
      </c>
    </row>
    <row r="851" spans="1:2" x14ac:dyDescent="0.25">
      <c r="A851" s="10">
        <v>2015</v>
      </c>
      <c r="B851" s="8" t="s">
        <v>1842</v>
      </c>
    </row>
    <row r="852" spans="1:2" x14ac:dyDescent="0.25">
      <c r="A852" s="9">
        <v>2015</v>
      </c>
      <c r="B852" s="7" t="s">
        <v>1312</v>
      </c>
    </row>
    <row r="853" spans="1:2" x14ac:dyDescent="0.25">
      <c r="A853" s="9">
        <v>2015</v>
      </c>
      <c r="B853" s="7" t="s">
        <v>429</v>
      </c>
    </row>
    <row r="854" spans="1:2" x14ac:dyDescent="0.25">
      <c r="A854" s="9">
        <v>2015</v>
      </c>
      <c r="B854" s="7" t="s">
        <v>2107</v>
      </c>
    </row>
    <row r="855" spans="1:2" x14ac:dyDescent="0.25">
      <c r="A855" s="10">
        <v>2015</v>
      </c>
      <c r="B855" s="8" t="s">
        <v>72</v>
      </c>
    </row>
    <row r="856" spans="1:2" x14ac:dyDescent="0.25">
      <c r="A856" s="9">
        <v>2015</v>
      </c>
      <c r="B856" s="7" t="s">
        <v>1466</v>
      </c>
    </row>
    <row r="857" spans="1:2" x14ac:dyDescent="0.25">
      <c r="A857" s="9">
        <v>2015</v>
      </c>
      <c r="B857" s="7" t="s">
        <v>2111</v>
      </c>
    </row>
    <row r="858" spans="1:2" x14ac:dyDescent="0.25">
      <c r="A858" s="9">
        <v>2015</v>
      </c>
      <c r="B858" s="7" t="s">
        <v>732</v>
      </c>
    </row>
    <row r="859" spans="1:2" x14ac:dyDescent="0.25">
      <c r="A859" s="10">
        <v>2015</v>
      </c>
      <c r="B859" s="8" t="s">
        <v>2112</v>
      </c>
    </row>
    <row r="860" spans="1:2" x14ac:dyDescent="0.25">
      <c r="A860" s="9">
        <v>2015</v>
      </c>
      <c r="B860" s="7" t="s">
        <v>1223</v>
      </c>
    </row>
    <row r="861" spans="1:2" x14ac:dyDescent="0.25">
      <c r="A861" s="10">
        <v>2015</v>
      </c>
      <c r="B861" s="8" t="s">
        <v>959</v>
      </c>
    </row>
    <row r="862" spans="1:2" x14ac:dyDescent="0.25">
      <c r="A862" s="9">
        <v>2015</v>
      </c>
      <c r="B862" s="7" t="s">
        <v>2115</v>
      </c>
    </row>
    <row r="863" spans="1:2" x14ac:dyDescent="0.25">
      <c r="A863" s="10">
        <v>2015</v>
      </c>
      <c r="B863" s="8" t="s">
        <v>1665</v>
      </c>
    </row>
    <row r="864" spans="1:2" x14ac:dyDescent="0.25">
      <c r="A864" s="9">
        <v>2015</v>
      </c>
      <c r="B864" s="7" t="s">
        <v>1534</v>
      </c>
    </row>
    <row r="865" spans="1:2" x14ac:dyDescent="0.25">
      <c r="A865" s="10">
        <v>2015</v>
      </c>
      <c r="B865" s="8" t="s">
        <v>875</v>
      </c>
    </row>
    <row r="866" spans="1:2" x14ac:dyDescent="0.25">
      <c r="A866" s="10">
        <v>2015</v>
      </c>
      <c r="B866" s="8" t="s">
        <v>26</v>
      </c>
    </row>
    <row r="867" spans="1:2" x14ac:dyDescent="0.25">
      <c r="A867" s="9">
        <v>2015</v>
      </c>
      <c r="B867" s="7" t="s">
        <v>567</v>
      </c>
    </row>
    <row r="868" spans="1:2" x14ac:dyDescent="0.25">
      <c r="A868" s="9">
        <v>2015</v>
      </c>
      <c r="B868" s="7" t="s">
        <v>2117</v>
      </c>
    </row>
    <row r="869" spans="1:2" x14ac:dyDescent="0.25">
      <c r="A869" s="9">
        <v>2015</v>
      </c>
      <c r="B869" s="7" t="s">
        <v>376</v>
      </c>
    </row>
    <row r="870" spans="1:2" x14ac:dyDescent="0.25">
      <c r="A870" s="10">
        <v>2015</v>
      </c>
      <c r="B870" s="8" t="s">
        <v>1121</v>
      </c>
    </row>
    <row r="871" spans="1:2" x14ac:dyDescent="0.25">
      <c r="A871" s="9">
        <v>2015</v>
      </c>
      <c r="B871" s="7" t="s">
        <v>1778</v>
      </c>
    </row>
    <row r="872" spans="1:2" x14ac:dyDescent="0.25">
      <c r="A872" s="10">
        <v>2015</v>
      </c>
      <c r="B872" s="8" t="s">
        <v>32</v>
      </c>
    </row>
    <row r="873" spans="1:2" x14ac:dyDescent="0.25">
      <c r="A873" s="9">
        <v>2015</v>
      </c>
      <c r="B873" s="7" t="s">
        <v>973</v>
      </c>
    </row>
    <row r="874" spans="1:2" x14ac:dyDescent="0.25">
      <c r="A874" s="10">
        <v>2015</v>
      </c>
      <c r="B874" s="8" t="s">
        <v>1181</v>
      </c>
    </row>
    <row r="875" spans="1:2" x14ac:dyDescent="0.25">
      <c r="A875" s="9">
        <v>2015</v>
      </c>
      <c r="B875" s="7" t="s">
        <v>2124</v>
      </c>
    </row>
    <row r="876" spans="1:2" x14ac:dyDescent="0.25">
      <c r="A876" s="10">
        <v>2015</v>
      </c>
      <c r="B876" s="8" t="s">
        <v>917</v>
      </c>
    </row>
    <row r="877" spans="1:2" x14ac:dyDescent="0.25">
      <c r="A877" s="10">
        <v>2015</v>
      </c>
      <c r="B877" s="8" t="s">
        <v>1012</v>
      </c>
    </row>
    <row r="878" spans="1:2" x14ac:dyDescent="0.25">
      <c r="A878" s="9">
        <v>2015</v>
      </c>
      <c r="B878" s="7" t="s">
        <v>220</v>
      </c>
    </row>
    <row r="879" spans="1:2" x14ac:dyDescent="0.25">
      <c r="A879" s="10">
        <v>2015</v>
      </c>
      <c r="B879" s="8" t="s">
        <v>2126</v>
      </c>
    </row>
    <row r="880" spans="1:2" x14ac:dyDescent="0.25">
      <c r="A880" s="9">
        <v>2015</v>
      </c>
      <c r="B880" s="7" t="s">
        <v>794</v>
      </c>
    </row>
    <row r="881" spans="1:2" x14ac:dyDescent="0.25">
      <c r="A881" s="10">
        <v>2015</v>
      </c>
      <c r="B881" s="8" t="s">
        <v>1122</v>
      </c>
    </row>
    <row r="882" spans="1:2" x14ac:dyDescent="0.25">
      <c r="A882" s="9">
        <v>2015</v>
      </c>
      <c r="B882" s="7" t="s">
        <v>684</v>
      </c>
    </row>
    <row r="883" spans="1:2" x14ac:dyDescent="0.25">
      <c r="A883" s="10">
        <v>2015</v>
      </c>
      <c r="B883" s="8" t="s">
        <v>2131</v>
      </c>
    </row>
    <row r="884" spans="1:2" x14ac:dyDescent="0.25">
      <c r="A884" s="10">
        <v>2015</v>
      </c>
      <c r="B884" s="8" t="s">
        <v>1663</v>
      </c>
    </row>
    <row r="885" spans="1:2" x14ac:dyDescent="0.25">
      <c r="A885" s="9">
        <v>2015</v>
      </c>
      <c r="B885" s="7" t="s">
        <v>1163</v>
      </c>
    </row>
    <row r="886" spans="1:2" x14ac:dyDescent="0.25">
      <c r="A886" s="9">
        <v>2015</v>
      </c>
      <c r="B886" s="7" t="s">
        <v>413</v>
      </c>
    </row>
    <row r="887" spans="1:2" x14ac:dyDescent="0.25">
      <c r="A887" s="9">
        <v>2015</v>
      </c>
      <c r="B887" s="7" t="s">
        <v>768</v>
      </c>
    </row>
    <row r="888" spans="1:2" x14ac:dyDescent="0.25">
      <c r="A888" s="10">
        <v>2015</v>
      </c>
      <c r="B888" s="8" t="s">
        <v>514</v>
      </c>
    </row>
    <row r="889" spans="1:2" x14ac:dyDescent="0.25">
      <c r="A889" s="10">
        <v>2015</v>
      </c>
      <c r="B889" s="8" t="s">
        <v>305</v>
      </c>
    </row>
    <row r="890" spans="1:2" x14ac:dyDescent="0.25">
      <c r="A890" s="10">
        <v>2015</v>
      </c>
      <c r="B890" s="8" t="s">
        <v>2137</v>
      </c>
    </row>
    <row r="891" spans="1:2" x14ac:dyDescent="0.25">
      <c r="A891" s="10">
        <v>2015</v>
      </c>
      <c r="B891" s="8" t="s">
        <v>2138</v>
      </c>
    </row>
    <row r="892" spans="1:2" x14ac:dyDescent="0.25">
      <c r="A892" s="10">
        <v>2015</v>
      </c>
      <c r="B892" s="8" t="s">
        <v>1544</v>
      </c>
    </row>
    <row r="893" spans="1:2" x14ac:dyDescent="0.25">
      <c r="A893" s="9">
        <v>2015</v>
      </c>
      <c r="B893" s="7" t="s">
        <v>1803</v>
      </c>
    </row>
    <row r="894" spans="1:2" x14ac:dyDescent="0.25">
      <c r="A894" s="9">
        <v>2015</v>
      </c>
      <c r="B894" s="7" t="s">
        <v>1369</v>
      </c>
    </row>
    <row r="895" spans="1:2" x14ac:dyDescent="0.25">
      <c r="A895" s="10">
        <v>2015</v>
      </c>
      <c r="B895" s="8" t="s">
        <v>2145</v>
      </c>
    </row>
    <row r="896" spans="1:2" x14ac:dyDescent="0.25">
      <c r="A896" s="9">
        <v>2015</v>
      </c>
      <c r="B896" s="7" t="s">
        <v>1172</v>
      </c>
    </row>
    <row r="897" spans="1:2" x14ac:dyDescent="0.25">
      <c r="A897" s="9">
        <v>2015</v>
      </c>
      <c r="B897" s="7" t="s">
        <v>490</v>
      </c>
    </row>
    <row r="898" spans="1:2" x14ac:dyDescent="0.25">
      <c r="A898" s="9">
        <v>2015</v>
      </c>
      <c r="B898" s="7" t="s">
        <v>2147</v>
      </c>
    </row>
    <row r="899" spans="1:2" x14ac:dyDescent="0.25">
      <c r="A899" s="10">
        <v>2015</v>
      </c>
      <c r="B899" s="8" t="s">
        <v>1303</v>
      </c>
    </row>
    <row r="900" spans="1:2" x14ac:dyDescent="0.25">
      <c r="A900" s="10">
        <v>2015</v>
      </c>
      <c r="B900" s="8" t="s">
        <v>1719</v>
      </c>
    </row>
    <row r="901" spans="1:2" x14ac:dyDescent="0.25">
      <c r="A901" s="9">
        <v>2015</v>
      </c>
      <c r="B901" s="7" t="s">
        <v>1738</v>
      </c>
    </row>
    <row r="902" spans="1:2" x14ac:dyDescent="0.25">
      <c r="A902" s="10">
        <v>2015</v>
      </c>
      <c r="B902" s="8" t="s">
        <v>519</v>
      </c>
    </row>
    <row r="903" spans="1:2" x14ac:dyDescent="0.25">
      <c r="A903" s="9">
        <v>2015</v>
      </c>
      <c r="B903" s="7" t="s">
        <v>900</v>
      </c>
    </row>
    <row r="904" spans="1:2" x14ac:dyDescent="0.25">
      <c r="A904" s="9">
        <v>2015</v>
      </c>
      <c r="B904" s="7" t="s">
        <v>1840</v>
      </c>
    </row>
    <row r="905" spans="1:2" x14ac:dyDescent="0.25">
      <c r="A905" s="9">
        <v>2015</v>
      </c>
      <c r="B905" s="7" t="s">
        <v>233</v>
      </c>
    </row>
    <row r="906" spans="1:2" x14ac:dyDescent="0.25">
      <c r="A906" s="9">
        <v>2015</v>
      </c>
      <c r="B906" s="7" t="s">
        <v>1514</v>
      </c>
    </row>
    <row r="907" spans="1:2" x14ac:dyDescent="0.25">
      <c r="A907" s="10">
        <v>2015</v>
      </c>
      <c r="B907" s="8" t="s">
        <v>1751</v>
      </c>
    </row>
    <row r="908" spans="1:2" x14ac:dyDescent="0.25">
      <c r="A908" s="9">
        <v>2015</v>
      </c>
      <c r="B908" s="7" t="s">
        <v>2156</v>
      </c>
    </row>
    <row r="909" spans="1:2" x14ac:dyDescent="0.25">
      <c r="A909" s="10">
        <v>2015</v>
      </c>
      <c r="B909" s="8" t="s">
        <v>69</v>
      </c>
    </row>
    <row r="910" spans="1:2" x14ac:dyDescent="0.25">
      <c r="A910" s="10">
        <v>2015</v>
      </c>
      <c r="B910" s="8" t="s">
        <v>171</v>
      </c>
    </row>
    <row r="911" spans="1:2" x14ac:dyDescent="0.25">
      <c r="A911" s="9">
        <v>2015</v>
      </c>
      <c r="B911" s="7" t="s">
        <v>1863</v>
      </c>
    </row>
    <row r="912" spans="1:2" x14ac:dyDescent="0.25">
      <c r="A912" s="10">
        <v>2015</v>
      </c>
      <c r="B912" s="8" t="s">
        <v>2162</v>
      </c>
    </row>
    <row r="913" spans="1:2" x14ac:dyDescent="0.25">
      <c r="A913" s="9">
        <v>2015</v>
      </c>
      <c r="B913" s="7" t="s">
        <v>1242</v>
      </c>
    </row>
    <row r="914" spans="1:2" x14ac:dyDescent="0.25">
      <c r="A914" s="10">
        <v>2015</v>
      </c>
      <c r="B914" s="8" t="s">
        <v>487</v>
      </c>
    </row>
    <row r="915" spans="1:2" x14ac:dyDescent="0.25">
      <c r="A915" s="9">
        <v>2015</v>
      </c>
      <c r="B915" s="7" t="s">
        <v>2164</v>
      </c>
    </row>
    <row r="916" spans="1:2" x14ac:dyDescent="0.25">
      <c r="A916" s="10">
        <v>2015</v>
      </c>
      <c r="B916" s="8" t="s">
        <v>2166</v>
      </c>
    </row>
    <row r="917" spans="1:2" x14ac:dyDescent="0.25">
      <c r="A917" s="10">
        <v>2015</v>
      </c>
      <c r="B917" s="8" t="s">
        <v>50</v>
      </c>
    </row>
    <row r="918" spans="1:2" x14ac:dyDescent="0.25">
      <c r="A918" s="9">
        <v>2015</v>
      </c>
      <c r="B918" s="7" t="s">
        <v>957</v>
      </c>
    </row>
    <row r="919" spans="1:2" x14ac:dyDescent="0.25">
      <c r="A919" s="9">
        <v>2015</v>
      </c>
      <c r="B919" s="7" t="s">
        <v>769</v>
      </c>
    </row>
    <row r="920" spans="1:2" x14ac:dyDescent="0.25">
      <c r="A920" s="10">
        <v>2015</v>
      </c>
      <c r="B920" s="8" t="s">
        <v>921</v>
      </c>
    </row>
    <row r="921" spans="1:2" x14ac:dyDescent="0.25">
      <c r="A921" s="10">
        <v>2015</v>
      </c>
      <c r="B921" s="8" t="s">
        <v>1429</v>
      </c>
    </row>
    <row r="922" spans="1:2" x14ac:dyDescent="0.25">
      <c r="A922" s="9">
        <v>2015</v>
      </c>
      <c r="B922" s="7" t="s">
        <v>879</v>
      </c>
    </row>
    <row r="923" spans="1:2" x14ac:dyDescent="0.25">
      <c r="A923" s="10">
        <v>2015</v>
      </c>
      <c r="B923" s="8" t="s">
        <v>1452</v>
      </c>
    </row>
    <row r="924" spans="1:2" x14ac:dyDescent="0.25">
      <c r="A924" s="10">
        <v>2015</v>
      </c>
      <c r="B924" s="8" t="s">
        <v>176</v>
      </c>
    </row>
    <row r="925" spans="1:2" x14ac:dyDescent="0.25">
      <c r="A925" s="10">
        <v>2015</v>
      </c>
      <c r="B925" s="8" t="s">
        <v>1186</v>
      </c>
    </row>
    <row r="926" spans="1:2" x14ac:dyDescent="0.25">
      <c r="A926" s="9">
        <v>2015</v>
      </c>
      <c r="B926" s="7" t="s">
        <v>925</v>
      </c>
    </row>
    <row r="927" spans="1:2" x14ac:dyDescent="0.25">
      <c r="A927" s="10">
        <v>2015</v>
      </c>
      <c r="B927" s="8" t="s">
        <v>1148</v>
      </c>
    </row>
    <row r="928" spans="1:2" x14ac:dyDescent="0.25">
      <c r="A928" s="9">
        <v>2015</v>
      </c>
      <c r="B928" s="7" t="s">
        <v>1424</v>
      </c>
    </row>
    <row r="929" spans="1:2" x14ac:dyDescent="0.25">
      <c r="A929" s="10">
        <v>2015</v>
      </c>
      <c r="B929" s="8" t="s">
        <v>1797</v>
      </c>
    </row>
    <row r="930" spans="1:2" x14ac:dyDescent="0.25">
      <c r="A930" s="9">
        <v>2015</v>
      </c>
      <c r="B930" s="7" t="s">
        <v>500</v>
      </c>
    </row>
    <row r="931" spans="1:2" x14ac:dyDescent="0.25">
      <c r="A931" s="9">
        <v>2015</v>
      </c>
      <c r="B931" s="7" t="s">
        <v>839</v>
      </c>
    </row>
    <row r="932" spans="1:2" x14ac:dyDescent="0.25">
      <c r="A932" s="9">
        <v>2015</v>
      </c>
      <c r="B932" s="7" t="s">
        <v>2174</v>
      </c>
    </row>
    <row r="933" spans="1:2" x14ac:dyDescent="0.25">
      <c r="A933" s="9">
        <v>2015</v>
      </c>
      <c r="B933" s="7" t="s">
        <v>1693</v>
      </c>
    </row>
    <row r="934" spans="1:2" x14ac:dyDescent="0.25">
      <c r="A934" s="9">
        <v>2015</v>
      </c>
      <c r="B934" s="7" t="s">
        <v>1489</v>
      </c>
    </row>
    <row r="935" spans="1:2" x14ac:dyDescent="0.25">
      <c r="A935" s="10">
        <v>2015</v>
      </c>
      <c r="B935" s="8" t="s">
        <v>2176</v>
      </c>
    </row>
    <row r="936" spans="1:2" x14ac:dyDescent="0.25">
      <c r="A936" s="9">
        <v>2015</v>
      </c>
      <c r="B936" s="7" t="s">
        <v>749</v>
      </c>
    </row>
    <row r="937" spans="1:2" x14ac:dyDescent="0.25">
      <c r="A937" s="9">
        <v>2015</v>
      </c>
      <c r="B937" s="7" t="s">
        <v>2179</v>
      </c>
    </row>
    <row r="938" spans="1:2" x14ac:dyDescent="0.25">
      <c r="A938" s="10">
        <v>2015</v>
      </c>
      <c r="B938" s="8" t="s">
        <v>2183</v>
      </c>
    </row>
    <row r="939" spans="1:2" x14ac:dyDescent="0.25">
      <c r="A939" s="10">
        <v>2015</v>
      </c>
      <c r="B939" s="8" t="s">
        <v>589</v>
      </c>
    </row>
    <row r="940" spans="1:2" x14ac:dyDescent="0.25">
      <c r="A940" s="9">
        <v>2015</v>
      </c>
      <c r="B940" s="7" t="s">
        <v>667</v>
      </c>
    </row>
    <row r="941" spans="1:2" x14ac:dyDescent="0.25">
      <c r="A941" s="9">
        <v>2015</v>
      </c>
      <c r="B941" s="7" t="s">
        <v>498</v>
      </c>
    </row>
    <row r="942" spans="1:2" x14ac:dyDescent="0.25">
      <c r="A942" s="10">
        <v>2015</v>
      </c>
      <c r="B942" s="8" t="s">
        <v>228</v>
      </c>
    </row>
    <row r="943" spans="1:2" x14ac:dyDescent="0.25">
      <c r="A943" s="9">
        <v>2015</v>
      </c>
      <c r="B943" s="7" t="s">
        <v>1547</v>
      </c>
    </row>
    <row r="944" spans="1:2" x14ac:dyDescent="0.25">
      <c r="A944" s="10">
        <v>2015</v>
      </c>
      <c r="B944" s="8" t="s">
        <v>1563</v>
      </c>
    </row>
    <row r="945" spans="1:2" x14ac:dyDescent="0.25">
      <c r="A945" s="10">
        <v>2015</v>
      </c>
      <c r="B945" s="8" t="s">
        <v>717</v>
      </c>
    </row>
    <row r="946" spans="1:2" x14ac:dyDescent="0.25">
      <c r="A946" s="9">
        <v>2015</v>
      </c>
      <c r="B946" s="7" t="s">
        <v>2188</v>
      </c>
    </row>
    <row r="947" spans="1:2" x14ac:dyDescent="0.25">
      <c r="A947" s="9">
        <v>2015</v>
      </c>
      <c r="B947" s="7" t="s">
        <v>1781</v>
      </c>
    </row>
    <row r="948" spans="1:2" x14ac:dyDescent="0.25">
      <c r="A948" s="10">
        <v>2015</v>
      </c>
      <c r="B948" s="8" t="s">
        <v>143</v>
      </c>
    </row>
    <row r="949" spans="1:2" x14ac:dyDescent="0.25">
      <c r="A949" s="9">
        <v>2015</v>
      </c>
      <c r="B949" s="7" t="s">
        <v>1273</v>
      </c>
    </row>
    <row r="950" spans="1:2" x14ac:dyDescent="0.25">
      <c r="A950" s="9">
        <v>2015</v>
      </c>
      <c r="B950" s="7" t="s">
        <v>2190</v>
      </c>
    </row>
    <row r="951" spans="1:2" x14ac:dyDescent="0.25">
      <c r="A951" s="10">
        <v>2015</v>
      </c>
      <c r="B951" s="8" t="s">
        <v>771</v>
      </c>
    </row>
    <row r="952" spans="1:2" x14ac:dyDescent="0.25">
      <c r="A952" s="10">
        <v>2015</v>
      </c>
      <c r="B952" s="8" t="s">
        <v>1661</v>
      </c>
    </row>
    <row r="953" spans="1:2" x14ac:dyDescent="0.25">
      <c r="A953" s="9">
        <v>2015</v>
      </c>
      <c r="B953" s="7" t="s">
        <v>2197</v>
      </c>
    </row>
    <row r="954" spans="1:2" x14ac:dyDescent="0.25">
      <c r="A954" s="9">
        <v>2015</v>
      </c>
      <c r="B954" s="7" t="s">
        <v>2199</v>
      </c>
    </row>
    <row r="955" spans="1:2" x14ac:dyDescent="0.25">
      <c r="A955" s="10">
        <v>2015</v>
      </c>
      <c r="B955" s="8" t="s">
        <v>1046</v>
      </c>
    </row>
    <row r="956" spans="1:2" x14ac:dyDescent="0.25">
      <c r="A956" s="9">
        <v>2015</v>
      </c>
      <c r="B956" s="7" t="s">
        <v>336</v>
      </c>
    </row>
    <row r="957" spans="1:2" x14ac:dyDescent="0.25">
      <c r="A957" s="10">
        <v>2015</v>
      </c>
      <c r="B957" s="8" t="s">
        <v>2205</v>
      </c>
    </row>
    <row r="958" spans="1:2" x14ac:dyDescent="0.25">
      <c r="A958" s="9">
        <v>2015</v>
      </c>
      <c r="B958" s="7" t="s">
        <v>2206</v>
      </c>
    </row>
    <row r="959" spans="1:2" x14ac:dyDescent="0.25">
      <c r="A959" s="10">
        <v>2015</v>
      </c>
      <c r="B959" s="8" t="s">
        <v>683</v>
      </c>
    </row>
    <row r="960" spans="1:2" x14ac:dyDescent="0.25">
      <c r="A960" s="10">
        <v>2015</v>
      </c>
      <c r="B960" s="8" t="s">
        <v>2209</v>
      </c>
    </row>
    <row r="961" spans="1:2" x14ac:dyDescent="0.25">
      <c r="A961" s="9">
        <v>2015</v>
      </c>
      <c r="B961" s="7" t="s">
        <v>352</v>
      </c>
    </row>
    <row r="962" spans="1:2" x14ac:dyDescent="0.25">
      <c r="A962" s="9">
        <v>2015</v>
      </c>
      <c r="B962" s="7" t="s">
        <v>2212</v>
      </c>
    </row>
    <row r="963" spans="1:2" x14ac:dyDescent="0.25">
      <c r="A963" s="9">
        <v>2015</v>
      </c>
      <c r="B963" s="7" t="s">
        <v>1535</v>
      </c>
    </row>
    <row r="964" spans="1:2" x14ac:dyDescent="0.25">
      <c r="A964" s="10">
        <v>2015</v>
      </c>
      <c r="B964" s="8" t="s">
        <v>1193</v>
      </c>
    </row>
    <row r="965" spans="1:2" x14ac:dyDescent="0.25">
      <c r="A965" s="9">
        <v>2015</v>
      </c>
      <c r="B965" s="7" t="s">
        <v>1334</v>
      </c>
    </row>
    <row r="966" spans="1:2" x14ac:dyDescent="0.25">
      <c r="A966" s="9">
        <v>2015</v>
      </c>
      <c r="B966" s="7" t="s">
        <v>601</v>
      </c>
    </row>
    <row r="967" spans="1:2" x14ac:dyDescent="0.25">
      <c r="A967" s="9">
        <v>2015</v>
      </c>
      <c r="B967" s="7" t="s">
        <v>1629</v>
      </c>
    </row>
    <row r="968" spans="1:2" x14ac:dyDescent="0.25">
      <c r="A968" s="10">
        <v>2015</v>
      </c>
      <c r="B968" s="8" t="s">
        <v>1413</v>
      </c>
    </row>
    <row r="969" spans="1:2" x14ac:dyDescent="0.25">
      <c r="A969" s="9">
        <v>2015</v>
      </c>
      <c r="B969" s="7" t="s">
        <v>1655</v>
      </c>
    </row>
    <row r="970" spans="1:2" x14ac:dyDescent="0.25">
      <c r="A970" s="10">
        <v>2015</v>
      </c>
      <c r="B970" s="8" t="s">
        <v>403</v>
      </c>
    </row>
    <row r="971" spans="1:2" x14ac:dyDescent="0.25">
      <c r="A971" s="9">
        <v>2015</v>
      </c>
      <c r="B971" s="7" t="s">
        <v>1044</v>
      </c>
    </row>
    <row r="972" spans="1:2" x14ac:dyDescent="0.25">
      <c r="A972" s="10">
        <v>2015</v>
      </c>
      <c r="B972" s="8" t="s">
        <v>1005</v>
      </c>
    </row>
    <row r="973" spans="1:2" x14ac:dyDescent="0.25">
      <c r="A973" s="9">
        <v>2015</v>
      </c>
      <c r="B973" s="7" t="s">
        <v>2222</v>
      </c>
    </row>
    <row r="974" spans="1:2" x14ac:dyDescent="0.25">
      <c r="A974" s="10">
        <v>2015</v>
      </c>
      <c r="B974" s="8" t="s">
        <v>1826</v>
      </c>
    </row>
    <row r="975" spans="1:2" x14ac:dyDescent="0.25">
      <c r="A975" s="9">
        <v>2015</v>
      </c>
      <c r="B975" s="7" t="s">
        <v>569</v>
      </c>
    </row>
    <row r="976" spans="1:2" x14ac:dyDescent="0.25">
      <c r="A976" s="10">
        <v>2015</v>
      </c>
      <c r="B976" s="8" t="s">
        <v>2225</v>
      </c>
    </row>
    <row r="977" spans="1:2" x14ac:dyDescent="0.25">
      <c r="A977" s="10">
        <v>2015</v>
      </c>
      <c r="B977" s="8" t="s">
        <v>1699</v>
      </c>
    </row>
    <row r="978" spans="1:2" x14ac:dyDescent="0.25">
      <c r="A978" s="9">
        <v>2015</v>
      </c>
      <c r="B978" s="7" t="s">
        <v>81</v>
      </c>
    </row>
    <row r="979" spans="1:2" x14ac:dyDescent="0.25">
      <c r="A979" s="9">
        <v>2015</v>
      </c>
      <c r="B979" s="7" t="s">
        <v>1095</v>
      </c>
    </row>
    <row r="980" spans="1:2" x14ac:dyDescent="0.25">
      <c r="A980" s="9">
        <v>2015</v>
      </c>
      <c r="B980" s="7" t="s">
        <v>1230</v>
      </c>
    </row>
    <row r="981" spans="1:2" x14ac:dyDescent="0.25">
      <c r="A981" s="9">
        <v>2015</v>
      </c>
      <c r="B981" s="7" t="s">
        <v>1443</v>
      </c>
    </row>
    <row r="982" spans="1:2" x14ac:dyDescent="0.25">
      <c r="A982" s="9">
        <v>2015</v>
      </c>
      <c r="B982" s="7" t="s">
        <v>2230</v>
      </c>
    </row>
    <row r="983" spans="1:2" x14ac:dyDescent="0.25">
      <c r="A983" s="9">
        <v>2015</v>
      </c>
      <c r="B983" s="7" t="s">
        <v>259</v>
      </c>
    </row>
    <row r="984" spans="1:2" x14ac:dyDescent="0.25">
      <c r="A984" s="10">
        <v>2015</v>
      </c>
      <c r="B984" s="8" t="s">
        <v>525</v>
      </c>
    </row>
    <row r="985" spans="1:2" x14ac:dyDescent="0.25">
      <c r="A985" s="10">
        <v>2015</v>
      </c>
      <c r="B985" s="8" t="s">
        <v>2232</v>
      </c>
    </row>
    <row r="986" spans="1:2" x14ac:dyDescent="0.25">
      <c r="A986" s="10">
        <v>2015</v>
      </c>
      <c r="B986" s="8" t="s">
        <v>1868</v>
      </c>
    </row>
    <row r="987" spans="1:2" x14ac:dyDescent="0.25">
      <c r="A987" s="9">
        <v>2015</v>
      </c>
      <c r="B987" s="7" t="s">
        <v>637</v>
      </c>
    </row>
    <row r="988" spans="1:2" x14ac:dyDescent="0.25">
      <c r="A988" s="10">
        <v>2015</v>
      </c>
      <c r="B988" s="8" t="s">
        <v>912</v>
      </c>
    </row>
    <row r="989" spans="1:2" x14ac:dyDescent="0.25">
      <c r="A989" s="10">
        <v>2015</v>
      </c>
      <c r="B989" s="8" t="s">
        <v>583</v>
      </c>
    </row>
    <row r="990" spans="1:2" x14ac:dyDescent="0.25">
      <c r="A990" s="10">
        <v>2015</v>
      </c>
      <c r="B990" s="8" t="s">
        <v>651</v>
      </c>
    </row>
    <row r="991" spans="1:2" x14ac:dyDescent="0.25">
      <c r="A991" s="10">
        <v>2015</v>
      </c>
      <c r="B991" s="8" t="s">
        <v>1831</v>
      </c>
    </row>
    <row r="992" spans="1:2" x14ac:dyDescent="0.25">
      <c r="A992" s="9">
        <v>2015</v>
      </c>
      <c r="B992" s="7" t="s">
        <v>592</v>
      </c>
    </row>
    <row r="993" spans="1:2" x14ac:dyDescent="0.25">
      <c r="A993" s="10">
        <v>2015</v>
      </c>
      <c r="B993" s="8" t="s">
        <v>1528</v>
      </c>
    </row>
    <row r="994" spans="1:2" x14ac:dyDescent="0.25">
      <c r="A994" s="9">
        <v>2015</v>
      </c>
      <c r="B994" s="7" t="s">
        <v>2242</v>
      </c>
    </row>
    <row r="995" spans="1:2" x14ac:dyDescent="0.25">
      <c r="A995" s="9">
        <v>2015</v>
      </c>
      <c r="B995" s="7" t="s">
        <v>383</v>
      </c>
    </row>
    <row r="996" spans="1:2" x14ac:dyDescent="0.25">
      <c r="A996" s="10">
        <v>2015</v>
      </c>
      <c r="B996" s="8" t="s">
        <v>1696</v>
      </c>
    </row>
    <row r="997" spans="1:2" x14ac:dyDescent="0.25">
      <c r="A997" s="10">
        <v>2015</v>
      </c>
      <c r="B997" s="8" t="s">
        <v>630</v>
      </c>
    </row>
    <row r="998" spans="1:2" x14ac:dyDescent="0.25">
      <c r="A998" s="10">
        <v>2015</v>
      </c>
      <c r="B998" s="8" t="s">
        <v>2244</v>
      </c>
    </row>
    <row r="999" spans="1:2" x14ac:dyDescent="0.25">
      <c r="A999" s="10">
        <v>2015</v>
      </c>
      <c r="B999" s="8" t="s">
        <v>2246</v>
      </c>
    </row>
    <row r="1000" spans="1:2" x14ac:dyDescent="0.25">
      <c r="A1000" s="10">
        <v>2015</v>
      </c>
      <c r="B1000" s="8" t="s">
        <v>156</v>
      </c>
    </row>
    <row r="1001" spans="1:2" x14ac:dyDescent="0.25">
      <c r="A1001" s="9">
        <v>2015</v>
      </c>
      <c r="B1001" s="7" t="s">
        <v>1477</v>
      </c>
    </row>
    <row r="1002" spans="1:2" x14ac:dyDescent="0.25">
      <c r="A1002" s="10">
        <v>2015</v>
      </c>
      <c r="B1002" s="8" t="s">
        <v>2248</v>
      </c>
    </row>
    <row r="1003" spans="1:2" x14ac:dyDescent="0.25">
      <c r="A1003" s="9">
        <v>2015</v>
      </c>
      <c r="B1003" s="7" t="s">
        <v>1497</v>
      </c>
    </row>
    <row r="1004" spans="1:2" x14ac:dyDescent="0.25">
      <c r="A1004" s="9">
        <v>2015</v>
      </c>
      <c r="B1004" s="7" t="s">
        <v>2252</v>
      </c>
    </row>
    <row r="1005" spans="1:2" x14ac:dyDescent="0.25">
      <c r="A1005" s="10">
        <v>2015</v>
      </c>
      <c r="B1005" s="8" t="s">
        <v>2253</v>
      </c>
    </row>
    <row r="1006" spans="1:2" x14ac:dyDescent="0.25">
      <c r="A1006" s="9">
        <v>2015</v>
      </c>
      <c r="B1006" s="7" t="s">
        <v>2254</v>
      </c>
    </row>
    <row r="1007" spans="1:2" x14ac:dyDescent="0.25">
      <c r="A1007" s="9">
        <v>2015</v>
      </c>
      <c r="B1007" s="7" t="s">
        <v>241</v>
      </c>
    </row>
    <row r="1008" spans="1:2" x14ac:dyDescent="0.25">
      <c r="A1008" s="9">
        <v>2015</v>
      </c>
      <c r="B1008" s="7" t="s">
        <v>237</v>
      </c>
    </row>
    <row r="1009" spans="1:2" x14ac:dyDescent="0.25">
      <c r="A1009" s="10">
        <v>2015</v>
      </c>
      <c r="B1009" s="8" t="s">
        <v>576</v>
      </c>
    </row>
    <row r="1010" spans="1:2" x14ac:dyDescent="0.25">
      <c r="A1010" s="10">
        <v>2015</v>
      </c>
      <c r="B1010" s="8" t="s">
        <v>664</v>
      </c>
    </row>
    <row r="1011" spans="1:2" x14ac:dyDescent="0.25">
      <c r="A1011" s="9">
        <v>2015</v>
      </c>
      <c r="B1011" s="7" t="s">
        <v>1576</v>
      </c>
    </row>
    <row r="1012" spans="1:2" x14ac:dyDescent="0.25">
      <c r="A1012" s="9">
        <v>2015</v>
      </c>
      <c r="B1012" s="7" t="s">
        <v>1574</v>
      </c>
    </row>
    <row r="1013" spans="1:2" x14ac:dyDescent="0.25">
      <c r="A1013" s="10">
        <v>2015</v>
      </c>
      <c r="B1013" s="8" t="s">
        <v>1064</v>
      </c>
    </row>
    <row r="1014" spans="1:2" x14ac:dyDescent="0.25">
      <c r="A1014" s="9">
        <v>2015</v>
      </c>
      <c r="B1014" s="7" t="s">
        <v>159</v>
      </c>
    </row>
    <row r="1015" spans="1:2" x14ac:dyDescent="0.25">
      <c r="A1015" s="9">
        <v>2015</v>
      </c>
      <c r="B1015" s="7" t="s">
        <v>1115</v>
      </c>
    </row>
    <row r="1016" spans="1:2" x14ac:dyDescent="0.25">
      <c r="A1016" s="10">
        <v>2015</v>
      </c>
      <c r="B1016" s="8" t="s">
        <v>2259</v>
      </c>
    </row>
    <row r="1017" spans="1:2" x14ac:dyDescent="0.25">
      <c r="A1017" s="10">
        <v>2015</v>
      </c>
      <c r="B1017" s="8" t="s">
        <v>1672</v>
      </c>
    </row>
    <row r="1018" spans="1:2" x14ac:dyDescent="0.25">
      <c r="A1018" s="9">
        <v>2015</v>
      </c>
      <c r="B1018" s="7" t="s">
        <v>2262</v>
      </c>
    </row>
    <row r="1019" spans="1:2" x14ac:dyDescent="0.25">
      <c r="A1019" s="10">
        <v>2015</v>
      </c>
      <c r="B1019" s="8" t="s">
        <v>405</v>
      </c>
    </row>
    <row r="1020" spans="1:2" x14ac:dyDescent="0.25">
      <c r="A1020" s="9">
        <v>2015</v>
      </c>
      <c r="B1020" s="7" t="s">
        <v>1084</v>
      </c>
    </row>
    <row r="1021" spans="1:2" x14ac:dyDescent="0.25">
      <c r="A1021" s="10">
        <v>2015</v>
      </c>
      <c r="B1021" s="8" t="s">
        <v>1623</v>
      </c>
    </row>
    <row r="1022" spans="1:2" x14ac:dyDescent="0.25">
      <c r="A1022" s="10">
        <v>2015</v>
      </c>
      <c r="B1022" s="8" t="s">
        <v>14</v>
      </c>
    </row>
    <row r="1023" spans="1:2" x14ac:dyDescent="0.25">
      <c r="A1023" s="9">
        <v>2015</v>
      </c>
      <c r="B1023" s="7" t="s">
        <v>2265</v>
      </c>
    </row>
    <row r="1024" spans="1:2" x14ac:dyDescent="0.25">
      <c r="A1024" s="10">
        <v>2015</v>
      </c>
      <c r="B1024" s="8" t="s">
        <v>83</v>
      </c>
    </row>
    <row r="1025" spans="1:2" x14ac:dyDescent="0.25">
      <c r="A1025" s="10">
        <v>2015</v>
      </c>
      <c r="B1025" s="8" t="s">
        <v>1771</v>
      </c>
    </row>
    <row r="1026" spans="1:2" x14ac:dyDescent="0.25">
      <c r="A1026" s="9">
        <v>2015</v>
      </c>
      <c r="B1026" s="7" t="s">
        <v>197</v>
      </c>
    </row>
    <row r="1027" spans="1:2" x14ac:dyDescent="0.25">
      <c r="A1027" s="9">
        <v>2015</v>
      </c>
      <c r="B1027" s="7" t="s">
        <v>791</v>
      </c>
    </row>
    <row r="1028" spans="1:2" x14ac:dyDescent="0.25">
      <c r="A1028" s="10">
        <v>2015</v>
      </c>
      <c r="B1028" s="8" t="s">
        <v>2270</v>
      </c>
    </row>
    <row r="1029" spans="1:2" x14ac:dyDescent="0.25">
      <c r="A1029" s="9">
        <v>2015</v>
      </c>
      <c r="B1029" s="7" t="s">
        <v>2271</v>
      </c>
    </row>
    <row r="1030" spans="1:2" x14ac:dyDescent="0.25">
      <c r="A1030" s="9">
        <v>2015</v>
      </c>
      <c r="B1030" s="7" t="s">
        <v>938</v>
      </c>
    </row>
    <row r="1031" spans="1:2" x14ac:dyDescent="0.25">
      <c r="A1031" s="9">
        <v>2015</v>
      </c>
      <c r="B1031" s="7" t="s">
        <v>1680</v>
      </c>
    </row>
    <row r="1032" spans="1:2" x14ac:dyDescent="0.25">
      <c r="A1032" s="10">
        <v>2015</v>
      </c>
      <c r="B1032" s="8" t="s">
        <v>1620</v>
      </c>
    </row>
    <row r="1033" spans="1:2" x14ac:dyDescent="0.25">
      <c r="A1033" s="10">
        <v>2015</v>
      </c>
      <c r="B1033" s="8" t="s">
        <v>2276</v>
      </c>
    </row>
    <row r="1034" spans="1:2" x14ac:dyDescent="0.25">
      <c r="A1034" s="10">
        <v>2015</v>
      </c>
      <c r="B1034" s="8" t="s">
        <v>1161</v>
      </c>
    </row>
    <row r="1035" spans="1:2" x14ac:dyDescent="0.25">
      <c r="A1035" s="9">
        <v>2015</v>
      </c>
      <c r="B1035" s="7" t="s">
        <v>1383</v>
      </c>
    </row>
    <row r="1036" spans="1:2" x14ac:dyDescent="0.25">
      <c r="A1036" s="9">
        <v>2015</v>
      </c>
      <c r="B1036" s="7" t="s">
        <v>2277</v>
      </c>
    </row>
    <row r="1037" spans="1:2" x14ac:dyDescent="0.25">
      <c r="A1037" s="10">
        <v>2015</v>
      </c>
      <c r="B1037" s="8" t="s">
        <v>450</v>
      </c>
    </row>
    <row r="1038" spans="1:2" x14ac:dyDescent="0.25">
      <c r="A1038" s="9">
        <v>2015</v>
      </c>
      <c r="B1038" s="7" t="s">
        <v>675</v>
      </c>
    </row>
    <row r="1039" spans="1:2" x14ac:dyDescent="0.25">
      <c r="A1039" s="10">
        <v>2015</v>
      </c>
      <c r="B1039" s="8" t="s">
        <v>1766</v>
      </c>
    </row>
    <row r="1040" spans="1:2" x14ac:dyDescent="0.25">
      <c r="A1040" s="9">
        <v>2015</v>
      </c>
      <c r="B1040" s="7" t="s">
        <v>419</v>
      </c>
    </row>
    <row r="1041" spans="1:2" x14ac:dyDescent="0.25">
      <c r="A1041" s="10">
        <v>2015</v>
      </c>
      <c r="B1041" s="8" t="s">
        <v>2280</v>
      </c>
    </row>
    <row r="1042" spans="1:2" x14ac:dyDescent="0.25">
      <c r="A1042" s="10">
        <v>2015</v>
      </c>
      <c r="B1042" s="8" t="s">
        <v>1487</v>
      </c>
    </row>
    <row r="1043" spans="1:2" x14ac:dyDescent="0.25">
      <c r="A1043" s="9">
        <v>2015</v>
      </c>
      <c r="B1043" s="7" t="s">
        <v>2282</v>
      </c>
    </row>
    <row r="1044" spans="1:2" x14ac:dyDescent="0.25">
      <c r="A1044" s="9">
        <v>2015</v>
      </c>
      <c r="B1044" s="7" t="s">
        <v>1762</v>
      </c>
    </row>
    <row r="1045" spans="1:2" x14ac:dyDescent="0.25">
      <c r="A1045" s="9">
        <v>2015</v>
      </c>
      <c r="B1045" s="7" t="s">
        <v>923</v>
      </c>
    </row>
    <row r="1046" spans="1:2" x14ac:dyDescent="0.25">
      <c r="A1046" s="9">
        <v>2015</v>
      </c>
      <c r="B1046" s="7" t="s">
        <v>822</v>
      </c>
    </row>
    <row r="1047" spans="1:2" x14ac:dyDescent="0.25">
      <c r="A1047" s="10">
        <v>2015</v>
      </c>
      <c r="B1047" s="8" t="s">
        <v>1733</v>
      </c>
    </row>
    <row r="1048" spans="1:2" x14ac:dyDescent="0.25">
      <c r="A1048" s="9">
        <v>2015</v>
      </c>
      <c r="B1048" s="7" t="s">
        <v>2284</v>
      </c>
    </row>
    <row r="1049" spans="1:2" x14ac:dyDescent="0.25">
      <c r="A1049" s="9">
        <v>2015</v>
      </c>
      <c r="B1049" s="7" t="s">
        <v>1548</v>
      </c>
    </row>
    <row r="1050" spans="1:2" x14ac:dyDescent="0.25">
      <c r="A1050" s="9">
        <v>2015</v>
      </c>
      <c r="B1050" s="7" t="s">
        <v>643</v>
      </c>
    </row>
    <row r="1051" spans="1:2" x14ac:dyDescent="0.25">
      <c r="A1051" s="9">
        <v>2015</v>
      </c>
      <c r="B1051" s="7" t="s">
        <v>2286</v>
      </c>
    </row>
    <row r="1052" spans="1:2" x14ac:dyDescent="0.25">
      <c r="A1052" s="9">
        <v>2015</v>
      </c>
      <c r="B1052" s="7" t="s">
        <v>239</v>
      </c>
    </row>
    <row r="1053" spans="1:2" x14ac:dyDescent="0.25">
      <c r="A1053" s="9">
        <v>2015</v>
      </c>
      <c r="B1053" s="7" t="s">
        <v>1301</v>
      </c>
    </row>
    <row r="1054" spans="1:2" x14ac:dyDescent="0.25">
      <c r="A1054" s="9">
        <v>2015</v>
      </c>
      <c r="B1054" s="7" t="s">
        <v>602</v>
      </c>
    </row>
    <row r="1055" spans="1:2" x14ac:dyDescent="0.25">
      <c r="A1055" s="9">
        <v>2015</v>
      </c>
      <c r="B1055" s="7" t="s">
        <v>760</v>
      </c>
    </row>
    <row r="1056" spans="1:2" x14ac:dyDescent="0.25">
      <c r="A1056" s="9">
        <v>2015</v>
      </c>
      <c r="B1056" s="7" t="s">
        <v>2294</v>
      </c>
    </row>
    <row r="1057" spans="1:2" x14ac:dyDescent="0.25">
      <c r="A1057" s="9">
        <v>2015</v>
      </c>
      <c r="B1057" s="7" t="s">
        <v>1375</v>
      </c>
    </row>
    <row r="1058" spans="1:2" x14ac:dyDescent="0.25">
      <c r="A1058" s="9">
        <v>2015</v>
      </c>
      <c r="B1058" s="7" t="s">
        <v>813</v>
      </c>
    </row>
    <row r="1059" spans="1:2" x14ac:dyDescent="0.25">
      <c r="A1059" s="9">
        <v>2015</v>
      </c>
      <c r="B1059" s="7" t="s">
        <v>2298</v>
      </c>
    </row>
    <row r="1060" spans="1:2" x14ac:dyDescent="0.25">
      <c r="A1060" s="9">
        <v>2015</v>
      </c>
      <c r="B1060" s="7" t="s">
        <v>202</v>
      </c>
    </row>
    <row r="1061" spans="1:2" x14ac:dyDescent="0.25">
      <c r="A1061" s="9">
        <v>2015</v>
      </c>
      <c r="B1061" s="7" t="s">
        <v>626</v>
      </c>
    </row>
    <row r="1062" spans="1:2" x14ac:dyDescent="0.25">
      <c r="A1062" s="10">
        <v>2015</v>
      </c>
      <c r="B1062" s="8" t="s">
        <v>277</v>
      </c>
    </row>
    <row r="1063" spans="1:2" x14ac:dyDescent="0.25">
      <c r="A1063" s="10">
        <v>2015</v>
      </c>
      <c r="B1063" s="8" t="s">
        <v>2306</v>
      </c>
    </row>
    <row r="1064" spans="1:2" x14ac:dyDescent="0.25">
      <c r="A1064" s="9">
        <v>2015</v>
      </c>
      <c r="B1064" s="7" t="s">
        <v>492</v>
      </c>
    </row>
    <row r="1065" spans="1:2" x14ac:dyDescent="0.25">
      <c r="A1065" s="9">
        <v>2015</v>
      </c>
      <c r="B1065" s="7" t="s">
        <v>334</v>
      </c>
    </row>
    <row r="1066" spans="1:2" x14ac:dyDescent="0.25">
      <c r="A1066" s="10">
        <v>2015</v>
      </c>
      <c r="B1066" s="8" t="s">
        <v>1562</v>
      </c>
    </row>
    <row r="1067" spans="1:2" x14ac:dyDescent="0.25">
      <c r="A1067" s="9">
        <v>2015</v>
      </c>
      <c r="B1067" s="7" t="s">
        <v>422</v>
      </c>
    </row>
    <row r="1068" spans="1:2" x14ac:dyDescent="0.25">
      <c r="A1068" s="10">
        <v>2015</v>
      </c>
      <c r="B1068" s="8" t="s">
        <v>2308</v>
      </c>
    </row>
    <row r="1069" spans="1:2" x14ac:dyDescent="0.25">
      <c r="A1069" s="9">
        <v>2015</v>
      </c>
      <c r="B1069" s="7" t="s">
        <v>977</v>
      </c>
    </row>
    <row r="1070" spans="1:2" x14ac:dyDescent="0.25">
      <c r="A1070" s="10">
        <v>2015</v>
      </c>
      <c r="B1070" s="8" t="s">
        <v>1097</v>
      </c>
    </row>
    <row r="1071" spans="1:2" x14ac:dyDescent="0.25">
      <c r="A1071" s="9">
        <v>2015</v>
      </c>
      <c r="B1071" s="7" t="s">
        <v>1035</v>
      </c>
    </row>
    <row r="1072" spans="1:2" x14ac:dyDescent="0.25">
      <c r="A1072" s="9">
        <v>2015</v>
      </c>
      <c r="B1072" s="7" t="s">
        <v>2313</v>
      </c>
    </row>
    <row r="1073" spans="1:2" x14ac:dyDescent="0.25">
      <c r="A1073" s="9">
        <v>2015</v>
      </c>
      <c r="B1073" s="7" t="s">
        <v>780</v>
      </c>
    </row>
    <row r="1074" spans="1:2" x14ac:dyDescent="0.25">
      <c r="A1074" s="10">
        <v>2015</v>
      </c>
      <c r="B1074" s="8" t="s">
        <v>1687</v>
      </c>
    </row>
    <row r="1075" spans="1:2" x14ac:dyDescent="0.25">
      <c r="A1075" s="9">
        <v>2015</v>
      </c>
      <c r="B1075" s="7" t="s">
        <v>2318</v>
      </c>
    </row>
    <row r="1076" spans="1:2" x14ac:dyDescent="0.25">
      <c r="A1076" s="9">
        <v>2015</v>
      </c>
      <c r="B1076" s="7" t="s">
        <v>2319</v>
      </c>
    </row>
    <row r="1077" spans="1:2" x14ac:dyDescent="0.25">
      <c r="A1077" s="9">
        <v>2015</v>
      </c>
      <c r="B1077" s="7" t="s">
        <v>427</v>
      </c>
    </row>
    <row r="1078" spans="1:2" x14ac:dyDescent="0.25">
      <c r="A1078" s="10">
        <v>2015</v>
      </c>
      <c r="B1078" s="8" t="s">
        <v>319</v>
      </c>
    </row>
    <row r="1079" spans="1:2" x14ac:dyDescent="0.25">
      <c r="A1079" s="10">
        <v>2015</v>
      </c>
      <c r="B1079" s="8" t="s">
        <v>2323</v>
      </c>
    </row>
    <row r="1080" spans="1:2" x14ac:dyDescent="0.25">
      <c r="A1080" s="9">
        <v>2015</v>
      </c>
      <c r="B1080" s="7" t="s">
        <v>1817</v>
      </c>
    </row>
    <row r="1081" spans="1:2" x14ac:dyDescent="0.25">
      <c r="A1081" s="9">
        <v>2015</v>
      </c>
      <c r="B1081" s="7" t="s">
        <v>887</v>
      </c>
    </row>
    <row r="1082" spans="1:2" x14ac:dyDescent="0.25">
      <c r="A1082" s="10">
        <v>2015</v>
      </c>
      <c r="B1082" s="8" t="s">
        <v>2326</v>
      </c>
    </row>
    <row r="1083" spans="1:2" x14ac:dyDescent="0.25">
      <c r="A1083" s="10">
        <v>2015</v>
      </c>
      <c r="B1083" s="8" t="s">
        <v>193</v>
      </c>
    </row>
    <row r="1084" spans="1:2" x14ac:dyDescent="0.25">
      <c r="A1084" s="10">
        <v>2015</v>
      </c>
      <c r="B1084" s="8" t="s">
        <v>824</v>
      </c>
    </row>
    <row r="1085" spans="1:2" x14ac:dyDescent="0.25">
      <c r="A1085" s="10">
        <v>2015</v>
      </c>
      <c r="B1085" s="8" t="s">
        <v>1394</v>
      </c>
    </row>
    <row r="1086" spans="1:2" x14ac:dyDescent="0.25">
      <c r="A1086" s="9">
        <v>2015</v>
      </c>
      <c r="B1086" s="7" t="s">
        <v>1361</v>
      </c>
    </row>
    <row r="1087" spans="1:2" x14ac:dyDescent="0.25">
      <c r="A1087" s="9">
        <v>2015</v>
      </c>
      <c r="B1087" s="7" t="s">
        <v>724</v>
      </c>
    </row>
    <row r="1088" spans="1:2" x14ac:dyDescent="0.25">
      <c r="A1088" s="9">
        <v>2015</v>
      </c>
      <c r="B1088" s="7" t="s">
        <v>1723</v>
      </c>
    </row>
    <row r="1089" spans="1:2" x14ac:dyDescent="0.25">
      <c r="A1089" s="10">
        <v>2015</v>
      </c>
      <c r="B1089" s="8" t="s">
        <v>252</v>
      </c>
    </row>
    <row r="1090" spans="1:2" x14ac:dyDescent="0.25">
      <c r="A1090" s="9">
        <v>2015</v>
      </c>
      <c r="B1090" s="7" t="s">
        <v>1638</v>
      </c>
    </row>
    <row r="1091" spans="1:2" x14ac:dyDescent="0.25">
      <c r="A1091" s="9">
        <v>2015</v>
      </c>
      <c r="B1091" s="7" t="s">
        <v>951</v>
      </c>
    </row>
    <row r="1092" spans="1:2" x14ac:dyDescent="0.25">
      <c r="A1092" s="9">
        <v>2015</v>
      </c>
      <c r="B1092" s="7" t="s">
        <v>734</v>
      </c>
    </row>
    <row r="1093" spans="1:2" x14ac:dyDescent="0.25">
      <c r="A1093" s="10">
        <v>2015</v>
      </c>
      <c r="B1093" s="8" t="s">
        <v>1505</v>
      </c>
    </row>
    <row r="1094" spans="1:2" x14ac:dyDescent="0.25">
      <c r="A1094" s="10">
        <v>2015</v>
      </c>
      <c r="B1094" s="8" t="s">
        <v>1074</v>
      </c>
    </row>
    <row r="1095" spans="1:2" x14ac:dyDescent="0.25">
      <c r="A1095" s="10">
        <v>2015</v>
      </c>
      <c r="B1095" s="8" t="s">
        <v>291</v>
      </c>
    </row>
    <row r="1096" spans="1:2" x14ac:dyDescent="0.25">
      <c r="A1096" s="9">
        <v>2015</v>
      </c>
      <c r="B1096" s="7" t="s">
        <v>727</v>
      </c>
    </row>
    <row r="1097" spans="1:2" x14ac:dyDescent="0.25">
      <c r="A1097" s="9">
        <v>2015</v>
      </c>
      <c r="B1097" s="7" t="s">
        <v>401</v>
      </c>
    </row>
    <row r="1098" spans="1:2" x14ac:dyDescent="0.25">
      <c r="A1098" s="10">
        <v>2015</v>
      </c>
      <c r="B1098" s="8" t="s">
        <v>346</v>
      </c>
    </row>
    <row r="1099" spans="1:2" x14ac:dyDescent="0.25">
      <c r="A1099" s="9">
        <v>2015</v>
      </c>
      <c r="B1099" s="7" t="s">
        <v>462</v>
      </c>
    </row>
    <row r="1100" spans="1:2" x14ac:dyDescent="0.25">
      <c r="A1100" s="10">
        <v>2015</v>
      </c>
      <c r="B1100" s="8" t="s">
        <v>2343</v>
      </c>
    </row>
    <row r="1101" spans="1:2" x14ac:dyDescent="0.25">
      <c r="A1101" s="9">
        <v>2015</v>
      </c>
      <c r="B1101" s="7" t="s">
        <v>866</v>
      </c>
    </row>
    <row r="1102" spans="1:2" x14ac:dyDescent="0.25">
      <c r="A1102" s="10">
        <v>2015</v>
      </c>
      <c r="B1102" s="8" t="s">
        <v>861</v>
      </c>
    </row>
    <row r="1103" spans="1:2" x14ac:dyDescent="0.25">
      <c r="A1103" s="10">
        <v>2015</v>
      </c>
      <c r="B1103" s="8" t="s">
        <v>573</v>
      </c>
    </row>
    <row r="1104" spans="1:2" x14ac:dyDescent="0.25">
      <c r="A1104" s="9">
        <v>2015</v>
      </c>
      <c r="B1104" s="7" t="s">
        <v>1207</v>
      </c>
    </row>
    <row r="1105" spans="1:2" x14ac:dyDescent="0.25">
      <c r="A1105" s="9">
        <v>2015</v>
      </c>
      <c r="B1105" s="7" t="s">
        <v>884</v>
      </c>
    </row>
    <row r="1106" spans="1:2" x14ac:dyDescent="0.25">
      <c r="A1106" s="10">
        <v>2015</v>
      </c>
      <c r="B1106" s="8" t="s">
        <v>2346</v>
      </c>
    </row>
    <row r="1107" spans="1:2" x14ac:dyDescent="0.25">
      <c r="A1107" s="9">
        <v>2015</v>
      </c>
      <c r="B1107" s="7" t="s">
        <v>2347</v>
      </c>
    </row>
    <row r="1108" spans="1:2" x14ac:dyDescent="0.25">
      <c r="A1108" s="9">
        <v>2015</v>
      </c>
      <c r="B1108" s="7" t="s">
        <v>868</v>
      </c>
    </row>
    <row r="1109" spans="1:2" x14ac:dyDescent="0.25">
      <c r="A1109" s="10">
        <v>2015</v>
      </c>
      <c r="B1109" s="8" t="s">
        <v>740</v>
      </c>
    </row>
    <row r="1110" spans="1:2" x14ac:dyDescent="0.25">
      <c r="A1110" s="10">
        <v>2015</v>
      </c>
      <c r="B1110" s="8" t="s">
        <v>246</v>
      </c>
    </row>
    <row r="1111" spans="1:2" x14ac:dyDescent="0.25">
      <c r="A1111" s="10">
        <v>2015</v>
      </c>
      <c r="B1111" s="8" t="s">
        <v>1196</v>
      </c>
    </row>
    <row r="1112" spans="1:2" x14ac:dyDescent="0.25">
      <c r="A1112" s="10">
        <v>2015</v>
      </c>
      <c r="B1112" s="8" t="s">
        <v>470</v>
      </c>
    </row>
    <row r="1113" spans="1:2" x14ac:dyDescent="0.25">
      <c r="A1113" s="10">
        <v>2015</v>
      </c>
      <c r="B1113" s="8" t="s">
        <v>1798</v>
      </c>
    </row>
    <row r="1114" spans="1:2" x14ac:dyDescent="0.25">
      <c r="A1114" s="10">
        <v>2015</v>
      </c>
      <c r="B1114" s="8" t="s">
        <v>378</v>
      </c>
    </row>
    <row r="1115" spans="1:2" x14ac:dyDescent="0.25">
      <c r="A1115" s="9">
        <v>2015</v>
      </c>
      <c r="B1115" s="7" t="s">
        <v>1846</v>
      </c>
    </row>
    <row r="1116" spans="1:2" x14ac:dyDescent="0.25">
      <c r="A1116" s="9">
        <v>2015</v>
      </c>
      <c r="B1116" s="7" t="s">
        <v>628</v>
      </c>
    </row>
    <row r="1117" spans="1:2" x14ac:dyDescent="0.25">
      <c r="A1117" s="10">
        <v>2015</v>
      </c>
      <c r="B1117" s="8" t="s">
        <v>1088</v>
      </c>
    </row>
    <row r="1118" spans="1:2" x14ac:dyDescent="0.25">
      <c r="A1118" s="10">
        <v>2015</v>
      </c>
      <c r="B1118" s="8" t="s">
        <v>2365</v>
      </c>
    </row>
    <row r="1119" spans="1:2" x14ac:dyDescent="0.25">
      <c r="A1119" s="9">
        <v>2015</v>
      </c>
      <c r="B1119" s="7" t="s">
        <v>748</v>
      </c>
    </row>
    <row r="1120" spans="1:2" x14ac:dyDescent="0.25">
      <c r="A1120" s="10">
        <v>2015</v>
      </c>
      <c r="B1120" s="8" t="s">
        <v>1338</v>
      </c>
    </row>
    <row r="1121" spans="1:2" x14ac:dyDescent="0.25">
      <c r="A1121" s="9">
        <v>2015</v>
      </c>
      <c r="B1121" s="7" t="s">
        <v>341</v>
      </c>
    </row>
    <row r="1122" spans="1:2" x14ac:dyDescent="0.25">
      <c r="A1122" s="10">
        <v>2015</v>
      </c>
      <c r="B1122" s="8" t="s">
        <v>655</v>
      </c>
    </row>
    <row r="1123" spans="1:2" x14ac:dyDescent="0.25">
      <c r="A1123" s="9">
        <v>2015</v>
      </c>
      <c r="B1123" s="7" t="s">
        <v>714</v>
      </c>
    </row>
    <row r="1124" spans="1:2" x14ac:dyDescent="0.25">
      <c r="A1124" s="10">
        <v>2015</v>
      </c>
      <c r="B1124" s="8" t="s">
        <v>1079</v>
      </c>
    </row>
    <row r="1125" spans="1:2" x14ac:dyDescent="0.25">
      <c r="A1125" s="9">
        <v>2015</v>
      </c>
      <c r="B1125" s="7" t="s">
        <v>1263</v>
      </c>
    </row>
    <row r="1126" spans="1:2" x14ac:dyDescent="0.25">
      <c r="A1126" s="10">
        <v>2015</v>
      </c>
      <c r="B1126" s="8" t="s">
        <v>1722</v>
      </c>
    </row>
    <row r="1127" spans="1:2" x14ac:dyDescent="0.25">
      <c r="A1127" s="10">
        <v>2015</v>
      </c>
      <c r="B1127" s="8" t="s">
        <v>1346</v>
      </c>
    </row>
    <row r="1128" spans="1:2" x14ac:dyDescent="0.25">
      <c r="A1128" s="9">
        <v>2015</v>
      </c>
      <c r="B1128" s="7" t="s">
        <v>2378</v>
      </c>
    </row>
    <row r="1129" spans="1:2" x14ac:dyDescent="0.25">
      <c r="A1129" s="10">
        <v>2015</v>
      </c>
      <c r="B1129" s="8" t="s">
        <v>992</v>
      </c>
    </row>
    <row r="1130" spans="1:2" x14ac:dyDescent="0.25">
      <c r="A1130" s="9">
        <v>2015</v>
      </c>
      <c r="B1130" s="7" t="s">
        <v>1595</v>
      </c>
    </row>
    <row r="1131" spans="1:2" x14ac:dyDescent="0.25">
      <c r="A1131" s="9">
        <v>2015</v>
      </c>
      <c r="B1131" s="7" t="s">
        <v>2380</v>
      </c>
    </row>
    <row r="1132" spans="1:2" x14ac:dyDescent="0.25">
      <c r="A1132" s="10">
        <v>2015</v>
      </c>
      <c r="B1132" s="8" t="s">
        <v>2381</v>
      </c>
    </row>
    <row r="1133" spans="1:2" x14ac:dyDescent="0.25">
      <c r="A1133" s="10">
        <v>2015</v>
      </c>
      <c r="B1133" s="8" t="s">
        <v>1436</v>
      </c>
    </row>
    <row r="1134" spans="1:2" x14ac:dyDescent="0.25">
      <c r="A1134" s="9">
        <v>2015</v>
      </c>
      <c r="B1134" s="7" t="s">
        <v>1260</v>
      </c>
    </row>
    <row r="1135" spans="1:2" x14ac:dyDescent="0.25">
      <c r="A1135" s="10">
        <v>2015</v>
      </c>
      <c r="B1135" s="8" t="s">
        <v>826</v>
      </c>
    </row>
    <row r="1136" spans="1:2" x14ac:dyDescent="0.25">
      <c r="A1136" s="9">
        <v>2015</v>
      </c>
      <c r="B1136" s="7" t="s">
        <v>1221</v>
      </c>
    </row>
    <row r="1137" spans="1:2" x14ac:dyDescent="0.25">
      <c r="A1137" s="9">
        <v>2015</v>
      </c>
      <c r="B1137" s="7" t="s">
        <v>128</v>
      </c>
    </row>
    <row r="1138" spans="1:2" x14ac:dyDescent="0.25">
      <c r="A1138" s="9">
        <v>2015</v>
      </c>
      <c r="B1138" s="7" t="s">
        <v>2383</v>
      </c>
    </row>
    <row r="1139" spans="1:2" x14ac:dyDescent="0.25">
      <c r="A1139" s="10">
        <v>2015</v>
      </c>
      <c r="B1139" s="8" t="s">
        <v>2385</v>
      </c>
    </row>
    <row r="1140" spans="1:2" x14ac:dyDescent="0.25">
      <c r="A1140" s="10">
        <v>2015</v>
      </c>
      <c r="B1140" s="8" t="s">
        <v>1866</v>
      </c>
    </row>
    <row r="1141" spans="1:2" x14ac:dyDescent="0.25">
      <c r="A1141" s="9">
        <v>2015</v>
      </c>
      <c r="B1141" s="7" t="s">
        <v>1822</v>
      </c>
    </row>
    <row r="1142" spans="1:2" x14ac:dyDescent="0.25">
      <c r="A1142" s="10">
        <v>2015</v>
      </c>
      <c r="B1142" s="8" t="s">
        <v>2388</v>
      </c>
    </row>
    <row r="1143" spans="1:2" x14ac:dyDescent="0.25">
      <c r="A1143" s="9">
        <v>2015</v>
      </c>
      <c r="B1143" s="7" t="s">
        <v>1752</v>
      </c>
    </row>
    <row r="1144" spans="1:2" x14ac:dyDescent="0.25">
      <c r="A1144" s="10">
        <v>2015</v>
      </c>
      <c r="B1144" s="8" t="s">
        <v>109</v>
      </c>
    </row>
    <row r="1145" spans="1:2" x14ac:dyDescent="0.25">
      <c r="A1145" s="9">
        <v>2015</v>
      </c>
      <c r="B1145" s="7" t="s">
        <v>387</v>
      </c>
    </row>
    <row r="1146" spans="1:2" x14ac:dyDescent="0.25">
      <c r="A1146" s="9">
        <v>2015</v>
      </c>
      <c r="B1146" s="7" t="s">
        <v>1598</v>
      </c>
    </row>
    <row r="1147" spans="1:2" x14ac:dyDescent="0.25">
      <c r="A1147" s="9">
        <v>2015</v>
      </c>
      <c r="B1147" s="7" t="s">
        <v>2396</v>
      </c>
    </row>
    <row r="1148" spans="1:2" x14ac:dyDescent="0.25">
      <c r="A1148" s="10">
        <v>2015</v>
      </c>
      <c r="B1148" s="8" t="s">
        <v>1614</v>
      </c>
    </row>
    <row r="1149" spans="1:2" x14ac:dyDescent="0.25">
      <c r="A1149" s="10">
        <v>2015</v>
      </c>
      <c r="B1149" s="8" t="s">
        <v>182</v>
      </c>
    </row>
    <row r="1150" spans="1:2" x14ac:dyDescent="0.25">
      <c r="A1150" s="10">
        <v>2015</v>
      </c>
      <c r="B1150" s="8" t="s">
        <v>537</v>
      </c>
    </row>
    <row r="1151" spans="1:2" x14ac:dyDescent="0.25">
      <c r="A1151" s="10">
        <v>2015</v>
      </c>
      <c r="B1151" s="8" t="s">
        <v>1657</v>
      </c>
    </row>
    <row r="1152" spans="1:2" x14ac:dyDescent="0.25">
      <c r="A1152" s="9">
        <v>2015</v>
      </c>
      <c r="B1152" s="7" t="s">
        <v>1151</v>
      </c>
    </row>
    <row r="1153" spans="1:2" x14ac:dyDescent="0.25">
      <c r="A1153" s="10">
        <v>2015</v>
      </c>
      <c r="B1153" s="8" t="s">
        <v>2405</v>
      </c>
    </row>
    <row r="1154" spans="1:2" x14ac:dyDescent="0.25">
      <c r="A1154" s="10">
        <v>2015</v>
      </c>
      <c r="B1154" s="8" t="s">
        <v>2406</v>
      </c>
    </row>
    <row r="1155" spans="1:2" x14ac:dyDescent="0.25">
      <c r="A1155" s="10">
        <v>2015</v>
      </c>
      <c r="B1155" s="8" t="s">
        <v>503</v>
      </c>
    </row>
    <row r="1156" spans="1:2" x14ac:dyDescent="0.25">
      <c r="A1156" s="10">
        <v>2015</v>
      </c>
      <c r="B1156" s="8" t="s">
        <v>2407</v>
      </c>
    </row>
    <row r="1157" spans="1:2" x14ac:dyDescent="0.25">
      <c r="A1157" s="9">
        <v>2015</v>
      </c>
      <c r="B1157" s="7" t="s">
        <v>1475</v>
      </c>
    </row>
    <row r="1158" spans="1:2" x14ac:dyDescent="0.25">
      <c r="A1158" s="10">
        <v>2015</v>
      </c>
      <c r="B1158" s="8" t="s">
        <v>983</v>
      </c>
    </row>
    <row r="1159" spans="1:2" x14ac:dyDescent="0.25">
      <c r="A1159" s="10">
        <v>2015</v>
      </c>
      <c r="B1159" s="8" t="s">
        <v>1631</v>
      </c>
    </row>
    <row r="1160" spans="1:2" x14ac:dyDescent="0.25">
      <c r="A1160" s="10">
        <v>2015</v>
      </c>
      <c r="B1160" s="8" t="s">
        <v>2411</v>
      </c>
    </row>
    <row r="1161" spans="1:2" x14ac:dyDescent="0.25">
      <c r="A1161" s="10">
        <v>2015</v>
      </c>
      <c r="B1161" s="8" t="s">
        <v>1254</v>
      </c>
    </row>
    <row r="1162" spans="1:2" x14ac:dyDescent="0.25">
      <c r="A1162" s="9">
        <v>2015</v>
      </c>
      <c r="B1162" s="7" t="s">
        <v>2412</v>
      </c>
    </row>
    <row r="1163" spans="1:2" x14ac:dyDescent="0.25">
      <c r="A1163" s="9">
        <v>2015</v>
      </c>
      <c r="B1163" s="7" t="s">
        <v>1138</v>
      </c>
    </row>
    <row r="1164" spans="1:2" x14ac:dyDescent="0.25">
      <c r="A1164" s="9">
        <v>2015</v>
      </c>
      <c r="B1164" s="7" t="s">
        <v>1431</v>
      </c>
    </row>
    <row r="1165" spans="1:2" x14ac:dyDescent="0.25">
      <c r="A1165" s="10">
        <v>2015</v>
      </c>
      <c r="B1165" s="8" t="s">
        <v>1571</v>
      </c>
    </row>
    <row r="1166" spans="1:2" x14ac:dyDescent="0.25">
      <c r="A1166" s="9">
        <v>2015</v>
      </c>
      <c r="B1166" s="7" t="s">
        <v>2416</v>
      </c>
    </row>
    <row r="1167" spans="1:2" x14ac:dyDescent="0.25">
      <c r="A1167" s="10">
        <v>2015</v>
      </c>
      <c r="B1167" s="8" t="s">
        <v>558</v>
      </c>
    </row>
    <row r="1168" spans="1:2" x14ac:dyDescent="0.25">
      <c r="A1168" s="10">
        <v>2015</v>
      </c>
      <c r="B1168" s="8" t="s">
        <v>1610</v>
      </c>
    </row>
    <row r="1169" spans="1:2" x14ac:dyDescent="0.25">
      <c r="A1169" s="9">
        <v>2015</v>
      </c>
      <c r="B1169" s="7" t="s">
        <v>256</v>
      </c>
    </row>
    <row r="1170" spans="1:2" x14ac:dyDescent="0.25">
      <c r="A1170" s="9">
        <v>2016</v>
      </c>
      <c r="B1170" s="7" t="s">
        <v>2244</v>
      </c>
    </row>
    <row r="1171" spans="1:2" x14ac:dyDescent="0.25">
      <c r="A1171" s="9">
        <v>2016</v>
      </c>
      <c r="B1171" s="7" t="s">
        <v>1079</v>
      </c>
    </row>
    <row r="1172" spans="1:2" x14ac:dyDescent="0.25">
      <c r="A1172" s="10">
        <v>2016</v>
      </c>
      <c r="B1172" s="8" t="s">
        <v>967</v>
      </c>
    </row>
    <row r="1173" spans="1:2" x14ac:dyDescent="0.25">
      <c r="A1173" s="9">
        <v>2016</v>
      </c>
      <c r="B1173" s="7" t="s">
        <v>2423</v>
      </c>
    </row>
    <row r="1174" spans="1:2" x14ac:dyDescent="0.25">
      <c r="A1174" s="9">
        <v>2016</v>
      </c>
      <c r="B1174" s="7" t="s">
        <v>2424</v>
      </c>
    </row>
    <row r="1175" spans="1:2" x14ac:dyDescent="0.25">
      <c r="A1175" s="10">
        <v>2016</v>
      </c>
      <c r="B1175" s="8" t="s">
        <v>1974</v>
      </c>
    </row>
    <row r="1176" spans="1:2" x14ac:dyDescent="0.25">
      <c r="A1176" s="10">
        <v>2016</v>
      </c>
      <c r="B1176" s="8" t="s">
        <v>669</v>
      </c>
    </row>
    <row r="1177" spans="1:2" x14ac:dyDescent="0.25">
      <c r="A1177" s="9">
        <v>2016</v>
      </c>
      <c r="B1177" s="7" t="s">
        <v>752</v>
      </c>
    </row>
    <row r="1178" spans="1:2" x14ac:dyDescent="0.25">
      <c r="A1178" s="10">
        <v>2016</v>
      </c>
      <c r="B1178" s="8" t="s">
        <v>2230</v>
      </c>
    </row>
    <row r="1179" spans="1:2" x14ac:dyDescent="0.25">
      <c r="A1179" s="10">
        <v>2016</v>
      </c>
      <c r="B1179" s="8" t="s">
        <v>29</v>
      </c>
    </row>
    <row r="1180" spans="1:2" x14ac:dyDescent="0.25">
      <c r="A1180" s="10">
        <v>2016</v>
      </c>
      <c r="B1180" s="8" t="s">
        <v>46</v>
      </c>
    </row>
    <row r="1181" spans="1:2" x14ac:dyDescent="0.25">
      <c r="A1181" s="9">
        <v>2016</v>
      </c>
      <c r="B1181" s="7" t="s">
        <v>593</v>
      </c>
    </row>
    <row r="1182" spans="1:2" x14ac:dyDescent="0.25">
      <c r="A1182" s="9">
        <v>2016</v>
      </c>
      <c r="B1182" s="7" t="s">
        <v>1867</v>
      </c>
    </row>
    <row r="1183" spans="1:2" x14ac:dyDescent="0.25">
      <c r="A1183" s="10">
        <v>2016</v>
      </c>
      <c r="B1183" s="8" t="s">
        <v>452</v>
      </c>
    </row>
    <row r="1184" spans="1:2" x14ac:dyDescent="0.25">
      <c r="A1184" s="10">
        <v>2016</v>
      </c>
      <c r="B1184" s="8" t="s">
        <v>2429</v>
      </c>
    </row>
    <row r="1185" spans="1:2" x14ac:dyDescent="0.25">
      <c r="A1185" s="9">
        <v>2016</v>
      </c>
      <c r="B1185" s="7" t="s">
        <v>1143</v>
      </c>
    </row>
    <row r="1186" spans="1:2" x14ac:dyDescent="0.25">
      <c r="A1186" s="10">
        <v>2016</v>
      </c>
      <c r="B1186" s="8" t="s">
        <v>413</v>
      </c>
    </row>
    <row r="1187" spans="1:2" x14ac:dyDescent="0.25">
      <c r="A1187" s="9">
        <v>2016</v>
      </c>
      <c r="B1187" s="7" t="s">
        <v>2065</v>
      </c>
    </row>
    <row r="1188" spans="1:2" x14ac:dyDescent="0.25">
      <c r="A1188" s="9">
        <v>2016</v>
      </c>
      <c r="B1188" s="7" t="s">
        <v>724</v>
      </c>
    </row>
    <row r="1189" spans="1:2" x14ac:dyDescent="0.25">
      <c r="A1189" s="10">
        <v>2016</v>
      </c>
      <c r="B1189" s="8" t="s">
        <v>1747</v>
      </c>
    </row>
    <row r="1190" spans="1:2" x14ac:dyDescent="0.25">
      <c r="A1190" s="9">
        <v>2016</v>
      </c>
      <c r="B1190" s="7" t="s">
        <v>1563</v>
      </c>
    </row>
    <row r="1191" spans="1:2" x14ac:dyDescent="0.25">
      <c r="A1191" s="10">
        <v>2016</v>
      </c>
      <c r="B1191" s="8" t="s">
        <v>2432</v>
      </c>
    </row>
    <row r="1192" spans="1:2" x14ac:dyDescent="0.25">
      <c r="A1192" s="9">
        <v>2016</v>
      </c>
      <c r="B1192" s="7" t="s">
        <v>900</v>
      </c>
    </row>
    <row r="1193" spans="1:2" x14ac:dyDescent="0.25">
      <c r="A1193" s="9">
        <v>2016</v>
      </c>
      <c r="B1193" s="7" t="s">
        <v>2225</v>
      </c>
    </row>
    <row r="1194" spans="1:2" x14ac:dyDescent="0.25">
      <c r="A1194" s="10">
        <v>2016</v>
      </c>
      <c r="B1194" s="8" t="s">
        <v>2412</v>
      </c>
    </row>
    <row r="1195" spans="1:2" x14ac:dyDescent="0.25">
      <c r="A1195" s="9">
        <v>2016</v>
      </c>
      <c r="B1195" s="7" t="s">
        <v>683</v>
      </c>
    </row>
    <row r="1196" spans="1:2" x14ac:dyDescent="0.25">
      <c r="A1196" s="9">
        <v>2016</v>
      </c>
      <c r="B1196" s="7" t="s">
        <v>651</v>
      </c>
    </row>
    <row r="1197" spans="1:2" x14ac:dyDescent="0.25">
      <c r="A1197" s="10">
        <v>2016</v>
      </c>
      <c r="B1197" s="8" t="s">
        <v>2262</v>
      </c>
    </row>
    <row r="1198" spans="1:2" x14ac:dyDescent="0.25">
      <c r="A1198" s="10">
        <v>2016</v>
      </c>
      <c r="B1198" s="8" t="s">
        <v>1251</v>
      </c>
    </row>
    <row r="1199" spans="1:2" x14ac:dyDescent="0.25">
      <c r="A1199" s="9">
        <v>2016</v>
      </c>
      <c r="B1199" s="7" t="s">
        <v>1758</v>
      </c>
    </row>
    <row r="1200" spans="1:2" x14ac:dyDescent="0.25">
      <c r="A1200" s="9">
        <v>2016</v>
      </c>
      <c r="B1200" s="7" t="s">
        <v>695</v>
      </c>
    </row>
    <row r="1201" spans="1:2" x14ac:dyDescent="0.25">
      <c r="A1201" s="9">
        <v>2016</v>
      </c>
      <c r="B1201" s="7" t="s">
        <v>853</v>
      </c>
    </row>
    <row r="1202" spans="1:2" x14ac:dyDescent="0.25">
      <c r="A1202" s="10">
        <v>2016</v>
      </c>
      <c r="B1202" s="8" t="s">
        <v>2318</v>
      </c>
    </row>
    <row r="1203" spans="1:2" x14ac:dyDescent="0.25">
      <c r="A1203" s="9">
        <v>2016</v>
      </c>
      <c r="B1203" s="7" t="s">
        <v>1883</v>
      </c>
    </row>
    <row r="1204" spans="1:2" x14ac:dyDescent="0.25">
      <c r="A1204" s="10">
        <v>2016</v>
      </c>
      <c r="B1204" s="8" t="s">
        <v>1343</v>
      </c>
    </row>
    <row r="1205" spans="1:2" x14ac:dyDescent="0.25">
      <c r="A1205" s="9">
        <v>2016</v>
      </c>
      <c r="B1205" s="7" t="s">
        <v>2435</v>
      </c>
    </row>
    <row r="1206" spans="1:2" x14ac:dyDescent="0.25">
      <c r="A1206" s="9">
        <v>2016</v>
      </c>
      <c r="B1206" s="7" t="s">
        <v>387</v>
      </c>
    </row>
    <row r="1207" spans="1:2" x14ac:dyDescent="0.25">
      <c r="A1207" s="10">
        <v>2016</v>
      </c>
      <c r="B1207" s="8" t="s">
        <v>1487</v>
      </c>
    </row>
    <row r="1208" spans="1:2" x14ac:dyDescent="0.25">
      <c r="A1208" s="9">
        <v>2016</v>
      </c>
      <c r="B1208" s="7" t="s">
        <v>768</v>
      </c>
    </row>
    <row r="1209" spans="1:2" x14ac:dyDescent="0.25">
      <c r="A1209" s="10">
        <v>2016</v>
      </c>
      <c r="B1209" s="8" t="s">
        <v>1762</v>
      </c>
    </row>
    <row r="1210" spans="1:2" x14ac:dyDescent="0.25">
      <c r="A1210" s="10">
        <v>2016</v>
      </c>
      <c r="B1210" s="8" t="s">
        <v>2439</v>
      </c>
    </row>
    <row r="1211" spans="1:2" x14ac:dyDescent="0.25">
      <c r="A1211" s="9">
        <v>2016</v>
      </c>
      <c r="B1211" s="7" t="s">
        <v>1431</v>
      </c>
    </row>
    <row r="1212" spans="1:2" x14ac:dyDescent="0.25">
      <c r="A1212" s="10">
        <v>2016</v>
      </c>
      <c r="B1212" s="8" t="s">
        <v>343</v>
      </c>
    </row>
    <row r="1213" spans="1:2" x14ac:dyDescent="0.25">
      <c r="A1213" s="10">
        <v>2016</v>
      </c>
      <c r="B1213" s="8" t="s">
        <v>259</v>
      </c>
    </row>
    <row r="1214" spans="1:2" x14ac:dyDescent="0.25">
      <c r="A1214" s="9">
        <v>2016</v>
      </c>
      <c r="B1214" s="7" t="s">
        <v>1671</v>
      </c>
    </row>
    <row r="1215" spans="1:2" x14ac:dyDescent="0.25">
      <c r="A1215" s="10">
        <v>2016</v>
      </c>
      <c r="B1215" s="8" t="s">
        <v>530</v>
      </c>
    </row>
    <row r="1216" spans="1:2" x14ac:dyDescent="0.25">
      <c r="A1216" s="10">
        <v>2016</v>
      </c>
      <c r="B1216" s="8" t="s">
        <v>176</v>
      </c>
    </row>
    <row r="1217" spans="1:2" x14ac:dyDescent="0.25">
      <c r="A1217" s="9">
        <v>2016</v>
      </c>
      <c r="B1217" s="7" t="s">
        <v>1401</v>
      </c>
    </row>
    <row r="1218" spans="1:2" x14ac:dyDescent="0.25">
      <c r="A1218" s="10">
        <v>2016</v>
      </c>
      <c r="B1218" s="8" t="s">
        <v>1817</v>
      </c>
    </row>
    <row r="1219" spans="1:2" x14ac:dyDescent="0.25">
      <c r="A1219" s="9">
        <v>2016</v>
      </c>
      <c r="B1219" s="7" t="s">
        <v>509</v>
      </c>
    </row>
    <row r="1220" spans="1:2" x14ac:dyDescent="0.25">
      <c r="A1220" s="10">
        <v>2016</v>
      </c>
      <c r="B1220" s="8" t="s">
        <v>873</v>
      </c>
    </row>
    <row r="1221" spans="1:2" x14ac:dyDescent="0.25">
      <c r="A1221" s="9">
        <v>2016</v>
      </c>
      <c r="B1221" s="7" t="s">
        <v>154</v>
      </c>
    </row>
    <row r="1222" spans="1:2" x14ac:dyDescent="0.25">
      <c r="A1222" s="10">
        <v>2016</v>
      </c>
      <c r="B1222" s="8" t="s">
        <v>1477</v>
      </c>
    </row>
    <row r="1223" spans="1:2" x14ac:dyDescent="0.25">
      <c r="A1223" s="9">
        <v>2016</v>
      </c>
      <c r="B1223" s="7" t="s">
        <v>1258</v>
      </c>
    </row>
    <row r="1224" spans="1:2" x14ac:dyDescent="0.25">
      <c r="A1224" s="10">
        <v>2016</v>
      </c>
      <c r="B1224" s="8" t="s">
        <v>1295</v>
      </c>
    </row>
    <row r="1225" spans="1:2" x14ac:dyDescent="0.25">
      <c r="A1225" s="9">
        <v>2016</v>
      </c>
      <c r="B1225" s="7" t="s">
        <v>1181</v>
      </c>
    </row>
    <row r="1226" spans="1:2" x14ac:dyDescent="0.25">
      <c r="A1226" s="10">
        <v>2016</v>
      </c>
      <c r="B1226" s="8" t="s">
        <v>325</v>
      </c>
    </row>
    <row r="1227" spans="1:2" x14ac:dyDescent="0.25">
      <c r="A1227" s="10">
        <v>2016</v>
      </c>
      <c r="B1227" s="8" t="s">
        <v>427</v>
      </c>
    </row>
    <row r="1228" spans="1:2" x14ac:dyDescent="0.25">
      <c r="A1228" s="9">
        <v>2016</v>
      </c>
      <c r="B1228" s="7" t="s">
        <v>383</v>
      </c>
    </row>
    <row r="1229" spans="1:2" x14ac:dyDescent="0.25">
      <c r="A1229" s="9">
        <v>2016</v>
      </c>
      <c r="B1229" s="7" t="s">
        <v>2444</v>
      </c>
    </row>
    <row r="1230" spans="1:2" x14ac:dyDescent="0.25">
      <c r="A1230" s="9">
        <v>2016</v>
      </c>
      <c r="B1230" s="7" t="s">
        <v>2131</v>
      </c>
    </row>
    <row r="1231" spans="1:2" x14ac:dyDescent="0.25">
      <c r="A1231" s="10">
        <v>2016</v>
      </c>
      <c r="B1231" s="8" t="s">
        <v>170</v>
      </c>
    </row>
    <row r="1232" spans="1:2" x14ac:dyDescent="0.25">
      <c r="A1232" s="9">
        <v>2016</v>
      </c>
      <c r="B1232" s="7" t="s">
        <v>2252</v>
      </c>
    </row>
    <row r="1233" spans="1:2" x14ac:dyDescent="0.25">
      <c r="A1233" s="9">
        <v>2016</v>
      </c>
      <c r="B1233" s="7" t="s">
        <v>1682</v>
      </c>
    </row>
    <row r="1234" spans="1:2" x14ac:dyDescent="0.25">
      <c r="A1234" s="10">
        <v>2016</v>
      </c>
      <c r="B1234" s="8" t="s">
        <v>503</v>
      </c>
    </row>
    <row r="1235" spans="1:2" x14ac:dyDescent="0.25">
      <c r="A1235" s="10">
        <v>2016</v>
      </c>
      <c r="B1235" s="8" t="s">
        <v>1513</v>
      </c>
    </row>
    <row r="1236" spans="1:2" x14ac:dyDescent="0.25">
      <c r="A1236" s="9">
        <v>2016</v>
      </c>
      <c r="B1236" s="7" t="s">
        <v>1933</v>
      </c>
    </row>
    <row r="1237" spans="1:2" x14ac:dyDescent="0.25">
      <c r="A1237" s="9">
        <v>2016</v>
      </c>
      <c r="B1237" s="7" t="s">
        <v>2156</v>
      </c>
    </row>
    <row r="1238" spans="1:2" x14ac:dyDescent="0.25">
      <c r="A1238" s="10">
        <v>2016</v>
      </c>
      <c r="B1238" s="8" t="s">
        <v>635</v>
      </c>
    </row>
    <row r="1239" spans="1:2" x14ac:dyDescent="0.25">
      <c r="A1239" s="10">
        <v>2016</v>
      </c>
      <c r="B1239" s="8" t="s">
        <v>1287</v>
      </c>
    </row>
    <row r="1240" spans="1:2" x14ac:dyDescent="0.25">
      <c r="A1240" s="10">
        <v>2016</v>
      </c>
      <c r="B1240" s="8" t="s">
        <v>1994</v>
      </c>
    </row>
    <row r="1241" spans="1:2" x14ac:dyDescent="0.25">
      <c r="A1241" s="9">
        <v>2016</v>
      </c>
      <c r="B1241" s="7" t="s">
        <v>237</v>
      </c>
    </row>
    <row r="1242" spans="1:2" x14ac:dyDescent="0.25">
      <c r="A1242" s="9">
        <v>2016</v>
      </c>
      <c r="B1242" s="7" t="s">
        <v>1448</v>
      </c>
    </row>
    <row r="1243" spans="1:2" x14ac:dyDescent="0.25">
      <c r="A1243" s="9">
        <v>2016</v>
      </c>
      <c r="B1243" s="7" t="s">
        <v>709</v>
      </c>
    </row>
    <row r="1244" spans="1:2" x14ac:dyDescent="0.25">
      <c r="A1244" s="10">
        <v>2016</v>
      </c>
      <c r="B1244" s="8" t="s">
        <v>1723</v>
      </c>
    </row>
    <row r="1245" spans="1:2" x14ac:dyDescent="0.25">
      <c r="A1245" s="9">
        <v>2016</v>
      </c>
      <c r="B1245" s="7" t="s">
        <v>1720</v>
      </c>
    </row>
    <row r="1246" spans="1:2" x14ac:dyDescent="0.25">
      <c r="A1246" s="9">
        <v>2016</v>
      </c>
      <c r="B1246" s="7" t="s">
        <v>1977</v>
      </c>
    </row>
    <row r="1247" spans="1:2" x14ac:dyDescent="0.25">
      <c r="A1247" s="10">
        <v>2016</v>
      </c>
      <c r="B1247" s="8" t="s">
        <v>1922</v>
      </c>
    </row>
    <row r="1248" spans="1:2" x14ac:dyDescent="0.25">
      <c r="A1248" s="10">
        <v>2016</v>
      </c>
      <c r="B1248" s="8" t="s">
        <v>947</v>
      </c>
    </row>
    <row r="1249" spans="1:2" x14ac:dyDescent="0.25">
      <c r="A1249" s="9">
        <v>2016</v>
      </c>
      <c r="B1249" s="7" t="s">
        <v>1595</v>
      </c>
    </row>
    <row r="1250" spans="1:2" x14ac:dyDescent="0.25">
      <c r="A1250" s="10">
        <v>2016</v>
      </c>
      <c r="B1250" s="8" t="s">
        <v>940</v>
      </c>
    </row>
    <row r="1251" spans="1:2" x14ac:dyDescent="0.25">
      <c r="A1251" s="9">
        <v>2016</v>
      </c>
      <c r="B1251" s="7" t="s">
        <v>2138</v>
      </c>
    </row>
    <row r="1252" spans="1:2" x14ac:dyDescent="0.25">
      <c r="A1252" s="10">
        <v>2016</v>
      </c>
      <c r="B1252" s="8" t="s">
        <v>884</v>
      </c>
    </row>
    <row r="1253" spans="1:2" x14ac:dyDescent="0.25">
      <c r="A1253" s="9">
        <v>2016</v>
      </c>
      <c r="B1253" s="7" t="s">
        <v>161</v>
      </c>
    </row>
    <row r="1254" spans="1:2" x14ac:dyDescent="0.25">
      <c r="A1254" s="10">
        <v>2016</v>
      </c>
      <c r="B1254" s="8" t="s">
        <v>2447</v>
      </c>
    </row>
    <row r="1255" spans="1:2" x14ac:dyDescent="0.25">
      <c r="A1255" s="9">
        <v>2016</v>
      </c>
      <c r="B1255" s="7" t="s">
        <v>1260</v>
      </c>
    </row>
    <row r="1256" spans="1:2" x14ac:dyDescent="0.25">
      <c r="A1256" s="10">
        <v>2016</v>
      </c>
      <c r="B1256" s="8" t="s">
        <v>2060</v>
      </c>
    </row>
    <row r="1257" spans="1:2" x14ac:dyDescent="0.25">
      <c r="A1257" s="9">
        <v>2016</v>
      </c>
      <c r="B1257" s="7" t="s">
        <v>1598</v>
      </c>
    </row>
    <row r="1258" spans="1:2" x14ac:dyDescent="0.25">
      <c r="A1258" s="9">
        <v>2016</v>
      </c>
      <c r="B1258" s="7" t="s">
        <v>1289</v>
      </c>
    </row>
    <row r="1259" spans="1:2" x14ac:dyDescent="0.25">
      <c r="A1259" s="10">
        <v>2016</v>
      </c>
      <c r="B1259" s="8" t="s">
        <v>796</v>
      </c>
    </row>
    <row r="1260" spans="1:2" x14ac:dyDescent="0.25">
      <c r="A1260" s="9">
        <v>2016</v>
      </c>
      <c r="B1260" s="7" t="s">
        <v>2450</v>
      </c>
    </row>
    <row r="1261" spans="1:2" x14ac:dyDescent="0.25">
      <c r="A1261" s="9">
        <v>2016</v>
      </c>
      <c r="B1261" s="7" t="s">
        <v>1831</v>
      </c>
    </row>
    <row r="1262" spans="1:2" x14ac:dyDescent="0.25">
      <c r="A1262" s="10">
        <v>2016</v>
      </c>
      <c r="B1262" s="8" t="s">
        <v>1271</v>
      </c>
    </row>
    <row r="1263" spans="1:2" x14ac:dyDescent="0.25">
      <c r="A1263" s="9">
        <v>2016</v>
      </c>
      <c r="B1263" s="7" t="s">
        <v>560</v>
      </c>
    </row>
    <row r="1264" spans="1:2" x14ac:dyDescent="0.25">
      <c r="A1264" s="9">
        <v>2016</v>
      </c>
      <c r="B1264" s="7" t="s">
        <v>419</v>
      </c>
    </row>
    <row r="1265" spans="1:2" x14ac:dyDescent="0.25">
      <c r="A1265" s="9">
        <v>2016</v>
      </c>
      <c r="B1265" s="7" t="s">
        <v>1863</v>
      </c>
    </row>
    <row r="1266" spans="1:2" x14ac:dyDescent="0.25">
      <c r="A1266" s="10">
        <v>2016</v>
      </c>
      <c r="B1266" s="8" t="s">
        <v>684</v>
      </c>
    </row>
    <row r="1267" spans="1:2" x14ac:dyDescent="0.25">
      <c r="A1267" s="9">
        <v>2016</v>
      </c>
      <c r="B1267" s="7" t="s">
        <v>794</v>
      </c>
    </row>
    <row r="1268" spans="1:2" x14ac:dyDescent="0.25">
      <c r="A1268" s="10">
        <v>2016</v>
      </c>
      <c r="B1268" s="8" t="s">
        <v>2104</v>
      </c>
    </row>
    <row r="1269" spans="1:2" x14ac:dyDescent="0.25">
      <c r="A1269" s="9">
        <v>2016</v>
      </c>
      <c r="B1269" s="7" t="s">
        <v>883</v>
      </c>
    </row>
    <row r="1270" spans="1:2" x14ac:dyDescent="0.25">
      <c r="A1270" s="9">
        <v>2016</v>
      </c>
      <c r="B1270" s="7" t="s">
        <v>2057</v>
      </c>
    </row>
    <row r="1271" spans="1:2" x14ac:dyDescent="0.25">
      <c r="A1271" s="10">
        <v>2016</v>
      </c>
      <c r="B1271" s="8" t="s">
        <v>922</v>
      </c>
    </row>
    <row r="1272" spans="1:2" x14ac:dyDescent="0.25">
      <c r="A1272" s="9">
        <v>2016</v>
      </c>
      <c r="B1272" s="7" t="s">
        <v>1459</v>
      </c>
    </row>
    <row r="1273" spans="1:2" x14ac:dyDescent="0.25">
      <c r="A1273" s="10">
        <v>2016</v>
      </c>
      <c r="B1273" s="8" t="s">
        <v>895</v>
      </c>
    </row>
    <row r="1274" spans="1:2" x14ac:dyDescent="0.25">
      <c r="A1274" s="10">
        <v>2016</v>
      </c>
      <c r="B1274" s="8" t="s">
        <v>2111</v>
      </c>
    </row>
    <row r="1275" spans="1:2" x14ac:dyDescent="0.25">
      <c r="A1275" s="9">
        <v>2016</v>
      </c>
      <c r="B1275" s="7" t="s">
        <v>2259</v>
      </c>
    </row>
    <row r="1276" spans="1:2" x14ac:dyDescent="0.25">
      <c r="A1276" s="10">
        <v>2016</v>
      </c>
      <c r="B1276" s="8" t="s">
        <v>536</v>
      </c>
    </row>
    <row r="1277" spans="1:2" x14ac:dyDescent="0.25">
      <c r="A1277" s="10">
        <v>2016</v>
      </c>
      <c r="B1277" s="8" t="s">
        <v>301</v>
      </c>
    </row>
    <row r="1278" spans="1:2" x14ac:dyDescent="0.25">
      <c r="A1278" s="9">
        <v>2016</v>
      </c>
      <c r="B1278" s="7" t="s">
        <v>820</v>
      </c>
    </row>
    <row r="1279" spans="1:2" x14ac:dyDescent="0.25">
      <c r="A1279" s="9">
        <v>2016</v>
      </c>
      <c r="B1279" s="7" t="s">
        <v>2455</v>
      </c>
    </row>
    <row r="1280" spans="1:2" x14ac:dyDescent="0.25">
      <c r="A1280" s="10">
        <v>2016</v>
      </c>
      <c r="B1280" s="8" t="s">
        <v>2456</v>
      </c>
    </row>
    <row r="1281" spans="1:2" x14ac:dyDescent="0.25">
      <c r="A1281" s="9">
        <v>2016</v>
      </c>
      <c r="B1281" s="7" t="s">
        <v>1385</v>
      </c>
    </row>
    <row r="1282" spans="1:2" x14ac:dyDescent="0.25">
      <c r="A1282" s="9">
        <v>2016</v>
      </c>
      <c r="B1282" s="7" t="s">
        <v>1629</v>
      </c>
    </row>
    <row r="1283" spans="1:2" x14ac:dyDescent="0.25">
      <c r="A1283" s="9">
        <v>2016</v>
      </c>
      <c r="B1283" s="7" t="s">
        <v>727</v>
      </c>
    </row>
    <row r="1284" spans="1:2" x14ac:dyDescent="0.25">
      <c r="A1284" s="10">
        <v>2016</v>
      </c>
      <c r="B1284" s="8" t="s">
        <v>22</v>
      </c>
    </row>
    <row r="1285" spans="1:2" x14ac:dyDescent="0.25">
      <c r="A1285" s="9">
        <v>2016</v>
      </c>
      <c r="B1285" s="7" t="s">
        <v>1369</v>
      </c>
    </row>
    <row r="1286" spans="1:2" x14ac:dyDescent="0.25">
      <c r="A1286" s="9">
        <v>2016</v>
      </c>
      <c r="B1286" s="7" t="s">
        <v>2416</v>
      </c>
    </row>
    <row r="1287" spans="1:2" x14ac:dyDescent="0.25">
      <c r="A1287" s="10">
        <v>2016</v>
      </c>
      <c r="B1287" s="8" t="s">
        <v>1330</v>
      </c>
    </row>
    <row r="1288" spans="1:2" x14ac:dyDescent="0.25">
      <c r="A1288" s="9">
        <v>2016</v>
      </c>
      <c r="B1288" s="7" t="s">
        <v>1840</v>
      </c>
    </row>
    <row r="1289" spans="1:2" x14ac:dyDescent="0.25">
      <c r="A1289" s="10">
        <v>2016</v>
      </c>
      <c r="B1289" s="8" t="s">
        <v>291</v>
      </c>
    </row>
    <row r="1290" spans="1:2" x14ac:dyDescent="0.25">
      <c r="A1290" s="10">
        <v>2016</v>
      </c>
      <c r="B1290" s="8" t="s">
        <v>977</v>
      </c>
    </row>
    <row r="1291" spans="1:2" x14ac:dyDescent="0.25">
      <c r="A1291" s="9">
        <v>2016</v>
      </c>
      <c r="B1291" s="7" t="s">
        <v>1826</v>
      </c>
    </row>
    <row r="1292" spans="1:2" x14ac:dyDescent="0.25">
      <c r="A1292" s="9">
        <v>2016</v>
      </c>
      <c r="B1292" s="7" t="s">
        <v>760</v>
      </c>
    </row>
    <row r="1293" spans="1:2" x14ac:dyDescent="0.25">
      <c r="A1293" s="10">
        <v>2016</v>
      </c>
      <c r="B1293" s="8" t="s">
        <v>2253</v>
      </c>
    </row>
    <row r="1294" spans="1:2" x14ac:dyDescent="0.25">
      <c r="A1294" s="9">
        <v>2016</v>
      </c>
      <c r="B1294" s="7" t="s">
        <v>525</v>
      </c>
    </row>
    <row r="1295" spans="1:2" x14ac:dyDescent="0.25">
      <c r="A1295" s="9">
        <v>2016</v>
      </c>
      <c r="B1295" s="7" t="s">
        <v>2124</v>
      </c>
    </row>
    <row r="1296" spans="1:2" x14ac:dyDescent="0.25">
      <c r="A1296" s="10">
        <v>2016</v>
      </c>
      <c r="B1296" s="8" t="s">
        <v>1663</v>
      </c>
    </row>
    <row r="1297" spans="1:2" x14ac:dyDescent="0.25">
      <c r="A1297" s="9">
        <v>2016</v>
      </c>
      <c r="B1297" s="7" t="s">
        <v>2463</v>
      </c>
    </row>
    <row r="1298" spans="1:2" x14ac:dyDescent="0.25">
      <c r="A1298" s="9">
        <v>2016</v>
      </c>
      <c r="B1298" s="7" t="s">
        <v>119</v>
      </c>
    </row>
    <row r="1299" spans="1:2" x14ac:dyDescent="0.25">
      <c r="A1299" s="9">
        <v>2016</v>
      </c>
      <c r="B1299" s="7" t="s">
        <v>1463</v>
      </c>
    </row>
    <row r="1300" spans="1:2" x14ac:dyDescent="0.25">
      <c r="A1300" s="10">
        <v>2016</v>
      </c>
      <c r="B1300" s="8" t="s">
        <v>1541</v>
      </c>
    </row>
    <row r="1301" spans="1:2" x14ac:dyDescent="0.25">
      <c r="A1301" s="9">
        <v>2016</v>
      </c>
      <c r="B1301" s="7" t="s">
        <v>1446</v>
      </c>
    </row>
    <row r="1302" spans="1:2" x14ac:dyDescent="0.25">
      <c r="A1302" s="9">
        <v>2016</v>
      </c>
      <c r="B1302" s="7" t="s">
        <v>578</v>
      </c>
    </row>
    <row r="1303" spans="1:2" x14ac:dyDescent="0.25">
      <c r="A1303" s="9">
        <v>2016</v>
      </c>
      <c r="B1303" s="7" t="s">
        <v>1122</v>
      </c>
    </row>
    <row r="1304" spans="1:2" x14ac:dyDescent="0.25">
      <c r="A1304" s="10">
        <v>2016</v>
      </c>
      <c r="B1304" s="8" t="s">
        <v>372</v>
      </c>
    </row>
    <row r="1305" spans="1:2" x14ac:dyDescent="0.25">
      <c r="A1305" s="10">
        <v>2016</v>
      </c>
      <c r="B1305" s="8" t="s">
        <v>1074</v>
      </c>
    </row>
    <row r="1306" spans="1:2" x14ac:dyDescent="0.25">
      <c r="A1306" s="9">
        <v>2016</v>
      </c>
      <c r="B1306" s="7" t="s">
        <v>1474</v>
      </c>
    </row>
    <row r="1307" spans="1:2" x14ac:dyDescent="0.25">
      <c r="A1307" s="10">
        <v>2016</v>
      </c>
      <c r="B1307" s="8" t="s">
        <v>2071</v>
      </c>
    </row>
    <row r="1308" spans="1:2" x14ac:dyDescent="0.25">
      <c r="A1308" s="9">
        <v>2016</v>
      </c>
      <c r="B1308" s="7" t="s">
        <v>227</v>
      </c>
    </row>
    <row r="1309" spans="1:2" x14ac:dyDescent="0.25">
      <c r="A1309" s="10">
        <v>2016</v>
      </c>
      <c r="B1309" s="8" t="s">
        <v>774</v>
      </c>
    </row>
    <row r="1310" spans="1:2" x14ac:dyDescent="0.25">
      <c r="A1310" s="9">
        <v>2016</v>
      </c>
      <c r="B1310" s="7" t="s">
        <v>2466</v>
      </c>
    </row>
    <row r="1311" spans="1:2" x14ac:dyDescent="0.25">
      <c r="A1311" s="9">
        <v>2016</v>
      </c>
      <c r="B1311" s="7" t="s">
        <v>1186</v>
      </c>
    </row>
    <row r="1312" spans="1:2" x14ac:dyDescent="0.25">
      <c r="A1312" s="10">
        <v>2016</v>
      </c>
      <c r="B1312" s="8" t="s">
        <v>1625</v>
      </c>
    </row>
    <row r="1313" spans="1:2" x14ac:dyDescent="0.25">
      <c r="A1313" s="9">
        <v>2016</v>
      </c>
      <c r="B1313" s="7" t="s">
        <v>2011</v>
      </c>
    </row>
    <row r="1314" spans="1:2" x14ac:dyDescent="0.25">
      <c r="A1314" s="10">
        <v>2016</v>
      </c>
      <c r="B1314" s="8" t="s">
        <v>558</v>
      </c>
    </row>
    <row r="1315" spans="1:2" x14ac:dyDescent="0.25">
      <c r="A1315" s="9">
        <v>2016</v>
      </c>
      <c r="B1315" s="7" t="s">
        <v>1254</v>
      </c>
    </row>
    <row r="1316" spans="1:2" x14ac:dyDescent="0.25">
      <c r="A1316" s="10">
        <v>2016</v>
      </c>
      <c r="B1316" s="8" t="s">
        <v>1414</v>
      </c>
    </row>
    <row r="1317" spans="1:2" x14ac:dyDescent="0.25">
      <c r="A1317" s="10">
        <v>2016</v>
      </c>
      <c r="B1317" s="8" t="s">
        <v>1151</v>
      </c>
    </row>
    <row r="1318" spans="1:2" x14ac:dyDescent="0.25">
      <c r="A1318" s="10">
        <v>2016</v>
      </c>
      <c r="B1318" s="8" t="s">
        <v>2265</v>
      </c>
    </row>
    <row r="1319" spans="1:2" x14ac:dyDescent="0.25">
      <c r="A1319" s="9">
        <v>2016</v>
      </c>
      <c r="B1319" s="7" t="s">
        <v>1359</v>
      </c>
    </row>
    <row r="1320" spans="1:2" x14ac:dyDescent="0.25">
      <c r="A1320" s="10">
        <v>2016</v>
      </c>
      <c r="B1320" s="8" t="s">
        <v>907</v>
      </c>
    </row>
    <row r="1321" spans="1:2" x14ac:dyDescent="0.25">
      <c r="A1321" s="9">
        <v>2016</v>
      </c>
      <c r="B1321" s="7" t="s">
        <v>389</v>
      </c>
    </row>
    <row r="1322" spans="1:2" x14ac:dyDescent="0.25">
      <c r="A1322" s="9">
        <v>2016</v>
      </c>
      <c r="B1322" s="7" t="s">
        <v>1968</v>
      </c>
    </row>
    <row r="1323" spans="1:2" x14ac:dyDescent="0.25">
      <c r="A1323" s="9">
        <v>2016</v>
      </c>
      <c r="B1323" s="7" t="s">
        <v>107</v>
      </c>
    </row>
    <row r="1324" spans="1:2" x14ac:dyDescent="0.25">
      <c r="A1324" s="9">
        <v>2016</v>
      </c>
      <c r="B1324" s="7" t="s">
        <v>589</v>
      </c>
    </row>
    <row r="1325" spans="1:2" x14ac:dyDescent="0.25">
      <c r="A1325" s="10">
        <v>2016</v>
      </c>
      <c r="B1325" s="8" t="s">
        <v>1033</v>
      </c>
    </row>
    <row r="1326" spans="1:2" x14ac:dyDescent="0.25">
      <c r="A1326" s="9">
        <v>2016</v>
      </c>
      <c r="B1326" s="7" t="s">
        <v>32</v>
      </c>
    </row>
    <row r="1327" spans="1:2" x14ac:dyDescent="0.25">
      <c r="A1327" s="10">
        <v>2016</v>
      </c>
      <c r="B1327" s="8" t="s">
        <v>2472</v>
      </c>
    </row>
    <row r="1328" spans="1:2" x14ac:dyDescent="0.25">
      <c r="A1328" s="10">
        <v>2016</v>
      </c>
      <c r="B1328" s="8" t="s">
        <v>208</v>
      </c>
    </row>
    <row r="1329" spans="1:2" x14ac:dyDescent="0.25">
      <c r="A1329" s="10">
        <v>2016</v>
      </c>
      <c r="B1329" s="8" t="s">
        <v>1744</v>
      </c>
    </row>
    <row r="1330" spans="1:2" x14ac:dyDescent="0.25">
      <c r="A1330" s="9">
        <v>2016</v>
      </c>
      <c r="B1330" s="7" t="s">
        <v>791</v>
      </c>
    </row>
    <row r="1331" spans="1:2" x14ac:dyDescent="0.25">
      <c r="A1331" s="9">
        <v>2016</v>
      </c>
      <c r="B1331" s="7" t="s">
        <v>83</v>
      </c>
    </row>
    <row r="1332" spans="1:2" x14ac:dyDescent="0.25">
      <c r="A1332" s="10">
        <v>2016</v>
      </c>
      <c r="B1332" s="8" t="s">
        <v>2474</v>
      </c>
    </row>
    <row r="1333" spans="1:2" x14ac:dyDescent="0.25">
      <c r="A1333" s="10">
        <v>2016</v>
      </c>
      <c r="B1333" s="8" t="s">
        <v>1035</v>
      </c>
    </row>
    <row r="1334" spans="1:2" x14ac:dyDescent="0.25">
      <c r="A1334" s="9">
        <v>2016</v>
      </c>
      <c r="B1334" s="7" t="s">
        <v>1760</v>
      </c>
    </row>
    <row r="1335" spans="1:2" x14ac:dyDescent="0.25">
      <c r="A1335" s="9">
        <v>2016</v>
      </c>
      <c r="B1335" s="7" t="s">
        <v>1507</v>
      </c>
    </row>
    <row r="1336" spans="1:2" x14ac:dyDescent="0.25">
      <c r="A1336" s="9">
        <v>2016</v>
      </c>
      <c r="B1336" s="7" t="s">
        <v>1766</v>
      </c>
    </row>
    <row r="1337" spans="1:2" x14ac:dyDescent="0.25">
      <c r="A1337" s="9">
        <v>2016</v>
      </c>
      <c r="B1337" s="7" t="s">
        <v>1183</v>
      </c>
    </row>
    <row r="1338" spans="1:2" x14ac:dyDescent="0.25">
      <c r="A1338" s="9">
        <v>2016</v>
      </c>
      <c r="B1338" s="7" t="s">
        <v>215</v>
      </c>
    </row>
    <row r="1339" spans="1:2" x14ac:dyDescent="0.25">
      <c r="A1339" s="10">
        <v>2016</v>
      </c>
      <c r="B1339" s="8" t="s">
        <v>702</v>
      </c>
    </row>
    <row r="1340" spans="1:2" x14ac:dyDescent="0.25">
      <c r="A1340" s="9">
        <v>2016</v>
      </c>
      <c r="B1340" s="7" t="s">
        <v>917</v>
      </c>
    </row>
    <row r="1341" spans="1:2" x14ac:dyDescent="0.25">
      <c r="A1341" s="10">
        <v>2016</v>
      </c>
      <c r="B1341" s="8" t="s">
        <v>512</v>
      </c>
    </row>
    <row r="1342" spans="1:2" x14ac:dyDescent="0.25">
      <c r="A1342" s="9">
        <v>2016</v>
      </c>
      <c r="B1342" s="7" t="s">
        <v>2079</v>
      </c>
    </row>
    <row r="1343" spans="1:2" x14ac:dyDescent="0.25">
      <c r="A1343" s="9">
        <v>2016</v>
      </c>
      <c r="B1343" s="7" t="s">
        <v>492</v>
      </c>
    </row>
    <row r="1344" spans="1:2" x14ac:dyDescent="0.25">
      <c r="A1344" s="10">
        <v>2016</v>
      </c>
      <c r="B1344" s="8" t="s">
        <v>1638</v>
      </c>
    </row>
    <row r="1345" spans="1:2" x14ac:dyDescent="0.25">
      <c r="A1345" s="9">
        <v>2016</v>
      </c>
      <c r="B1345" s="7" t="s">
        <v>407</v>
      </c>
    </row>
    <row r="1346" spans="1:2" x14ac:dyDescent="0.25">
      <c r="A1346" s="10">
        <v>2016</v>
      </c>
      <c r="B1346" s="8" t="s">
        <v>1828</v>
      </c>
    </row>
    <row r="1347" spans="1:2" x14ac:dyDescent="0.25">
      <c r="A1347" s="9">
        <v>2016</v>
      </c>
      <c r="B1347" s="7" t="s">
        <v>1417</v>
      </c>
    </row>
    <row r="1348" spans="1:2" x14ac:dyDescent="0.25">
      <c r="A1348" s="10">
        <v>2016</v>
      </c>
      <c r="B1348" s="8" t="s">
        <v>307</v>
      </c>
    </row>
    <row r="1349" spans="1:2" x14ac:dyDescent="0.25">
      <c r="A1349" s="10">
        <v>2016</v>
      </c>
      <c r="B1349" s="8" t="s">
        <v>1617</v>
      </c>
    </row>
    <row r="1350" spans="1:2" x14ac:dyDescent="0.25">
      <c r="A1350" s="10">
        <v>2016</v>
      </c>
      <c r="B1350" s="8" t="s">
        <v>1263</v>
      </c>
    </row>
    <row r="1351" spans="1:2" x14ac:dyDescent="0.25">
      <c r="A1351" s="10">
        <v>2016</v>
      </c>
      <c r="B1351" s="8" t="s">
        <v>1494</v>
      </c>
    </row>
    <row r="1352" spans="1:2" x14ac:dyDescent="0.25">
      <c r="A1352" s="10">
        <v>2016</v>
      </c>
      <c r="B1352" s="8" t="s">
        <v>655</v>
      </c>
    </row>
    <row r="1353" spans="1:2" x14ac:dyDescent="0.25">
      <c r="A1353" s="9">
        <v>2016</v>
      </c>
      <c r="B1353" s="7" t="s">
        <v>293</v>
      </c>
    </row>
    <row r="1354" spans="1:2" x14ac:dyDescent="0.25">
      <c r="A1354" s="10">
        <v>2016</v>
      </c>
      <c r="B1354" s="8" t="s">
        <v>1946</v>
      </c>
    </row>
    <row r="1355" spans="1:2" x14ac:dyDescent="0.25">
      <c r="A1355" s="9">
        <v>2016</v>
      </c>
      <c r="B1355" s="7" t="s">
        <v>2482</v>
      </c>
    </row>
    <row r="1356" spans="1:2" x14ac:dyDescent="0.25">
      <c r="A1356" s="9">
        <v>2016</v>
      </c>
      <c r="B1356" s="7" t="s">
        <v>722</v>
      </c>
    </row>
    <row r="1357" spans="1:2" x14ac:dyDescent="0.25">
      <c r="A1357" s="9">
        <v>2016</v>
      </c>
      <c r="B1357" s="7" t="s">
        <v>285</v>
      </c>
    </row>
    <row r="1358" spans="1:2" x14ac:dyDescent="0.25">
      <c r="A1358" s="9">
        <v>2016</v>
      </c>
      <c r="B1358" s="7" t="s">
        <v>1719</v>
      </c>
    </row>
    <row r="1359" spans="1:2" x14ac:dyDescent="0.25">
      <c r="A1359" s="9">
        <v>2016</v>
      </c>
      <c r="B1359" s="7" t="s">
        <v>334</v>
      </c>
    </row>
    <row r="1360" spans="1:2" x14ac:dyDescent="0.25">
      <c r="A1360" s="10">
        <v>2016</v>
      </c>
      <c r="B1360" s="8" t="s">
        <v>72</v>
      </c>
    </row>
    <row r="1361" spans="1:2" x14ac:dyDescent="0.25">
      <c r="A1361" s="9">
        <v>2016</v>
      </c>
      <c r="B1361" s="7" t="s">
        <v>1423</v>
      </c>
    </row>
    <row r="1362" spans="1:2" x14ac:dyDescent="0.25">
      <c r="A1362" s="9">
        <v>2016</v>
      </c>
      <c r="B1362" s="7" t="s">
        <v>295</v>
      </c>
    </row>
    <row r="1363" spans="1:2" x14ac:dyDescent="0.25">
      <c r="A1363" s="9">
        <v>2016</v>
      </c>
      <c r="B1363" s="7" t="s">
        <v>1677</v>
      </c>
    </row>
    <row r="1364" spans="1:2" x14ac:dyDescent="0.25">
      <c r="A1364" s="10">
        <v>2016</v>
      </c>
      <c r="B1364" s="8" t="s">
        <v>953</v>
      </c>
    </row>
    <row r="1365" spans="1:2" x14ac:dyDescent="0.25">
      <c r="A1365" s="9">
        <v>2016</v>
      </c>
      <c r="B1365" s="7" t="s">
        <v>122</v>
      </c>
    </row>
    <row r="1366" spans="1:2" x14ac:dyDescent="0.25">
      <c r="A1366" s="10">
        <v>2016</v>
      </c>
      <c r="B1366" s="8" t="s">
        <v>2486</v>
      </c>
    </row>
    <row r="1367" spans="1:2" x14ac:dyDescent="0.25">
      <c r="A1367" s="9">
        <v>2016</v>
      </c>
      <c r="B1367" s="7" t="s">
        <v>769</v>
      </c>
    </row>
    <row r="1368" spans="1:2" x14ac:dyDescent="0.25">
      <c r="A1368" s="9">
        <v>2016</v>
      </c>
      <c r="B1368" s="7" t="s">
        <v>2094</v>
      </c>
    </row>
    <row r="1369" spans="1:2" x14ac:dyDescent="0.25">
      <c r="A1369" s="10">
        <v>2016</v>
      </c>
      <c r="B1369" s="8" t="s">
        <v>1547</v>
      </c>
    </row>
    <row r="1370" spans="1:2" x14ac:dyDescent="0.25">
      <c r="A1370" s="9">
        <v>2016</v>
      </c>
      <c r="B1370" s="7" t="s">
        <v>1152</v>
      </c>
    </row>
    <row r="1371" spans="1:2" x14ac:dyDescent="0.25">
      <c r="A1371" s="10">
        <v>2016</v>
      </c>
      <c r="B1371" s="8" t="s">
        <v>615</v>
      </c>
    </row>
    <row r="1372" spans="1:2" x14ac:dyDescent="0.25">
      <c r="A1372" s="9">
        <v>2016</v>
      </c>
      <c r="B1372" s="7" t="s">
        <v>778</v>
      </c>
    </row>
    <row r="1373" spans="1:2" x14ac:dyDescent="0.25">
      <c r="A1373" s="10">
        <v>2016</v>
      </c>
      <c r="B1373" s="8" t="s">
        <v>1593</v>
      </c>
    </row>
    <row r="1374" spans="1:2" x14ac:dyDescent="0.25">
      <c r="A1374" s="9">
        <v>2016</v>
      </c>
      <c r="B1374" s="7" t="s">
        <v>1288</v>
      </c>
    </row>
    <row r="1375" spans="1:2" x14ac:dyDescent="0.25">
      <c r="A1375" s="10">
        <v>2016</v>
      </c>
      <c r="B1375" s="8" t="s">
        <v>1111</v>
      </c>
    </row>
    <row r="1376" spans="1:2" x14ac:dyDescent="0.25">
      <c r="A1376" s="9">
        <v>2016</v>
      </c>
      <c r="B1376" s="7" t="s">
        <v>2496</v>
      </c>
    </row>
    <row r="1377" spans="1:2" x14ac:dyDescent="0.25">
      <c r="A1377" s="9">
        <v>2016</v>
      </c>
      <c r="B1377" s="7" t="s">
        <v>1610</v>
      </c>
    </row>
    <row r="1378" spans="1:2" x14ac:dyDescent="0.25">
      <c r="A1378" s="9">
        <v>2016</v>
      </c>
      <c r="B1378" s="7" t="s">
        <v>1368</v>
      </c>
    </row>
    <row r="1379" spans="1:2" x14ac:dyDescent="0.25">
      <c r="A1379" s="10">
        <v>2016</v>
      </c>
      <c r="B1379" s="8" t="s">
        <v>1892</v>
      </c>
    </row>
    <row r="1380" spans="1:2" x14ac:dyDescent="0.25">
      <c r="A1380" s="10">
        <v>2016</v>
      </c>
      <c r="B1380" s="8" t="s">
        <v>422</v>
      </c>
    </row>
    <row r="1381" spans="1:2" x14ac:dyDescent="0.25">
      <c r="A1381" s="10">
        <v>2016</v>
      </c>
      <c r="B1381" s="8" t="s">
        <v>405</v>
      </c>
    </row>
    <row r="1382" spans="1:2" x14ac:dyDescent="0.25">
      <c r="A1382" s="10">
        <v>2016</v>
      </c>
      <c r="B1382" s="8" t="s">
        <v>1339</v>
      </c>
    </row>
    <row r="1383" spans="1:2" x14ac:dyDescent="0.25">
      <c r="A1383" s="9">
        <v>2016</v>
      </c>
      <c r="B1383" s="7" t="s">
        <v>1443</v>
      </c>
    </row>
    <row r="1384" spans="1:2" x14ac:dyDescent="0.25">
      <c r="A1384" s="10">
        <v>2016</v>
      </c>
      <c r="B1384" s="8" t="s">
        <v>2498</v>
      </c>
    </row>
    <row r="1385" spans="1:2" x14ac:dyDescent="0.25">
      <c r="A1385" s="9">
        <v>2016</v>
      </c>
      <c r="B1385" s="7" t="s">
        <v>2385</v>
      </c>
    </row>
    <row r="1386" spans="1:2" x14ac:dyDescent="0.25">
      <c r="A1386" s="9">
        <v>2016</v>
      </c>
      <c r="B1386" s="7" t="s">
        <v>77</v>
      </c>
    </row>
    <row r="1387" spans="1:2" x14ac:dyDescent="0.25">
      <c r="A1387" s="9">
        <v>2016</v>
      </c>
      <c r="B1387" s="7" t="s">
        <v>875</v>
      </c>
    </row>
    <row r="1388" spans="1:2" x14ac:dyDescent="0.25">
      <c r="A1388" s="9">
        <v>2016</v>
      </c>
      <c r="B1388" s="7" t="s">
        <v>813</v>
      </c>
    </row>
    <row r="1389" spans="1:2" x14ac:dyDescent="0.25">
      <c r="A1389" s="10">
        <v>2016</v>
      </c>
      <c r="B1389" s="8" t="s">
        <v>2107</v>
      </c>
    </row>
    <row r="1390" spans="1:2" x14ac:dyDescent="0.25">
      <c r="A1390" s="9">
        <v>2016</v>
      </c>
      <c r="B1390" s="7" t="s">
        <v>2383</v>
      </c>
    </row>
    <row r="1391" spans="1:2" x14ac:dyDescent="0.25">
      <c r="A1391" s="9">
        <v>2016</v>
      </c>
      <c r="B1391" s="7" t="s">
        <v>2222</v>
      </c>
    </row>
    <row r="1392" spans="1:2" x14ac:dyDescent="0.25">
      <c r="A1392" s="10">
        <v>2016</v>
      </c>
      <c r="B1392" s="8" t="s">
        <v>965</v>
      </c>
    </row>
    <row r="1393" spans="1:2" x14ac:dyDescent="0.25">
      <c r="A1393" s="9">
        <v>2016</v>
      </c>
      <c r="B1393" s="7" t="s">
        <v>2501</v>
      </c>
    </row>
    <row r="1394" spans="1:2" x14ac:dyDescent="0.25">
      <c r="A1394" s="10">
        <v>2016</v>
      </c>
      <c r="B1394" s="8" t="s">
        <v>1004</v>
      </c>
    </row>
    <row r="1395" spans="1:2" x14ac:dyDescent="0.25">
      <c r="A1395" s="10">
        <v>2016</v>
      </c>
      <c r="B1395" s="8" t="s">
        <v>1748</v>
      </c>
    </row>
    <row r="1396" spans="1:2" x14ac:dyDescent="0.25">
      <c r="A1396" s="10">
        <v>2016</v>
      </c>
      <c r="B1396" s="8" t="s">
        <v>665</v>
      </c>
    </row>
    <row r="1397" spans="1:2" x14ac:dyDescent="0.25">
      <c r="A1397" s="10">
        <v>2016</v>
      </c>
      <c r="B1397" s="8" t="s">
        <v>2503</v>
      </c>
    </row>
    <row r="1398" spans="1:2" x14ac:dyDescent="0.25">
      <c r="A1398" s="9">
        <v>2016</v>
      </c>
      <c r="B1398" s="7" t="s">
        <v>537</v>
      </c>
    </row>
    <row r="1399" spans="1:2" x14ac:dyDescent="0.25">
      <c r="A1399" s="9">
        <v>2016</v>
      </c>
      <c r="B1399" s="7" t="s">
        <v>2242</v>
      </c>
    </row>
    <row r="1400" spans="1:2" x14ac:dyDescent="0.25">
      <c r="A1400" s="9">
        <v>2016</v>
      </c>
      <c r="B1400" s="7" t="s">
        <v>2504</v>
      </c>
    </row>
    <row r="1401" spans="1:2" x14ac:dyDescent="0.25">
      <c r="A1401" s="9">
        <v>2016</v>
      </c>
      <c r="B1401" s="7" t="s">
        <v>672</v>
      </c>
    </row>
    <row r="1402" spans="1:2" x14ac:dyDescent="0.25">
      <c r="A1402" s="10">
        <v>2016</v>
      </c>
      <c r="B1402" s="8" t="s">
        <v>1361</v>
      </c>
    </row>
    <row r="1403" spans="1:2" x14ac:dyDescent="0.25">
      <c r="A1403" s="9">
        <v>2016</v>
      </c>
      <c r="B1403" s="7" t="s">
        <v>789</v>
      </c>
    </row>
    <row r="1404" spans="1:2" x14ac:dyDescent="0.25">
      <c r="A1404" s="9">
        <v>2016</v>
      </c>
      <c r="B1404" s="7" t="s">
        <v>2507</v>
      </c>
    </row>
    <row r="1405" spans="1:2" x14ac:dyDescent="0.25">
      <c r="A1405" s="9">
        <v>2016</v>
      </c>
      <c r="B1405" s="7" t="s">
        <v>69</v>
      </c>
    </row>
    <row r="1406" spans="1:2" x14ac:dyDescent="0.25">
      <c r="A1406" s="10">
        <v>2016</v>
      </c>
      <c r="B1406" s="8" t="s">
        <v>734</v>
      </c>
    </row>
    <row r="1407" spans="1:2" x14ac:dyDescent="0.25">
      <c r="A1407" s="9">
        <v>2016</v>
      </c>
      <c r="B1407" s="7" t="s">
        <v>1378</v>
      </c>
    </row>
    <row r="1408" spans="1:2" x14ac:dyDescent="0.25">
      <c r="A1408" s="9">
        <v>2016</v>
      </c>
      <c r="B1408" s="7" t="s">
        <v>1303</v>
      </c>
    </row>
    <row r="1409" spans="1:2" x14ac:dyDescent="0.25">
      <c r="A1409" s="10">
        <v>2016</v>
      </c>
      <c r="B1409" s="8" t="s">
        <v>1885</v>
      </c>
    </row>
    <row r="1410" spans="1:2" x14ac:dyDescent="0.25">
      <c r="A1410" s="9">
        <v>2016</v>
      </c>
      <c r="B1410" s="7" t="s">
        <v>2510</v>
      </c>
    </row>
    <row r="1411" spans="1:2" x14ac:dyDescent="0.25">
      <c r="A1411" s="9">
        <v>2016</v>
      </c>
      <c r="B1411" s="7" t="s">
        <v>2174</v>
      </c>
    </row>
    <row r="1412" spans="1:2" x14ac:dyDescent="0.25">
      <c r="A1412" s="9">
        <v>2016</v>
      </c>
      <c r="B1412" s="7" t="s">
        <v>1104</v>
      </c>
    </row>
    <row r="1413" spans="1:2" x14ac:dyDescent="0.25">
      <c r="A1413" s="10">
        <v>2016</v>
      </c>
      <c r="B1413" s="8" t="s">
        <v>583</v>
      </c>
    </row>
    <row r="1414" spans="1:2" x14ac:dyDescent="0.25">
      <c r="A1414" s="9">
        <v>2016</v>
      </c>
      <c r="B1414" s="7" t="s">
        <v>256</v>
      </c>
    </row>
    <row r="1415" spans="1:2" x14ac:dyDescent="0.25">
      <c r="A1415" s="10">
        <v>2016</v>
      </c>
      <c r="B1415" s="8" t="s">
        <v>1077</v>
      </c>
    </row>
    <row r="1416" spans="1:2" x14ac:dyDescent="0.25">
      <c r="A1416" s="9">
        <v>2016</v>
      </c>
      <c r="B1416" s="7" t="s">
        <v>1067</v>
      </c>
    </row>
    <row r="1417" spans="1:2" x14ac:dyDescent="0.25">
      <c r="A1417" s="10">
        <v>2016</v>
      </c>
      <c r="B1417" s="8" t="s">
        <v>1966</v>
      </c>
    </row>
    <row r="1418" spans="1:2" x14ac:dyDescent="0.25">
      <c r="A1418" s="10">
        <v>2016</v>
      </c>
      <c r="B1418" s="8" t="s">
        <v>533</v>
      </c>
    </row>
    <row r="1419" spans="1:2" x14ac:dyDescent="0.25">
      <c r="A1419" s="9">
        <v>2016</v>
      </c>
      <c r="B1419" s="7" t="s">
        <v>1070</v>
      </c>
    </row>
    <row r="1420" spans="1:2" x14ac:dyDescent="0.25">
      <c r="A1420" s="9">
        <v>2016</v>
      </c>
      <c r="B1420" s="7" t="s">
        <v>1392</v>
      </c>
    </row>
    <row r="1421" spans="1:2" x14ac:dyDescent="0.25">
      <c r="A1421" s="10">
        <v>2016</v>
      </c>
      <c r="B1421" s="8" t="s">
        <v>2518</v>
      </c>
    </row>
    <row r="1422" spans="1:2" x14ac:dyDescent="0.25">
      <c r="A1422" s="9">
        <v>2016</v>
      </c>
      <c r="B1422" s="7" t="s">
        <v>983</v>
      </c>
    </row>
    <row r="1423" spans="1:2" x14ac:dyDescent="0.25">
      <c r="A1423" s="10">
        <v>2016</v>
      </c>
      <c r="B1423" s="8" t="s">
        <v>1383</v>
      </c>
    </row>
    <row r="1424" spans="1:2" x14ac:dyDescent="0.25">
      <c r="A1424" s="10">
        <v>2016</v>
      </c>
      <c r="B1424" s="8" t="s">
        <v>677</v>
      </c>
    </row>
    <row r="1425" spans="1:2" x14ac:dyDescent="0.25">
      <c r="A1425" s="10">
        <v>2016</v>
      </c>
      <c r="B1425" s="8" t="s">
        <v>992</v>
      </c>
    </row>
    <row r="1426" spans="1:2" x14ac:dyDescent="0.25">
      <c r="A1426" s="10">
        <v>2016</v>
      </c>
      <c r="B1426" s="8" t="s">
        <v>1778</v>
      </c>
    </row>
    <row r="1427" spans="1:2" x14ac:dyDescent="0.25">
      <c r="A1427" s="9">
        <v>2016</v>
      </c>
      <c r="B1427" s="7" t="s">
        <v>1657</v>
      </c>
    </row>
    <row r="1428" spans="1:2" x14ac:dyDescent="0.25">
      <c r="A1428" s="10">
        <v>2016</v>
      </c>
      <c r="B1428" s="8" t="s">
        <v>1568</v>
      </c>
    </row>
    <row r="1429" spans="1:2" x14ac:dyDescent="0.25">
      <c r="A1429" s="9">
        <v>2016</v>
      </c>
      <c r="B1429" s="7" t="s">
        <v>628</v>
      </c>
    </row>
    <row r="1430" spans="1:2" x14ac:dyDescent="0.25">
      <c r="A1430" s="10">
        <v>2016</v>
      </c>
      <c r="B1430" s="8" t="s">
        <v>1371</v>
      </c>
    </row>
    <row r="1431" spans="1:2" x14ac:dyDescent="0.25">
      <c r="A1431" s="9">
        <v>2016</v>
      </c>
      <c r="B1431" s="7" t="s">
        <v>9</v>
      </c>
    </row>
    <row r="1432" spans="1:2" x14ac:dyDescent="0.25">
      <c r="A1432" s="10">
        <v>2016</v>
      </c>
      <c r="B1432" s="8" t="s">
        <v>204</v>
      </c>
    </row>
    <row r="1433" spans="1:2" x14ac:dyDescent="0.25">
      <c r="A1433" s="9">
        <v>2016</v>
      </c>
      <c r="B1433" s="7" t="s">
        <v>2411</v>
      </c>
    </row>
    <row r="1434" spans="1:2" x14ac:dyDescent="0.25">
      <c r="A1434" s="10">
        <v>2016</v>
      </c>
      <c r="B1434" s="8" t="s">
        <v>1426</v>
      </c>
    </row>
    <row r="1435" spans="1:2" x14ac:dyDescent="0.25">
      <c r="A1435" s="9">
        <v>2016</v>
      </c>
      <c r="B1435" s="7" t="s">
        <v>193</v>
      </c>
    </row>
    <row r="1436" spans="1:2" x14ac:dyDescent="0.25">
      <c r="A1436" s="9">
        <v>2016</v>
      </c>
      <c r="B1436" s="7" t="s">
        <v>468</v>
      </c>
    </row>
    <row r="1437" spans="1:2" x14ac:dyDescent="0.25">
      <c r="A1437" s="9">
        <v>2016</v>
      </c>
      <c r="B1437" s="7" t="s">
        <v>1005</v>
      </c>
    </row>
    <row r="1438" spans="1:2" x14ac:dyDescent="0.25">
      <c r="A1438" s="10">
        <v>2016</v>
      </c>
      <c r="B1438" s="8" t="s">
        <v>1286</v>
      </c>
    </row>
    <row r="1439" spans="1:2" x14ac:dyDescent="0.25">
      <c r="A1439" s="10">
        <v>2016</v>
      </c>
      <c r="B1439" s="8" t="s">
        <v>732</v>
      </c>
    </row>
    <row r="1440" spans="1:2" x14ac:dyDescent="0.25">
      <c r="A1440" s="9">
        <v>2016</v>
      </c>
      <c r="B1440" s="7" t="s">
        <v>314</v>
      </c>
    </row>
    <row r="1441" spans="1:2" x14ac:dyDescent="0.25">
      <c r="A1441" s="10">
        <v>2016</v>
      </c>
      <c r="B1441" s="8" t="s">
        <v>1517</v>
      </c>
    </row>
    <row r="1442" spans="1:2" x14ac:dyDescent="0.25">
      <c r="A1442" s="10">
        <v>2016</v>
      </c>
      <c r="B1442" s="8" t="s">
        <v>443</v>
      </c>
    </row>
    <row r="1443" spans="1:2" x14ac:dyDescent="0.25">
      <c r="A1443" s="9">
        <v>2016</v>
      </c>
      <c r="B1443" s="7" t="s">
        <v>1652</v>
      </c>
    </row>
    <row r="1444" spans="1:2" x14ac:dyDescent="0.25">
      <c r="A1444" s="10">
        <v>2016</v>
      </c>
      <c r="B1444" s="8" t="s">
        <v>212</v>
      </c>
    </row>
    <row r="1445" spans="1:2" x14ac:dyDescent="0.25">
      <c r="A1445" s="9">
        <v>2016</v>
      </c>
      <c r="B1445" s="7" t="s">
        <v>319</v>
      </c>
    </row>
    <row r="1446" spans="1:2" x14ac:dyDescent="0.25">
      <c r="A1446" s="10">
        <v>2016</v>
      </c>
      <c r="B1446" s="8" t="s">
        <v>2526</v>
      </c>
    </row>
    <row r="1447" spans="1:2" x14ac:dyDescent="0.25">
      <c r="A1447" s="10">
        <v>2016</v>
      </c>
      <c r="B1447" s="8" t="s">
        <v>1771</v>
      </c>
    </row>
    <row r="1448" spans="1:2" x14ac:dyDescent="0.25">
      <c r="A1448" s="10">
        <v>2016</v>
      </c>
      <c r="B1448" s="8" t="s">
        <v>1466</v>
      </c>
    </row>
    <row r="1449" spans="1:2" x14ac:dyDescent="0.25">
      <c r="A1449" s="9">
        <v>2016</v>
      </c>
      <c r="B1449" s="7" t="s">
        <v>1405</v>
      </c>
    </row>
    <row r="1450" spans="1:2" x14ac:dyDescent="0.25">
      <c r="A1450" s="10">
        <v>2016</v>
      </c>
      <c r="B1450" s="8" t="s">
        <v>1012</v>
      </c>
    </row>
    <row r="1451" spans="1:2" x14ac:dyDescent="0.25">
      <c r="A1451" s="9">
        <v>2016</v>
      </c>
      <c r="B1451" s="7" t="s">
        <v>246</v>
      </c>
    </row>
    <row r="1452" spans="1:2" x14ac:dyDescent="0.25">
      <c r="A1452" s="10">
        <v>2016</v>
      </c>
      <c r="B1452" s="8" t="s">
        <v>2528</v>
      </c>
    </row>
    <row r="1453" spans="1:2" x14ac:dyDescent="0.25">
      <c r="A1453" s="10">
        <v>2016</v>
      </c>
      <c r="B1453" s="8" t="s">
        <v>910</v>
      </c>
    </row>
    <row r="1454" spans="1:2" x14ac:dyDescent="0.25">
      <c r="A1454" s="10">
        <v>2016</v>
      </c>
      <c r="B1454" s="8" t="s">
        <v>380</v>
      </c>
    </row>
    <row r="1455" spans="1:2" x14ac:dyDescent="0.25">
      <c r="A1455" s="10">
        <v>2016</v>
      </c>
      <c r="B1455" s="8" t="s">
        <v>523</v>
      </c>
    </row>
    <row r="1456" spans="1:2" x14ac:dyDescent="0.25">
      <c r="A1456" s="9">
        <v>2016</v>
      </c>
      <c r="B1456" s="7" t="s">
        <v>866</v>
      </c>
    </row>
    <row r="1457" spans="1:2" x14ac:dyDescent="0.25">
      <c r="A1457" s="10">
        <v>2016</v>
      </c>
      <c r="B1457" s="8" t="s">
        <v>1475</v>
      </c>
    </row>
    <row r="1458" spans="1:2" x14ac:dyDescent="0.25">
      <c r="A1458" s="9">
        <v>2016</v>
      </c>
      <c r="B1458" s="7" t="s">
        <v>1055</v>
      </c>
    </row>
    <row r="1459" spans="1:2" x14ac:dyDescent="0.25">
      <c r="A1459" s="10">
        <v>2016</v>
      </c>
      <c r="B1459" s="8" t="s">
        <v>1783</v>
      </c>
    </row>
    <row r="1460" spans="1:2" x14ac:dyDescent="0.25">
      <c r="A1460" s="9">
        <v>2016</v>
      </c>
      <c r="B1460" s="7" t="s">
        <v>1751</v>
      </c>
    </row>
    <row r="1461" spans="1:2" x14ac:dyDescent="0.25">
      <c r="A1461" s="10">
        <v>2016</v>
      </c>
      <c r="B1461" s="8" t="s">
        <v>2298</v>
      </c>
    </row>
    <row r="1462" spans="1:2" x14ac:dyDescent="0.25">
      <c r="A1462" s="9">
        <v>2016</v>
      </c>
      <c r="B1462" s="7" t="s">
        <v>2534</v>
      </c>
    </row>
    <row r="1463" spans="1:2" x14ac:dyDescent="0.25">
      <c r="A1463" s="10">
        <v>2016</v>
      </c>
      <c r="B1463" s="8" t="s">
        <v>657</v>
      </c>
    </row>
    <row r="1464" spans="1:2" x14ac:dyDescent="0.25">
      <c r="A1464" s="10">
        <v>2016</v>
      </c>
      <c r="B1464" s="8" t="s">
        <v>599</v>
      </c>
    </row>
    <row r="1465" spans="1:2" x14ac:dyDescent="0.25">
      <c r="A1465" s="9">
        <v>2016</v>
      </c>
      <c r="B1465" s="7" t="s">
        <v>1535</v>
      </c>
    </row>
    <row r="1466" spans="1:2" x14ac:dyDescent="0.25">
      <c r="A1466" s="10">
        <v>2016</v>
      </c>
      <c r="B1466" s="8" t="s">
        <v>971</v>
      </c>
    </row>
    <row r="1467" spans="1:2" x14ac:dyDescent="0.25">
      <c r="A1467" s="9">
        <v>2016</v>
      </c>
      <c r="B1467" s="7" t="s">
        <v>1196</v>
      </c>
    </row>
    <row r="1468" spans="1:2" x14ac:dyDescent="0.25">
      <c r="A1468" s="9">
        <v>2016</v>
      </c>
      <c r="B1468" s="7" t="s">
        <v>1242</v>
      </c>
    </row>
    <row r="1469" spans="1:2" x14ac:dyDescent="0.25">
      <c r="A1469" s="10">
        <v>2016</v>
      </c>
      <c r="B1469" s="8" t="s">
        <v>2088</v>
      </c>
    </row>
    <row r="1470" spans="1:2" x14ac:dyDescent="0.25">
      <c r="A1470" s="10">
        <v>2016</v>
      </c>
      <c r="B1470" s="8" t="s">
        <v>605</v>
      </c>
    </row>
    <row r="1471" spans="1:2" x14ac:dyDescent="0.25">
      <c r="A1471" s="10">
        <v>2016</v>
      </c>
      <c r="B1471" s="8" t="s">
        <v>714</v>
      </c>
    </row>
    <row r="1472" spans="1:2" x14ac:dyDescent="0.25">
      <c r="A1472" s="9">
        <v>2016</v>
      </c>
      <c r="B1472" s="7" t="s">
        <v>280</v>
      </c>
    </row>
    <row r="1473" spans="1:2" x14ac:dyDescent="0.25">
      <c r="A1473" s="9">
        <v>2016</v>
      </c>
      <c r="B1473" s="7" t="s">
        <v>1866</v>
      </c>
    </row>
    <row r="1474" spans="1:2" x14ac:dyDescent="0.25">
      <c r="A1474" s="10">
        <v>2016</v>
      </c>
      <c r="B1474" s="8" t="s">
        <v>2537</v>
      </c>
    </row>
    <row r="1475" spans="1:2" x14ac:dyDescent="0.25">
      <c r="A1475" s="9">
        <v>2016</v>
      </c>
      <c r="B1475" s="7" t="s">
        <v>2540</v>
      </c>
    </row>
    <row r="1476" spans="1:2" x14ac:dyDescent="0.25">
      <c r="A1476" s="10">
        <v>2016</v>
      </c>
      <c r="B1476" s="8" t="s">
        <v>1177</v>
      </c>
    </row>
    <row r="1477" spans="1:2" x14ac:dyDescent="0.25">
      <c r="A1477" s="10">
        <v>2016</v>
      </c>
      <c r="B1477" s="8" t="s">
        <v>2541</v>
      </c>
    </row>
    <row r="1478" spans="1:2" x14ac:dyDescent="0.25">
      <c r="A1478" s="9">
        <v>2016</v>
      </c>
      <c r="B1478" s="7" t="s">
        <v>646</v>
      </c>
    </row>
    <row r="1479" spans="1:2" x14ac:dyDescent="0.25">
      <c r="A1479" s="10">
        <v>2016</v>
      </c>
      <c r="B1479" s="8" t="s">
        <v>1471</v>
      </c>
    </row>
    <row r="1480" spans="1:2" x14ac:dyDescent="0.25">
      <c r="A1480" s="10">
        <v>2016</v>
      </c>
      <c r="B1480" s="8" t="s">
        <v>1584</v>
      </c>
    </row>
    <row r="1481" spans="1:2" x14ac:dyDescent="0.25">
      <c r="A1481" s="9">
        <v>2016</v>
      </c>
      <c r="B1481" s="7" t="s">
        <v>2037</v>
      </c>
    </row>
    <row r="1482" spans="1:2" x14ac:dyDescent="0.25">
      <c r="A1482" s="9">
        <v>2016</v>
      </c>
      <c r="B1482" s="7" t="s">
        <v>450</v>
      </c>
    </row>
    <row r="1483" spans="1:2" x14ac:dyDescent="0.25">
      <c r="A1483" s="10">
        <v>2016</v>
      </c>
      <c r="B1483" s="8" t="s">
        <v>1335</v>
      </c>
    </row>
    <row r="1484" spans="1:2" x14ac:dyDescent="0.25">
      <c r="A1484" s="10">
        <v>2016</v>
      </c>
      <c r="B1484" s="8" t="s">
        <v>58</v>
      </c>
    </row>
    <row r="1485" spans="1:2" x14ac:dyDescent="0.25">
      <c r="A1485" s="9">
        <v>2016</v>
      </c>
      <c r="B1485" s="7" t="s">
        <v>2544</v>
      </c>
    </row>
    <row r="1486" spans="1:2" x14ac:dyDescent="0.25">
      <c r="A1486" s="9">
        <v>2016</v>
      </c>
      <c r="B1486" s="7" t="s">
        <v>2188</v>
      </c>
    </row>
    <row r="1487" spans="1:2" x14ac:dyDescent="0.25">
      <c r="A1487" s="9">
        <v>2016</v>
      </c>
      <c r="B1487" s="7" t="s">
        <v>1140</v>
      </c>
    </row>
    <row r="1488" spans="1:2" x14ac:dyDescent="0.25">
      <c r="A1488" s="10">
        <v>2016</v>
      </c>
      <c r="B1488" s="8" t="s">
        <v>951</v>
      </c>
    </row>
    <row r="1489" spans="1:2" x14ac:dyDescent="0.25">
      <c r="A1489" s="10">
        <v>2016</v>
      </c>
      <c r="B1489" s="8" t="s">
        <v>576</v>
      </c>
    </row>
    <row r="1490" spans="1:2" x14ac:dyDescent="0.25">
      <c r="A1490" s="10">
        <v>2016</v>
      </c>
      <c r="B1490" s="8" t="s">
        <v>2548</v>
      </c>
    </row>
    <row r="1491" spans="1:2" x14ac:dyDescent="0.25">
      <c r="A1491" s="9">
        <v>2016</v>
      </c>
      <c r="B1491" s="7" t="s">
        <v>891</v>
      </c>
    </row>
    <row r="1492" spans="1:2" x14ac:dyDescent="0.25">
      <c r="A1492" s="10">
        <v>2016</v>
      </c>
      <c r="B1492" s="8" t="s">
        <v>1877</v>
      </c>
    </row>
    <row r="1493" spans="1:2" x14ac:dyDescent="0.25">
      <c r="A1493" s="9">
        <v>2016</v>
      </c>
      <c r="B1493" s="7" t="s">
        <v>1937</v>
      </c>
    </row>
    <row r="1494" spans="1:2" x14ac:dyDescent="0.25">
      <c r="A1494" s="10">
        <v>2016</v>
      </c>
      <c r="B1494" s="8" t="s">
        <v>2550</v>
      </c>
    </row>
    <row r="1495" spans="1:2" x14ac:dyDescent="0.25">
      <c r="A1495" s="9">
        <v>2016</v>
      </c>
      <c r="B1495" s="7" t="s">
        <v>1485</v>
      </c>
    </row>
    <row r="1496" spans="1:2" x14ac:dyDescent="0.25">
      <c r="A1496" s="9">
        <v>2016</v>
      </c>
      <c r="B1496" s="7" t="s">
        <v>151</v>
      </c>
    </row>
    <row r="1497" spans="1:2" x14ac:dyDescent="0.25">
      <c r="A1497" s="10">
        <v>2016</v>
      </c>
      <c r="B1497" s="8" t="s">
        <v>567</v>
      </c>
    </row>
    <row r="1498" spans="1:2" x14ac:dyDescent="0.25">
      <c r="A1498" s="9">
        <v>2016</v>
      </c>
      <c r="B1498" s="7" t="s">
        <v>1555</v>
      </c>
    </row>
    <row r="1499" spans="1:2" x14ac:dyDescent="0.25">
      <c r="A1499" s="9">
        <v>2016</v>
      </c>
      <c r="B1499" s="7" t="s">
        <v>1138</v>
      </c>
    </row>
    <row r="1500" spans="1:2" x14ac:dyDescent="0.25">
      <c r="A1500" s="9">
        <v>2016</v>
      </c>
      <c r="B1500" s="7" t="s">
        <v>2205</v>
      </c>
    </row>
    <row r="1501" spans="1:2" x14ac:dyDescent="0.25">
      <c r="A1501" s="9">
        <v>2016</v>
      </c>
      <c r="B1501" s="7" t="s">
        <v>2100</v>
      </c>
    </row>
    <row r="1502" spans="1:2" x14ac:dyDescent="0.25">
      <c r="A1502" s="10">
        <v>2016</v>
      </c>
      <c r="B1502" s="8" t="s">
        <v>1803</v>
      </c>
    </row>
    <row r="1503" spans="1:2" x14ac:dyDescent="0.25">
      <c r="A1503" s="9">
        <v>2016</v>
      </c>
      <c r="B1503" s="7" t="s">
        <v>1842</v>
      </c>
    </row>
    <row r="1504" spans="1:2" x14ac:dyDescent="0.25">
      <c r="A1504" s="10">
        <v>2016</v>
      </c>
      <c r="B1504" s="8" t="s">
        <v>465</v>
      </c>
    </row>
    <row r="1505" spans="1:2" x14ac:dyDescent="0.25">
      <c r="A1505" s="10">
        <v>2016</v>
      </c>
      <c r="B1505" s="8" t="s">
        <v>1684</v>
      </c>
    </row>
    <row r="1506" spans="1:2" x14ac:dyDescent="0.25">
      <c r="A1506" s="10">
        <v>2016</v>
      </c>
      <c r="B1506" s="8" t="s">
        <v>100</v>
      </c>
    </row>
    <row r="1507" spans="1:2" x14ac:dyDescent="0.25">
      <c r="A1507" s="9">
        <v>2016</v>
      </c>
      <c r="B1507" s="7" t="s">
        <v>1669</v>
      </c>
    </row>
    <row r="1508" spans="1:2" x14ac:dyDescent="0.25">
      <c r="A1508" s="9">
        <v>2016</v>
      </c>
      <c r="B1508" s="7" t="s">
        <v>462</v>
      </c>
    </row>
    <row r="1509" spans="1:2" x14ac:dyDescent="0.25">
      <c r="A1509" s="10">
        <v>2016</v>
      </c>
      <c r="B1509" s="8" t="s">
        <v>1003</v>
      </c>
    </row>
    <row r="1510" spans="1:2" x14ac:dyDescent="0.25">
      <c r="A1510" s="10">
        <v>2016</v>
      </c>
      <c r="B1510" s="8" t="s">
        <v>2556</v>
      </c>
    </row>
    <row r="1511" spans="1:2" x14ac:dyDescent="0.25">
      <c r="A1511" s="9">
        <v>2016</v>
      </c>
      <c r="B1511" s="7" t="s">
        <v>2117</v>
      </c>
    </row>
    <row r="1512" spans="1:2" x14ac:dyDescent="0.25">
      <c r="A1512" s="10">
        <v>2016</v>
      </c>
      <c r="B1512" s="8" t="s">
        <v>1631</v>
      </c>
    </row>
    <row r="1513" spans="1:2" x14ac:dyDescent="0.25">
      <c r="A1513" s="9">
        <v>2016</v>
      </c>
      <c r="B1513" s="7" t="s">
        <v>1214</v>
      </c>
    </row>
    <row r="1514" spans="1:2" x14ac:dyDescent="0.25">
      <c r="A1514" s="10">
        <v>2016</v>
      </c>
      <c r="B1514" s="8" t="s">
        <v>2558</v>
      </c>
    </row>
    <row r="1515" spans="1:2" x14ac:dyDescent="0.25">
      <c r="A1515" s="9">
        <v>2016</v>
      </c>
      <c r="B1515" s="7" t="s">
        <v>433</v>
      </c>
    </row>
    <row r="1516" spans="1:2" x14ac:dyDescent="0.25">
      <c r="A1516" s="10">
        <v>2016</v>
      </c>
      <c r="B1516" s="8" t="s">
        <v>1076</v>
      </c>
    </row>
    <row r="1517" spans="1:2" x14ac:dyDescent="0.25">
      <c r="A1517" s="9">
        <v>2016</v>
      </c>
      <c r="B1517" s="7" t="s">
        <v>61</v>
      </c>
    </row>
    <row r="1518" spans="1:2" x14ac:dyDescent="0.25">
      <c r="A1518" s="9">
        <v>2016</v>
      </c>
      <c r="B1518" s="7" t="s">
        <v>2101</v>
      </c>
    </row>
    <row r="1519" spans="1:2" x14ac:dyDescent="0.25">
      <c r="A1519" s="10">
        <v>2016</v>
      </c>
      <c r="B1519" s="8" t="s">
        <v>839</v>
      </c>
    </row>
    <row r="1520" spans="1:2" x14ac:dyDescent="0.25">
      <c r="A1520" s="9">
        <v>2016</v>
      </c>
      <c r="B1520" s="7" t="s">
        <v>1334</v>
      </c>
    </row>
    <row r="1521" spans="1:2" x14ac:dyDescent="0.25">
      <c r="A1521" s="9">
        <v>2016</v>
      </c>
      <c r="B1521" s="7" t="s">
        <v>963</v>
      </c>
    </row>
    <row r="1522" spans="1:2" x14ac:dyDescent="0.25">
      <c r="A1522" s="10">
        <v>2016</v>
      </c>
      <c r="B1522" s="8" t="s">
        <v>2294</v>
      </c>
    </row>
    <row r="1523" spans="1:2" x14ac:dyDescent="0.25">
      <c r="A1523" s="10">
        <v>2016</v>
      </c>
      <c r="B1523" s="8" t="s">
        <v>2381</v>
      </c>
    </row>
    <row r="1524" spans="1:2" x14ac:dyDescent="0.25">
      <c r="A1524" s="9">
        <v>2016</v>
      </c>
      <c r="B1524" s="7" t="s">
        <v>1046</v>
      </c>
    </row>
    <row r="1525" spans="1:2" x14ac:dyDescent="0.25">
      <c r="A1525" s="9">
        <v>2016</v>
      </c>
      <c r="B1525" s="7" t="s">
        <v>596</v>
      </c>
    </row>
    <row r="1526" spans="1:2" x14ac:dyDescent="0.25">
      <c r="A1526" s="10">
        <v>2016</v>
      </c>
      <c r="B1526" s="8" t="s">
        <v>1920</v>
      </c>
    </row>
    <row r="1527" spans="1:2" x14ac:dyDescent="0.25">
      <c r="A1527" s="10">
        <v>2016</v>
      </c>
      <c r="B1527" s="8" t="s">
        <v>861</v>
      </c>
    </row>
    <row r="1528" spans="1:2" x14ac:dyDescent="0.25">
      <c r="A1528" s="9">
        <v>2016</v>
      </c>
      <c r="B1528" s="7" t="s">
        <v>1797</v>
      </c>
    </row>
    <row r="1529" spans="1:2" x14ac:dyDescent="0.25">
      <c r="A1529" s="9">
        <v>2016</v>
      </c>
      <c r="B1529" s="7" t="s">
        <v>202</v>
      </c>
    </row>
    <row r="1530" spans="1:2" x14ac:dyDescent="0.25">
      <c r="A1530" s="10">
        <v>2016</v>
      </c>
      <c r="B1530" s="8" t="s">
        <v>1793</v>
      </c>
    </row>
    <row r="1531" spans="1:2" x14ac:dyDescent="0.25">
      <c r="A1531" s="10">
        <v>2016</v>
      </c>
      <c r="B1531" s="8" t="s">
        <v>1173</v>
      </c>
    </row>
    <row r="1532" spans="1:2" x14ac:dyDescent="0.25">
      <c r="A1532" s="9">
        <v>2016</v>
      </c>
      <c r="B1532" s="7" t="s">
        <v>554</v>
      </c>
    </row>
    <row r="1533" spans="1:2" x14ac:dyDescent="0.25">
      <c r="A1533" s="10">
        <v>2016</v>
      </c>
      <c r="B1533" s="8" t="s">
        <v>357</v>
      </c>
    </row>
    <row r="1534" spans="1:2" x14ac:dyDescent="0.25">
      <c r="A1534" s="10">
        <v>2016</v>
      </c>
      <c r="B1534" s="8" t="s">
        <v>2021</v>
      </c>
    </row>
    <row r="1535" spans="1:2" x14ac:dyDescent="0.25">
      <c r="A1535" s="9">
        <v>2016</v>
      </c>
      <c r="B1535" s="7" t="s">
        <v>1550</v>
      </c>
    </row>
    <row r="1536" spans="1:2" x14ac:dyDescent="0.25">
      <c r="A1536" s="9">
        <v>2016</v>
      </c>
      <c r="B1536" s="7" t="s">
        <v>2137</v>
      </c>
    </row>
    <row r="1537" spans="1:2" x14ac:dyDescent="0.25">
      <c r="A1537" s="10">
        <v>2016</v>
      </c>
      <c r="B1537" s="8" t="s">
        <v>771</v>
      </c>
    </row>
    <row r="1538" spans="1:2" x14ac:dyDescent="0.25">
      <c r="A1538" s="10">
        <v>2016</v>
      </c>
      <c r="B1538" s="8" t="s">
        <v>2564</v>
      </c>
    </row>
    <row r="1539" spans="1:2" x14ac:dyDescent="0.25">
      <c r="A1539" s="10">
        <v>2016</v>
      </c>
      <c r="B1539" s="8" t="s">
        <v>748</v>
      </c>
    </row>
    <row r="1540" spans="1:2" x14ac:dyDescent="0.25">
      <c r="A1540" s="10">
        <v>2016</v>
      </c>
      <c r="B1540" s="8" t="s">
        <v>1438</v>
      </c>
    </row>
    <row r="1541" spans="1:2" x14ac:dyDescent="0.25">
      <c r="A1541" s="10">
        <v>2016</v>
      </c>
      <c r="B1541" s="8" t="s">
        <v>498</v>
      </c>
    </row>
    <row r="1542" spans="1:2" x14ac:dyDescent="0.25">
      <c r="A1542" s="9">
        <v>2016</v>
      </c>
      <c r="B1542" s="7" t="s">
        <v>689</v>
      </c>
    </row>
    <row r="1543" spans="1:2" x14ac:dyDescent="0.25">
      <c r="A1543" s="10">
        <v>2016</v>
      </c>
      <c r="B1543" s="8" t="s">
        <v>612</v>
      </c>
    </row>
    <row r="1544" spans="1:2" x14ac:dyDescent="0.25">
      <c r="A1544" s="9">
        <v>2016</v>
      </c>
      <c r="B1544" s="7" t="s">
        <v>1221</v>
      </c>
    </row>
    <row r="1545" spans="1:2" x14ac:dyDescent="0.25">
      <c r="A1545" s="9">
        <v>2016</v>
      </c>
      <c r="B1545" s="7" t="s">
        <v>2042</v>
      </c>
    </row>
    <row r="1546" spans="1:2" x14ac:dyDescent="0.25">
      <c r="A1546" s="9">
        <v>2016</v>
      </c>
      <c r="B1546" s="7" t="s">
        <v>1161</v>
      </c>
    </row>
    <row r="1547" spans="1:2" x14ac:dyDescent="0.25">
      <c r="A1547" s="9">
        <v>2016</v>
      </c>
      <c r="B1547" s="7" t="s">
        <v>1926</v>
      </c>
    </row>
    <row r="1548" spans="1:2" x14ac:dyDescent="0.25">
      <c r="A1548" s="10">
        <v>2016</v>
      </c>
      <c r="B1548" s="8" t="s">
        <v>2083</v>
      </c>
    </row>
    <row r="1549" spans="1:2" x14ac:dyDescent="0.25">
      <c r="A1549" s="9">
        <v>2016</v>
      </c>
      <c r="B1549" s="7" t="s">
        <v>225</v>
      </c>
    </row>
    <row r="1550" spans="1:2" x14ac:dyDescent="0.25">
      <c r="A1550" s="9">
        <v>2016</v>
      </c>
      <c r="B1550" s="7" t="s">
        <v>1557</v>
      </c>
    </row>
    <row r="1551" spans="1:2" x14ac:dyDescent="0.25">
      <c r="A1551" s="9">
        <v>2016</v>
      </c>
      <c r="B1551" s="7" t="s">
        <v>487</v>
      </c>
    </row>
    <row r="1552" spans="1:2" x14ac:dyDescent="0.25">
      <c r="A1552" s="10">
        <v>2016</v>
      </c>
      <c r="B1552" s="8" t="s">
        <v>239</v>
      </c>
    </row>
    <row r="1553" spans="1:2" x14ac:dyDescent="0.25">
      <c r="A1553" s="10">
        <v>2016</v>
      </c>
      <c r="B1553" s="8" t="s">
        <v>305</v>
      </c>
    </row>
    <row r="1554" spans="1:2" x14ac:dyDescent="0.25">
      <c r="A1554" s="10">
        <v>2016</v>
      </c>
      <c r="B1554" s="8" t="s">
        <v>1042</v>
      </c>
    </row>
    <row r="1555" spans="1:2" x14ac:dyDescent="0.25">
      <c r="A1555" s="9">
        <v>2016</v>
      </c>
      <c r="B1555" s="7" t="s">
        <v>1614</v>
      </c>
    </row>
    <row r="1556" spans="1:2" x14ac:dyDescent="0.25">
      <c r="A1556" s="10">
        <v>2016</v>
      </c>
      <c r="B1556" s="8" t="s">
        <v>742</v>
      </c>
    </row>
    <row r="1557" spans="1:2" x14ac:dyDescent="0.25">
      <c r="A1557" s="10">
        <v>2016</v>
      </c>
      <c r="B1557" s="8" t="s">
        <v>2573</v>
      </c>
    </row>
    <row r="1558" spans="1:2" x14ac:dyDescent="0.25">
      <c r="A1558" s="10">
        <v>2016</v>
      </c>
      <c r="B1558" s="8" t="s">
        <v>1538</v>
      </c>
    </row>
    <row r="1559" spans="1:2" x14ac:dyDescent="0.25">
      <c r="A1559" s="9">
        <v>2016</v>
      </c>
      <c r="B1559" s="7" t="s">
        <v>2319</v>
      </c>
    </row>
    <row r="1560" spans="1:2" x14ac:dyDescent="0.25">
      <c r="A1560" s="10">
        <v>2016</v>
      </c>
      <c r="B1560" s="8" t="s">
        <v>973</v>
      </c>
    </row>
    <row r="1561" spans="1:2" x14ac:dyDescent="0.25">
      <c r="A1561" s="10">
        <v>2016</v>
      </c>
      <c r="B1561" s="8" t="s">
        <v>1672</v>
      </c>
    </row>
    <row r="1562" spans="1:2" x14ac:dyDescent="0.25">
      <c r="A1562" s="10">
        <v>2016</v>
      </c>
      <c r="B1562" s="8" t="s">
        <v>1822</v>
      </c>
    </row>
    <row r="1563" spans="1:2" x14ac:dyDescent="0.25">
      <c r="A1563" s="9">
        <v>2016</v>
      </c>
      <c r="B1563" s="7" t="s">
        <v>1643</v>
      </c>
    </row>
    <row r="1564" spans="1:2" x14ac:dyDescent="0.25">
      <c r="A1564" s="10">
        <v>2016</v>
      </c>
      <c r="B1564" s="8" t="s">
        <v>2378</v>
      </c>
    </row>
    <row r="1565" spans="1:2" x14ac:dyDescent="0.25">
      <c r="A1565" s="10">
        <v>2016</v>
      </c>
      <c r="B1565" s="8" t="s">
        <v>1497</v>
      </c>
    </row>
    <row r="1566" spans="1:2" x14ac:dyDescent="0.25">
      <c r="A1566" s="9">
        <v>2016</v>
      </c>
      <c r="B1566" s="7" t="s">
        <v>410</v>
      </c>
    </row>
    <row r="1567" spans="1:2" x14ac:dyDescent="0.25">
      <c r="A1567" s="10">
        <v>2016</v>
      </c>
      <c r="B1567" s="8" t="s">
        <v>355</v>
      </c>
    </row>
    <row r="1568" spans="1:2" x14ac:dyDescent="0.25">
      <c r="A1568" s="10">
        <v>2016</v>
      </c>
      <c r="B1568" s="8" t="s">
        <v>2578</v>
      </c>
    </row>
    <row r="1569" spans="1:2" x14ac:dyDescent="0.25">
      <c r="A1569" s="10">
        <v>2016</v>
      </c>
      <c r="B1569" s="8" t="s">
        <v>2580</v>
      </c>
    </row>
    <row r="1570" spans="1:2" x14ac:dyDescent="0.25">
      <c r="A1570" s="10">
        <v>2016</v>
      </c>
      <c r="B1570" s="8" t="s">
        <v>1781</v>
      </c>
    </row>
    <row r="1571" spans="1:2" x14ac:dyDescent="0.25">
      <c r="A1571" s="10">
        <v>2016</v>
      </c>
      <c r="B1571" s="8" t="s">
        <v>1093</v>
      </c>
    </row>
    <row r="1572" spans="1:2" x14ac:dyDescent="0.25">
      <c r="A1572" s="9">
        <v>2016</v>
      </c>
      <c r="B1572" s="7" t="s">
        <v>878</v>
      </c>
    </row>
    <row r="1573" spans="1:2" x14ac:dyDescent="0.25">
      <c r="A1573" s="10">
        <v>2016</v>
      </c>
      <c r="B1573" s="8" t="s">
        <v>1163</v>
      </c>
    </row>
    <row r="1574" spans="1:2" x14ac:dyDescent="0.25">
      <c r="A1574" s="9">
        <v>2016</v>
      </c>
      <c r="B1574" s="7" t="s">
        <v>1962</v>
      </c>
    </row>
    <row r="1575" spans="1:2" x14ac:dyDescent="0.25">
      <c r="A1575" s="9">
        <v>2016</v>
      </c>
      <c r="B1575" s="7" t="s">
        <v>978</v>
      </c>
    </row>
    <row r="1576" spans="1:2" x14ac:dyDescent="0.25">
      <c r="A1576" s="10">
        <v>2016</v>
      </c>
      <c r="B1576" s="8" t="s">
        <v>1452</v>
      </c>
    </row>
    <row r="1577" spans="1:2" x14ac:dyDescent="0.25">
      <c r="A1577" s="9">
        <v>2016</v>
      </c>
      <c r="B1577" s="7" t="s">
        <v>925</v>
      </c>
    </row>
    <row r="1578" spans="1:2" x14ac:dyDescent="0.25">
      <c r="A1578" s="9">
        <v>2016</v>
      </c>
      <c r="B1578" s="7" t="s">
        <v>1375</v>
      </c>
    </row>
    <row r="1579" spans="1:2" x14ac:dyDescent="0.25">
      <c r="A1579" s="10">
        <v>2016</v>
      </c>
      <c r="B1579" s="8" t="s">
        <v>1211</v>
      </c>
    </row>
    <row r="1580" spans="1:2" x14ac:dyDescent="0.25">
      <c r="A1580" s="10">
        <v>2016</v>
      </c>
      <c r="B1580" s="8" t="s">
        <v>167</v>
      </c>
    </row>
    <row r="1581" spans="1:2" x14ac:dyDescent="0.25">
      <c r="A1581" s="9">
        <v>2016</v>
      </c>
      <c r="B1581" s="7" t="s">
        <v>997</v>
      </c>
    </row>
    <row r="1582" spans="1:2" x14ac:dyDescent="0.25">
      <c r="A1582" s="9">
        <v>2016</v>
      </c>
      <c r="B1582" s="7" t="s">
        <v>1467</v>
      </c>
    </row>
    <row r="1583" spans="1:2" x14ac:dyDescent="0.25">
      <c r="A1583" s="9">
        <v>2016</v>
      </c>
      <c r="B1583" s="7" t="s">
        <v>630</v>
      </c>
    </row>
    <row r="1584" spans="1:2" x14ac:dyDescent="0.25">
      <c r="A1584" s="9">
        <v>2016</v>
      </c>
      <c r="B1584" s="7" t="s">
        <v>1727</v>
      </c>
    </row>
    <row r="1585" spans="1:2" x14ac:dyDescent="0.25">
      <c r="A1585" s="9">
        <v>2016</v>
      </c>
      <c r="B1585" s="7" t="s">
        <v>945</v>
      </c>
    </row>
    <row r="1586" spans="1:2" x14ac:dyDescent="0.25">
      <c r="A1586" s="9">
        <v>2016</v>
      </c>
      <c r="B1586" s="7" t="s">
        <v>1776</v>
      </c>
    </row>
    <row r="1587" spans="1:2" x14ac:dyDescent="0.25">
      <c r="A1587" s="9">
        <v>2016</v>
      </c>
      <c r="B1587" s="7" t="s">
        <v>1301</v>
      </c>
    </row>
    <row r="1588" spans="1:2" x14ac:dyDescent="0.25">
      <c r="A1588" s="10">
        <v>2016</v>
      </c>
      <c r="B1588" s="8" t="s">
        <v>2584</v>
      </c>
    </row>
    <row r="1589" spans="1:2" x14ac:dyDescent="0.25">
      <c r="A1589" s="9">
        <v>2016</v>
      </c>
      <c r="B1589" s="7" t="s">
        <v>1145</v>
      </c>
    </row>
    <row r="1590" spans="1:2" x14ac:dyDescent="0.25">
      <c r="A1590" s="9">
        <v>2016</v>
      </c>
      <c r="B1590" s="7" t="s">
        <v>2271</v>
      </c>
    </row>
    <row r="1591" spans="1:2" x14ac:dyDescent="0.25">
      <c r="A1591" s="10">
        <v>2016</v>
      </c>
      <c r="B1591" s="8" t="s">
        <v>1521</v>
      </c>
    </row>
    <row r="1592" spans="1:2" x14ac:dyDescent="0.25">
      <c r="A1592" s="9">
        <v>2016</v>
      </c>
      <c r="B1592" s="7" t="s">
        <v>182</v>
      </c>
    </row>
    <row r="1593" spans="1:2" x14ac:dyDescent="0.25">
      <c r="A1593" s="9">
        <v>2016</v>
      </c>
      <c r="B1593" s="7" t="s">
        <v>1088</v>
      </c>
    </row>
    <row r="1594" spans="1:2" x14ac:dyDescent="0.25">
      <c r="A1594" s="9">
        <v>2016</v>
      </c>
      <c r="B1594" s="7" t="s">
        <v>712</v>
      </c>
    </row>
    <row r="1595" spans="1:2" x14ac:dyDescent="0.25">
      <c r="A1595" s="9">
        <v>2016</v>
      </c>
      <c r="B1595" s="7" t="s">
        <v>1489</v>
      </c>
    </row>
    <row r="1596" spans="1:2" x14ac:dyDescent="0.25">
      <c r="A1596" s="10">
        <v>2016</v>
      </c>
      <c r="B1596" s="8" t="s">
        <v>505</v>
      </c>
    </row>
    <row r="1597" spans="1:2" x14ac:dyDescent="0.25">
      <c r="A1597" s="10">
        <v>2016</v>
      </c>
      <c r="B1597" s="8" t="s">
        <v>424</v>
      </c>
    </row>
    <row r="1598" spans="1:2" x14ac:dyDescent="0.25">
      <c r="A1598" s="9">
        <v>2016</v>
      </c>
      <c r="B1598" s="7" t="s">
        <v>1023</v>
      </c>
    </row>
    <row r="1599" spans="1:2" x14ac:dyDescent="0.25">
      <c r="A1599" s="10">
        <v>2016</v>
      </c>
      <c r="B1599" s="8" t="s">
        <v>1544</v>
      </c>
    </row>
    <row r="1600" spans="1:2" x14ac:dyDescent="0.25">
      <c r="A1600" s="9">
        <v>2016</v>
      </c>
      <c r="B1600" s="7" t="s">
        <v>1676</v>
      </c>
    </row>
    <row r="1601" spans="1:2" x14ac:dyDescent="0.25">
      <c r="A1601" s="10">
        <v>2016</v>
      </c>
      <c r="B1601" s="8" t="s">
        <v>671</v>
      </c>
    </row>
    <row r="1602" spans="1:2" x14ac:dyDescent="0.25">
      <c r="A1602" s="9">
        <v>2016</v>
      </c>
      <c r="B1602" s="7" t="s">
        <v>2585</v>
      </c>
    </row>
    <row r="1603" spans="1:2" x14ac:dyDescent="0.25">
      <c r="A1603" s="10">
        <v>2016</v>
      </c>
      <c r="B1603" s="8" t="s">
        <v>902</v>
      </c>
    </row>
    <row r="1604" spans="1:2" x14ac:dyDescent="0.25">
      <c r="A1604" s="10">
        <v>2016</v>
      </c>
      <c r="B1604" s="8" t="s">
        <v>1131</v>
      </c>
    </row>
    <row r="1605" spans="1:2" x14ac:dyDescent="0.25">
      <c r="A1605" s="9">
        <v>2016</v>
      </c>
      <c r="B1605" s="7" t="s">
        <v>1038</v>
      </c>
    </row>
    <row r="1606" spans="1:2" x14ac:dyDescent="0.25">
      <c r="A1606" s="10">
        <v>2016</v>
      </c>
      <c r="B1606" s="8" t="s">
        <v>957</v>
      </c>
    </row>
    <row r="1607" spans="1:2" x14ac:dyDescent="0.25">
      <c r="A1607" s="10">
        <v>2016</v>
      </c>
      <c r="B1607" s="8" t="s">
        <v>109</v>
      </c>
    </row>
    <row r="1608" spans="1:2" x14ac:dyDescent="0.25">
      <c r="A1608" s="10">
        <v>2016</v>
      </c>
      <c r="B1608" s="8" t="s">
        <v>2064</v>
      </c>
    </row>
    <row r="1609" spans="1:2" x14ac:dyDescent="0.25">
      <c r="A1609" s="9">
        <v>2016</v>
      </c>
      <c r="B1609" s="7" t="s">
        <v>1785</v>
      </c>
    </row>
    <row r="1610" spans="1:2" x14ac:dyDescent="0.25">
      <c r="A1610" s="9">
        <v>2016</v>
      </c>
      <c r="B1610" s="7" t="s">
        <v>1741</v>
      </c>
    </row>
    <row r="1611" spans="1:2" x14ac:dyDescent="0.25">
      <c r="A1611" s="10">
        <v>2016</v>
      </c>
      <c r="B1611" s="8" t="s">
        <v>1064</v>
      </c>
    </row>
    <row r="1612" spans="1:2" x14ac:dyDescent="0.25">
      <c r="A1612" s="10">
        <v>2016</v>
      </c>
      <c r="B1612" s="8" t="s">
        <v>2365</v>
      </c>
    </row>
    <row r="1613" spans="1:2" x14ac:dyDescent="0.25">
      <c r="A1613" s="10">
        <v>2016</v>
      </c>
      <c r="B1613" s="8" t="s">
        <v>2248</v>
      </c>
    </row>
    <row r="1614" spans="1:2" x14ac:dyDescent="0.25">
      <c r="A1614" s="9">
        <v>2016</v>
      </c>
      <c r="B1614" s="7" t="s">
        <v>1546</v>
      </c>
    </row>
    <row r="1615" spans="1:2" x14ac:dyDescent="0.25">
      <c r="A1615" s="10">
        <v>2016</v>
      </c>
      <c r="B1615" s="8" t="s">
        <v>376</v>
      </c>
    </row>
    <row r="1616" spans="1:2" x14ac:dyDescent="0.25">
      <c r="A1616" s="10">
        <v>2016</v>
      </c>
      <c r="B1616" s="8" t="s">
        <v>1320</v>
      </c>
    </row>
    <row r="1617" spans="1:2" x14ac:dyDescent="0.25">
      <c r="A1617" s="10">
        <v>2016</v>
      </c>
      <c r="B1617" s="8" t="s">
        <v>562</v>
      </c>
    </row>
    <row r="1618" spans="1:2" x14ac:dyDescent="0.25">
      <c r="A1618" s="9">
        <v>2016</v>
      </c>
      <c r="B1618" s="7" t="s">
        <v>1223</v>
      </c>
    </row>
    <row r="1619" spans="1:2" x14ac:dyDescent="0.25">
      <c r="A1619" s="9">
        <v>2016</v>
      </c>
      <c r="B1619" s="7" t="s">
        <v>1282</v>
      </c>
    </row>
    <row r="1620" spans="1:2" x14ac:dyDescent="0.25">
      <c r="A1620" s="10">
        <v>2016</v>
      </c>
      <c r="B1620" s="8" t="s">
        <v>1945</v>
      </c>
    </row>
    <row r="1621" spans="1:2" x14ac:dyDescent="0.25">
      <c r="A1621" s="9">
        <v>2016</v>
      </c>
      <c r="B1621" s="7" t="s">
        <v>1234</v>
      </c>
    </row>
    <row r="1622" spans="1:2" x14ac:dyDescent="0.25">
      <c r="A1622" s="9">
        <v>2016</v>
      </c>
      <c r="B1622" s="7" t="s">
        <v>446</v>
      </c>
    </row>
    <row r="1623" spans="1:2" x14ac:dyDescent="0.25">
      <c r="A1623" s="9">
        <v>2016</v>
      </c>
      <c r="B1623" s="7" t="s">
        <v>2380</v>
      </c>
    </row>
    <row r="1624" spans="1:2" x14ac:dyDescent="0.25">
      <c r="A1624" s="10">
        <v>2016</v>
      </c>
      <c r="B1624" s="8" t="s">
        <v>394</v>
      </c>
    </row>
    <row r="1625" spans="1:2" x14ac:dyDescent="0.25">
      <c r="A1625" s="9">
        <v>2016</v>
      </c>
      <c r="B1625" s="7" t="s">
        <v>85</v>
      </c>
    </row>
    <row r="1626" spans="1:2" x14ac:dyDescent="0.25">
      <c r="A1626" s="10">
        <v>2016</v>
      </c>
      <c r="B1626" s="8" t="s">
        <v>125</v>
      </c>
    </row>
    <row r="1627" spans="1:2" x14ac:dyDescent="0.25">
      <c r="A1627" s="10">
        <v>2016</v>
      </c>
      <c r="B1627" s="8" t="s">
        <v>197</v>
      </c>
    </row>
    <row r="1628" spans="1:2" x14ac:dyDescent="0.25">
      <c r="A1628" s="9">
        <v>2016</v>
      </c>
      <c r="B1628" s="7" t="s">
        <v>148</v>
      </c>
    </row>
    <row r="1629" spans="1:2" x14ac:dyDescent="0.25">
      <c r="A1629" s="10">
        <v>2016</v>
      </c>
      <c r="B1629" s="8" t="s">
        <v>1102</v>
      </c>
    </row>
    <row r="1630" spans="1:2" x14ac:dyDescent="0.25">
      <c r="A1630" s="9">
        <v>2016</v>
      </c>
      <c r="B1630" s="7" t="s">
        <v>912</v>
      </c>
    </row>
    <row r="1631" spans="1:2" x14ac:dyDescent="0.25">
      <c r="A1631" s="9">
        <v>2016</v>
      </c>
      <c r="B1631" s="7" t="s">
        <v>1279</v>
      </c>
    </row>
    <row r="1632" spans="1:2" x14ac:dyDescent="0.25">
      <c r="A1632" s="9">
        <v>2016</v>
      </c>
      <c r="B1632" s="7" t="s">
        <v>1571</v>
      </c>
    </row>
    <row r="1633" spans="1:2" x14ac:dyDescent="0.25">
      <c r="A1633" s="9">
        <v>2016</v>
      </c>
      <c r="B1633" s="7" t="s">
        <v>1971</v>
      </c>
    </row>
    <row r="1634" spans="1:2" x14ac:dyDescent="0.25">
      <c r="A1634" s="10">
        <v>2016</v>
      </c>
      <c r="B1634" s="8" t="s">
        <v>2407</v>
      </c>
    </row>
    <row r="1635" spans="1:2" x14ac:dyDescent="0.25">
      <c r="A1635" s="9">
        <v>2016</v>
      </c>
      <c r="B1635" s="7" t="s">
        <v>1714</v>
      </c>
    </row>
    <row r="1636" spans="1:2" x14ac:dyDescent="0.25">
      <c r="A1636" s="9">
        <v>2016</v>
      </c>
      <c r="B1636" s="7" t="s">
        <v>1178</v>
      </c>
    </row>
    <row r="1637" spans="1:2" x14ac:dyDescent="0.25">
      <c r="A1637" s="10">
        <v>2016</v>
      </c>
      <c r="B1637" s="8" t="s">
        <v>220</v>
      </c>
    </row>
    <row r="1638" spans="1:2" x14ac:dyDescent="0.25">
      <c r="A1638" s="9">
        <v>2016</v>
      </c>
      <c r="B1638" s="7" t="s">
        <v>1129</v>
      </c>
    </row>
    <row r="1639" spans="1:2" x14ac:dyDescent="0.25">
      <c r="A1639" s="10">
        <v>2016</v>
      </c>
      <c r="B1639" s="8" t="s">
        <v>2176</v>
      </c>
    </row>
    <row r="1640" spans="1:2" x14ac:dyDescent="0.25">
      <c r="A1640" s="9">
        <v>2016</v>
      </c>
      <c r="B1640" s="7" t="s">
        <v>277</v>
      </c>
    </row>
    <row r="1641" spans="1:2" x14ac:dyDescent="0.25">
      <c r="A1641" s="10">
        <v>2016</v>
      </c>
      <c r="B1641" s="8" t="s">
        <v>859</v>
      </c>
    </row>
    <row r="1642" spans="1:2" x14ac:dyDescent="0.25">
      <c r="A1642" s="9">
        <v>2016</v>
      </c>
      <c r="B1642" s="7" t="s">
        <v>2308</v>
      </c>
    </row>
    <row r="1643" spans="1:2" x14ac:dyDescent="0.25">
      <c r="A1643" s="9">
        <v>2016</v>
      </c>
      <c r="B1643" s="7" t="s">
        <v>624</v>
      </c>
    </row>
    <row r="1644" spans="1:2" x14ac:dyDescent="0.25">
      <c r="A1644" s="9">
        <v>2016</v>
      </c>
      <c r="B1644" s="7" t="s">
        <v>2017</v>
      </c>
    </row>
    <row r="1645" spans="1:2" x14ac:dyDescent="0.25">
      <c r="A1645" s="9">
        <v>2016</v>
      </c>
      <c r="B1645" s="7" t="s">
        <v>1164</v>
      </c>
    </row>
    <row r="1646" spans="1:2" x14ac:dyDescent="0.25">
      <c r="A1646" s="9">
        <v>2016</v>
      </c>
      <c r="B1646" s="7" t="s">
        <v>664</v>
      </c>
    </row>
    <row r="1647" spans="1:2" x14ac:dyDescent="0.25">
      <c r="A1647" s="10">
        <v>2016</v>
      </c>
      <c r="B1647" s="8" t="s">
        <v>1635</v>
      </c>
    </row>
    <row r="1648" spans="1:2" x14ac:dyDescent="0.25">
      <c r="A1648" s="10">
        <v>2016</v>
      </c>
      <c r="B1648" s="8" t="s">
        <v>1511</v>
      </c>
    </row>
    <row r="1649" spans="1:2" x14ac:dyDescent="0.25">
      <c r="A1649" s="10">
        <v>2016</v>
      </c>
      <c r="B1649" s="8" t="s">
        <v>1394</v>
      </c>
    </row>
    <row r="1650" spans="1:2" x14ac:dyDescent="0.25">
      <c r="A1650" s="10">
        <v>2016</v>
      </c>
      <c r="B1650" s="8" t="s">
        <v>757</v>
      </c>
    </row>
    <row r="1651" spans="1:2" x14ac:dyDescent="0.25">
      <c r="A1651" s="10">
        <v>2016</v>
      </c>
      <c r="B1651" s="8" t="s">
        <v>392</v>
      </c>
    </row>
    <row r="1652" spans="1:2" x14ac:dyDescent="0.25">
      <c r="A1652" s="10">
        <v>2016</v>
      </c>
      <c r="B1652" s="8" t="s">
        <v>81</v>
      </c>
    </row>
    <row r="1653" spans="1:2" x14ac:dyDescent="0.25">
      <c r="A1653" s="9">
        <v>2016</v>
      </c>
      <c r="B1653" s="7" t="s">
        <v>373</v>
      </c>
    </row>
    <row r="1654" spans="1:2" x14ac:dyDescent="0.25">
      <c r="A1654" s="9">
        <v>2016</v>
      </c>
      <c r="B1654" s="7" t="s">
        <v>2277</v>
      </c>
    </row>
    <row r="1655" spans="1:2" x14ac:dyDescent="0.25">
      <c r="A1655" s="9">
        <v>2016</v>
      </c>
      <c r="B1655" s="7" t="s">
        <v>1528</v>
      </c>
    </row>
    <row r="1656" spans="1:2" x14ac:dyDescent="0.25">
      <c r="A1656" s="9">
        <v>2016</v>
      </c>
      <c r="B1656" s="7" t="s">
        <v>736</v>
      </c>
    </row>
    <row r="1657" spans="1:2" x14ac:dyDescent="0.25">
      <c r="A1657" s="10">
        <v>2016</v>
      </c>
      <c r="B1657" s="8" t="s">
        <v>2048</v>
      </c>
    </row>
    <row r="1658" spans="1:2" x14ac:dyDescent="0.25">
      <c r="A1658" s="9">
        <v>2016</v>
      </c>
      <c r="B1658" s="7" t="s">
        <v>131</v>
      </c>
    </row>
    <row r="1659" spans="1:2" x14ac:dyDescent="0.25">
      <c r="A1659" s="9">
        <v>2016</v>
      </c>
      <c r="B1659" s="7" t="s">
        <v>483</v>
      </c>
    </row>
    <row r="1660" spans="1:2" x14ac:dyDescent="0.25">
      <c r="A1660" s="10">
        <v>2016</v>
      </c>
      <c r="B1660" s="8" t="s">
        <v>458</v>
      </c>
    </row>
    <row r="1661" spans="1:2" x14ac:dyDescent="0.25">
      <c r="A1661" s="9">
        <v>2016</v>
      </c>
      <c r="B1661" s="7" t="s">
        <v>887</v>
      </c>
    </row>
    <row r="1662" spans="1:2" x14ac:dyDescent="0.25">
      <c r="A1662" s="9">
        <v>2016</v>
      </c>
      <c r="B1662" s="7" t="s">
        <v>2013</v>
      </c>
    </row>
    <row r="1663" spans="1:2" x14ac:dyDescent="0.25">
      <c r="A1663" s="9">
        <v>2016</v>
      </c>
      <c r="B1663" s="7" t="s">
        <v>1534</v>
      </c>
    </row>
    <row r="1664" spans="1:2" x14ac:dyDescent="0.25">
      <c r="A1664" s="9">
        <v>2016</v>
      </c>
      <c r="B1664" s="7" t="s">
        <v>1044</v>
      </c>
    </row>
    <row r="1665" spans="1:2" x14ac:dyDescent="0.25">
      <c r="A1665" s="9">
        <v>2016</v>
      </c>
      <c r="B1665" s="7" t="s">
        <v>268</v>
      </c>
    </row>
    <row r="1666" spans="1:2" x14ac:dyDescent="0.25">
      <c r="A1666" s="10">
        <v>2016</v>
      </c>
      <c r="B1666" s="8" t="s">
        <v>817</v>
      </c>
    </row>
    <row r="1667" spans="1:2" x14ac:dyDescent="0.25">
      <c r="A1667" s="10">
        <v>2016</v>
      </c>
      <c r="B1667" s="8" t="s">
        <v>889</v>
      </c>
    </row>
    <row r="1668" spans="1:2" x14ac:dyDescent="0.25">
      <c r="A1668" s="10">
        <v>2016</v>
      </c>
      <c r="B1668" s="8" t="s">
        <v>1618</v>
      </c>
    </row>
    <row r="1669" spans="1:2" x14ac:dyDescent="0.25">
      <c r="A1669" s="9">
        <v>2016</v>
      </c>
      <c r="B1669" s="7" t="s">
        <v>552</v>
      </c>
    </row>
    <row r="1670" spans="1:2" x14ac:dyDescent="0.25">
      <c r="A1670" s="10">
        <v>2016</v>
      </c>
      <c r="B1670" s="8" t="s">
        <v>241</v>
      </c>
    </row>
    <row r="1671" spans="1:2" x14ac:dyDescent="0.25">
      <c r="A1671" s="9">
        <v>2016</v>
      </c>
      <c r="B1671" s="7" t="s">
        <v>445</v>
      </c>
    </row>
    <row r="1672" spans="1:2" x14ac:dyDescent="0.25">
      <c r="A1672" s="10">
        <v>2016</v>
      </c>
      <c r="B1672" s="8" t="s">
        <v>1813</v>
      </c>
    </row>
    <row r="1673" spans="1:2" x14ac:dyDescent="0.25">
      <c r="A1673" s="10">
        <v>2016</v>
      </c>
      <c r="B1673" s="8" t="s">
        <v>806</v>
      </c>
    </row>
    <row r="1674" spans="1:2" x14ac:dyDescent="0.25">
      <c r="A1674" s="10">
        <v>2016</v>
      </c>
      <c r="B1674" s="8" t="s">
        <v>233</v>
      </c>
    </row>
    <row r="1675" spans="1:2" x14ac:dyDescent="0.25">
      <c r="A1675" s="9">
        <v>2016</v>
      </c>
      <c r="B1675" s="7" t="s">
        <v>1230</v>
      </c>
    </row>
    <row r="1676" spans="1:2" x14ac:dyDescent="0.25">
      <c r="A1676" s="9">
        <v>2016</v>
      </c>
      <c r="B1676" s="7" t="s">
        <v>923</v>
      </c>
    </row>
    <row r="1677" spans="1:2" x14ac:dyDescent="0.25">
      <c r="A1677" s="10">
        <v>2016</v>
      </c>
      <c r="B1677" s="8" t="s">
        <v>2126</v>
      </c>
    </row>
    <row r="1678" spans="1:2" x14ac:dyDescent="0.25">
      <c r="A1678" s="10">
        <v>2016</v>
      </c>
      <c r="B1678" s="8" t="s">
        <v>1705</v>
      </c>
    </row>
    <row r="1679" spans="1:2" x14ac:dyDescent="0.25">
      <c r="A1679" s="9">
        <v>2016</v>
      </c>
      <c r="B1679" s="7" t="s">
        <v>1616</v>
      </c>
    </row>
    <row r="1680" spans="1:2" x14ac:dyDescent="0.25">
      <c r="A1680" s="10">
        <v>2016</v>
      </c>
      <c r="B1680" s="8" t="s">
        <v>1916</v>
      </c>
    </row>
    <row r="1681" spans="1:2" x14ac:dyDescent="0.25">
      <c r="A1681" s="10">
        <v>2016</v>
      </c>
      <c r="B1681" s="8" t="s">
        <v>938</v>
      </c>
    </row>
    <row r="1682" spans="1:2" x14ac:dyDescent="0.25">
      <c r="A1682" s="10">
        <v>2016</v>
      </c>
      <c r="B1682" s="8" t="s">
        <v>2190</v>
      </c>
    </row>
    <row r="1683" spans="1:2" x14ac:dyDescent="0.25">
      <c r="A1683" s="10">
        <v>2016</v>
      </c>
      <c r="B1683" s="8" t="s">
        <v>1576</v>
      </c>
    </row>
    <row r="1684" spans="1:2" x14ac:dyDescent="0.25">
      <c r="A1684" s="10">
        <v>2016</v>
      </c>
      <c r="B1684" s="8" t="s">
        <v>622</v>
      </c>
    </row>
    <row r="1685" spans="1:2" x14ac:dyDescent="0.25">
      <c r="A1685" s="9">
        <v>2016</v>
      </c>
      <c r="B1685" s="7" t="s">
        <v>1931</v>
      </c>
    </row>
    <row r="1686" spans="1:2" x14ac:dyDescent="0.25">
      <c r="A1686" s="9">
        <v>2016</v>
      </c>
      <c r="B1686" s="7" t="s">
        <v>398</v>
      </c>
    </row>
    <row r="1687" spans="1:2" x14ac:dyDescent="0.25">
      <c r="A1687" s="10">
        <v>2016</v>
      </c>
      <c r="B1687" s="8" t="s">
        <v>50</v>
      </c>
    </row>
    <row r="1688" spans="1:2" x14ac:dyDescent="0.25">
      <c r="A1688" s="9">
        <v>2016</v>
      </c>
      <c r="B1688" s="7" t="s">
        <v>2112</v>
      </c>
    </row>
    <row r="1689" spans="1:2" x14ac:dyDescent="0.25">
      <c r="A1689" s="10">
        <v>2016</v>
      </c>
      <c r="B1689" s="8" t="s">
        <v>831</v>
      </c>
    </row>
    <row r="1690" spans="1:2" x14ac:dyDescent="0.25">
      <c r="A1690" s="9">
        <v>2016</v>
      </c>
      <c r="B1690" s="7" t="s">
        <v>1963</v>
      </c>
    </row>
    <row r="1691" spans="1:2" x14ac:dyDescent="0.25">
      <c r="A1691" s="10">
        <v>2016</v>
      </c>
      <c r="B1691" s="8" t="s">
        <v>857</v>
      </c>
    </row>
    <row r="1692" spans="1:2" x14ac:dyDescent="0.25">
      <c r="A1692" s="9">
        <v>2016</v>
      </c>
      <c r="B1692" s="7" t="s">
        <v>2405</v>
      </c>
    </row>
    <row r="1693" spans="1:2" x14ac:dyDescent="0.25">
      <c r="A1693" s="10">
        <v>2016</v>
      </c>
      <c r="B1693" s="8" t="s">
        <v>1413</v>
      </c>
    </row>
    <row r="1694" spans="1:2" x14ac:dyDescent="0.25">
      <c r="A1694" s="9">
        <v>2016</v>
      </c>
      <c r="B1694" s="7" t="s">
        <v>2033</v>
      </c>
    </row>
    <row r="1695" spans="1:2" x14ac:dyDescent="0.25">
      <c r="A1695" s="10">
        <v>2016</v>
      </c>
      <c r="B1695" s="8" t="s">
        <v>2326</v>
      </c>
    </row>
    <row r="1696" spans="1:2" x14ac:dyDescent="0.25">
      <c r="A1696" s="9">
        <v>2016</v>
      </c>
      <c r="B1696" s="7" t="s">
        <v>915</v>
      </c>
    </row>
    <row r="1697" spans="1:2" x14ac:dyDescent="0.25">
      <c r="A1697" s="10">
        <v>2016</v>
      </c>
      <c r="B1697" s="8" t="s">
        <v>1519</v>
      </c>
    </row>
    <row r="1698" spans="1:2" x14ac:dyDescent="0.25">
      <c r="A1698" s="9">
        <v>2016</v>
      </c>
      <c r="B1698" s="7" t="s">
        <v>607</v>
      </c>
    </row>
    <row r="1699" spans="1:2" x14ac:dyDescent="0.25">
      <c r="A1699" s="10">
        <v>2016</v>
      </c>
      <c r="B1699" s="8" t="s">
        <v>2346</v>
      </c>
    </row>
    <row r="1700" spans="1:2" x14ac:dyDescent="0.25">
      <c r="A1700" s="10">
        <v>2016</v>
      </c>
      <c r="B1700" s="8" t="s">
        <v>159</v>
      </c>
    </row>
    <row r="1701" spans="1:2" x14ac:dyDescent="0.25">
      <c r="A1701" s="10">
        <v>2016</v>
      </c>
      <c r="B1701" s="8" t="s">
        <v>2115</v>
      </c>
    </row>
    <row r="1702" spans="1:2" x14ac:dyDescent="0.25">
      <c r="A1702" s="9">
        <v>2016</v>
      </c>
      <c r="B1702" s="7" t="s">
        <v>1027</v>
      </c>
    </row>
    <row r="1703" spans="1:2" x14ac:dyDescent="0.25">
      <c r="A1703" s="10">
        <v>2016</v>
      </c>
      <c r="B1703" s="8" t="s">
        <v>1886</v>
      </c>
    </row>
    <row r="1704" spans="1:2" x14ac:dyDescent="0.25">
      <c r="A1704" s="10">
        <v>2016</v>
      </c>
      <c r="B1704" s="8" t="s">
        <v>2614</v>
      </c>
    </row>
    <row r="1705" spans="1:2" x14ac:dyDescent="0.25">
      <c r="A1705" s="10">
        <v>2016</v>
      </c>
      <c r="B1705" s="8" t="s">
        <v>659</v>
      </c>
    </row>
    <row r="1706" spans="1:2" x14ac:dyDescent="0.25">
      <c r="A1706" s="10">
        <v>2016</v>
      </c>
      <c r="B1706" s="8" t="s">
        <v>1562</v>
      </c>
    </row>
    <row r="1707" spans="1:2" x14ac:dyDescent="0.25">
      <c r="A1707" s="10">
        <v>2016</v>
      </c>
      <c r="B1707" s="8" t="s">
        <v>1097</v>
      </c>
    </row>
    <row r="1708" spans="1:2" x14ac:dyDescent="0.25">
      <c r="A1708" s="9">
        <v>2016</v>
      </c>
      <c r="B1708" s="7" t="s">
        <v>249</v>
      </c>
    </row>
    <row r="1709" spans="1:2" x14ac:dyDescent="0.25">
      <c r="A1709" s="10">
        <v>2016</v>
      </c>
      <c r="B1709" s="8" t="s">
        <v>1951</v>
      </c>
    </row>
    <row r="1710" spans="1:2" x14ac:dyDescent="0.25">
      <c r="A1710" s="9">
        <v>2016</v>
      </c>
      <c r="B1710" s="7" t="s">
        <v>788</v>
      </c>
    </row>
    <row r="1711" spans="1:2" x14ac:dyDescent="0.25">
      <c r="A1711" s="9">
        <v>2016</v>
      </c>
      <c r="B1711" s="7" t="s">
        <v>1113</v>
      </c>
    </row>
    <row r="1712" spans="1:2" x14ac:dyDescent="0.25">
      <c r="A1712" s="10">
        <v>2016</v>
      </c>
      <c r="B1712" s="8" t="s">
        <v>674</v>
      </c>
    </row>
    <row r="1713" spans="1:2" x14ac:dyDescent="0.25">
      <c r="A1713" s="10">
        <v>2016</v>
      </c>
      <c r="B1713" s="8" t="s">
        <v>868</v>
      </c>
    </row>
    <row r="1714" spans="1:2" x14ac:dyDescent="0.25">
      <c r="A1714" s="9">
        <v>2016</v>
      </c>
      <c r="B1714" s="7" t="s">
        <v>2162</v>
      </c>
    </row>
    <row r="1715" spans="1:2" x14ac:dyDescent="0.25">
      <c r="A1715" s="10">
        <v>2016</v>
      </c>
      <c r="B1715" s="8" t="s">
        <v>495</v>
      </c>
    </row>
    <row r="1716" spans="1:2" x14ac:dyDescent="0.25">
      <c r="A1716" s="10">
        <v>2016</v>
      </c>
      <c r="B1716" s="8" t="s">
        <v>2212</v>
      </c>
    </row>
    <row r="1717" spans="1:2" x14ac:dyDescent="0.25">
      <c r="A1717" s="10">
        <v>2016</v>
      </c>
      <c r="B1717" s="8" t="s">
        <v>809</v>
      </c>
    </row>
    <row r="1718" spans="1:2" x14ac:dyDescent="0.25">
      <c r="A1718" s="9">
        <v>2016</v>
      </c>
      <c r="B1718" s="7" t="s">
        <v>1502</v>
      </c>
    </row>
    <row r="1719" spans="1:2" x14ac:dyDescent="0.25">
      <c r="A1719" s="10">
        <v>2016</v>
      </c>
      <c r="B1719" s="8" t="s">
        <v>848</v>
      </c>
    </row>
    <row r="1720" spans="1:2" x14ac:dyDescent="0.25">
      <c r="A1720" s="10">
        <v>2016</v>
      </c>
      <c r="B1720" s="8" t="s">
        <v>1241</v>
      </c>
    </row>
    <row r="1721" spans="1:2" x14ac:dyDescent="0.25">
      <c r="A1721" s="9">
        <v>2016</v>
      </c>
      <c r="B1721" s="7" t="s">
        <v>803</v>
      </c>
    </row>
    <row r="1722" spans="1:2" x14ac:dyDescent="0.25">
      <c r="A1722" s="9">
        <v>2016</v>
      </c>
      <c r="B1722" s="7" t="s">
        <v>1338</v>
      </c>
    </row>
    <row r="1723" spans="1:2" x14ac:dyDescent="0.25">
      <c r="A1723" s="9">
        <v>2016</v>
      </c>
      <c r="B1723" s="7" t="s">
        <v>1408</v>
      </c>
    </row>
    <row r="1724" spans="1:2" x14ac:dyDescent="0.25">
      <c r="A1724" s="10">
        <v>2016</v>
      </c>
      <c r="B1724" s="8" t="s">
        <v>1275</v>
      </c>
    </row>
    <row r="1725" spans="1:2" x14ac:dyDescent="0.25">
      <c r="A1725" s="9">
        <v>2016</v>
      </c>
      <c r="B1725" s="7" t="s">
        <v>2179</v>
      </c>
    </row>
    <row r="1726" spans="1:2" x14ac:dyDescent="0.25">
      <c r="A1726" s="10">
        <v>2016</v>
      </c>
      <c r="B1726" s="8" t="s">
        <v>1811</v>
      </c>
    </row>
    <row r="1727" spans="1:2" x14ac:dyDescent="0.25">
      <c r="A1727" s="9">
        <v>2016</v>
      </c>
      <c r="B1727" s="7" t="s">
        <v>904</v>
      </c>
    </row>
    <row r="1728" spans="1:2" x14ac:dyDescent="0.25">
      <c r="A1728" s="9">
        <v>2016</v>
      </c>
      <c r="B1728" s="7" t="s">
        <v>2286</v>
      </c>
    </row>
    <row r="1729" spans="1:2" x14ac:dyDescent="0.25">
      <c r="A1729" s="10">
        <v>2016</v>
      </c>
      <c r="B1729" s="8" t="s">
        <v>1871</v>
      </c>
    </row>
    <row r="1730" spans="1:2" x14ac:dyDescent="0.25">
      <c r="A1730" s="10">
        <v>2016</v>
      </c>
      <c r="B1730" s="8" t="s">
        <v>1856</v>
      </c>
    </row>
    <row r="1731" spans="1:2" x14ac:dyDescent="0.25">
      <c r="A1731" s="9">
        <v>2016</v>
      </c>
      <c r="B1731" s="7" t="s">
        <v>643</v>
      </c>
    </row>
    <row r="1732" spans="1:2" x14ac:dyDescent="0.25">
      <c r="A1732" s="9">
        <v>2016</v>
      </c>
      <c r="B1732" s="7" t="s">
        <v>2147</v>
      </c>
    </row>
    <row r="1733" spans="1:2" x14ac:dyDescent="0.25">
      <c r="A1733" s="9">
        <v>2016</v>
      </c>
      <c r="B1733" s="7" t="s">
        <v>587</v>
      </c>
    </row>
    <row r="1734" spans="1:2" x14ac:dyDescent="0.25">
      <c r="A1734" s="9">
        <v>2016</v>
      </c>
      <c r="B1734" s="7" t="s">
        <v>210</v>
      </c>
    </row>
    <row r="1735" spans="1:2" x14ac:dyDescent="0.25">
      <c r="A1735" s="9">
        <v>2016</v>
      </c>
      <c r="B1735" s="7" t="s">
        <v>275</v>
      </c>
    </row>
    <row r="1736" spans="1:2" x14ac:dyDescent="0.25">
      <c r="A1736" s="9">
        <v>2016</v>
      </c>
      <c r="B1736" s="7" t="s">
        <v>2103</v>
      </c>
    </row>
    <row r="1737" spans="1:2" x14ac:dyDescent="0.25">
      <c r="A1737" s="10">
        <v>2016</v>
      </c>
      <c r="B1737" s="8" t="s">
        <v>1051</v>
      </c>
    </row>
    <row r="1738" spans="1:2" x14ac:dyDescent="0.25">
      <c r="A1738" s="9">
        <v>2016</v>
      </c>
      <c r="B1738" s="7" t="s">
        <v>871</v>
      </c>
    </row>
    <row r="1739" spans="1:2" x14ac:dyDescent="0.25">
      <c r="A1739" s="9">
        <v>2016</v>
      </c>
      <c r="B1739" s="7" t="s">
        <v>2624</v>
      </c>
    </row>
    <row r="1740" spans="1:2" x14ac:dyDescent="0.25">
      <c r="A1740" s="10">
        <v>2016</v>
      </c>
      <c r="B1740" s="8" t="s">
        <v>2625</v>
      </c>
    </row>
    <row r="1741" spans="1:2" x14ac:dyDescent="0.25">
      <c r="A1741" s="10">
        <v>2016</v>
      </c>
      <c r="B1741" s="8" t="s">
        <v>2627</v>
      </c>
    </row>
    <row r="1742" spans="1:2" x14ac:dyDescent="0.25">
      <c r="A1742" s="10">
        <v>2016</v>
      </c>
      <c r="B1742" s="8" t="s">
        <v>1084</v>
      </c>
    </row>
    <row r="1743" spans="1:2" x14ac:dyDescent="0.25">
      <c r="A1743" s="9">
        <v>2016</v>
      </c>
      <c r="B1743" s="7" t="s">
        <v>1574</v>
      </c>
    </row>
    <row r="1744" spans="1:2" x14ac:dyDescent="0.25">
      <c r="A1744" s="9">
        <v>2016</v>
      </c>
      <c r="B1744" s="7" t="s">
        <v>637</v>
      </c>
    </row>
    <row r="1745" spans="1:2" x14ac:dyDescent="0.25">
      <c r="A1745" s="10">
        <v>2016</v>
      </c>
      <c r="B1745" s="8" t="s">
        <v>244</v>
      </c>
    </row>
    <row r="1746" spans="1:2" x14ac:dyDescent="0.25">
      <c r="A1746" s="10">
        <v>2016</v>
      </c>
      <c r="B1746" s="8" t="s">
        <v>2396</v>
      </c>
    </row>
    <row r="1747" spans="1:2" x14ac:dyDescent="0.25">
      <c r="A1747" s="9">
        <v>2016</v>
      </c>
      <c r="B1747" s="7" t="s">
        <v>1167</v>
      </c>
    </row>
    <row r="1748" spans="1:2" x14ac:dyDescent="0.25">
      <c r="A1748" s="10">
        <v>2016</v>
      </c>
      <c r="B1748" s="8" t="s">
        <v>547</v>
      </c>
    </row>
    <row r="1749" spans="1:2" x14ac:dyDescent="0.25">
      <c r="A1749" s="9">
        <v>2016</v>
      </c>
      <c r="B1749" s="7" t="s">
        <v>90</v>
      </c>
    </row>
    <row r="1750" spans="1:2" x14ac:dyDescent="0.25">
      <c r="A1750" s="10">
        <v>2016</v>
      </c>
      <c r="B1750" s="8" t="s">
        <v>959</v>
      </c>
    </row>
    <row r="1751" spans="1:2" x14ac:dyDescent="0.25">
      <c r="A1751" s="10">
        <v>2016</v>
      </c>
      <c r="B1751" s="8" t="s">
        <v>346</v>
      </c>
    </row>
    <row r="1752" spans="1:2" x14ac:dyDescent="0.25">
      <c r="A1752" s="9">
        <v>2016</v>
      </c>
      <c r="B1752" s="7" t="s">
        <v>1198</v>
      </c>
    </row>
    <row r="1753" spans="1:2" x14ac:dyDescent="0.25">
      <c r="A1753" s="10">
        <v>2016</v>
      </c>
      <c r="B1753" s="8" t="s">
        <v>1327</v>
      </c>
    </row>
    <row r="1754" spans="1:2" x14ac:dyDescent="0.25">
      <c r="A1754" s="9">
        <v>2016</v>
      </c>
      <c r="B1754" s="7" t="s">
        <v>437</v>
      </c>
    </row>
    <row r="1755" spans="1:2" x14ac:dyDescent="0.25">
      <c r="A1755" s="10">
        <v>2016</v>
      </c>
      <c r="B1755" s="8" t="s">
        <v>1483</v>
      </c>
    </row>
    <row r="1756" spans="1:2" x14ac:dyDescent="0.25">
      <c r="A1756" s="9">
        <v>2016</v>
      </c>
      <c r="B1756" s="7" t="s">
        <v>1099</v>
      </c>
    </row>
    <row r="1757" spans="1:2" x14ac:dyDescent="0.25">
      <c r="A1757" s="10">
        <v>2016</v>
      </c>
      <c r="B1757" s="8" t="s">
        <v>417</v>
      </c>
    </row>
    <row r="1758" spans="1:2" x14ac:dyDescent="0.25">
      <c r="A1758" s="10">
        <v>2016</v>
      </c>
      <c r="B1758" s="8" t="s">
        <v>1699</v>
      </c>
    </row>
    <row r="1759" spans="1:2" x14ac:dyDescent="0.25">
      <c r="A1759" s="10">
        <v>2016</v>
      </c>
      <c r="B1759" s="8" t="s">
        <v>2631</v>
      </c>
    </row>
    <row r="1760" spans="1:2" x14ac:dyDescent="0.25">
      <c r="A1760" s="10">
        <v>2016</v>
      </c>
      <c r="B1760" s="8" t="s">
        <v>2632</v>
      </c>
    </row>
    <row r="1761" spans="1:2" x14ac:dyDescent="0.25">
      <c r="A1761" s="9">
        <v>2016</v>
      </c>
      <c r="B1761" s="7" t="s">
        <v>680</v>
      </c>
    </row>
    <row r="1762" spans="1:2" x14ac:dyDescent="0.25">
      <c r="A1762" s="10">
        <v>2016</v>
      </c>
      <c r="B1762" s="8" t="s">
        <v>1791</v>
      </c>
    </row>
    <row r="1763" spans="1:2" x14ac:dyDescent="0.25">
      <c r="A1763" s="9">
        <v>2016</v>
      </c>
      <c r="B1763" s="7" t="s">
        <v>1457</v>
      </c>
    </row>
    <row r="1764" spans="1:2" x14ac:dyDescent="0.25">
      <c r="A1764" s="9">
        <v>2016</v>
      </c>
      <c r="B1764" s="7" t="s">
        <v>935</v>
      </c>
    </row>
    <row r="1765" spans="1:2" x14ac:dyDescent="0.25">
      <c r="A1765" s="10">
        <v>2016</v>
      </c>
      <c r="B1765" s="8" t="s">
        <v>352</v>
      </c>
    </row>
    <row r="1766" spans="1:2" x14ac:dyDescent="0.25">
      <c r="A1766" s="10">
        <v>2016</v>
      </c>
      <c r="B1766" s="8" t="s">
        <v>2639</v>
      </c>
    </row>
    <row r="1767" spans="1:2" x14ac:dyDescent="0.25">
      <c r="A1767" s="9">
        <v>2016</v>
      </c>
      <c r="B1767" s="7" t="s">
        <v>54</v>
      </c>
    </row>
    <row r="1768" spans="1:2" x14ac:dyDescent="0.25">
      <c r="A1768" s="9">
        <v>2016</v>
      </c>
      <c r="B1768" s="7" t="s">
        <v>1009</v>
      </c>
    </row>
    <row r="1769" spans="1:2" x14ac:dyDescent="0.25">
      <c r="A1769" s="10">
        <v>2016</v>
      </c>
      <c r="B1769" s="8" t="s">
        <v>675</v>
      </c>
    </row>
    <row r="1770" spans="1:2" x14ac:dyDescent="0.25">
      <c r="A1770" s="9">
        <v>2016</v>
      </c>
      <c r="B1770" s="7" t="s">
        <v>1016</v>
      </c>
    </row>
    <row r="1771" spans="1:2" x14ac:dyDescent="0.25">
      <c r="A1771" s="9">
        <v>2016</v>
      </c>
      <c r="B1771" s="7" t="s">
        <v>1661</v>
      </c>
    </row>
    <row r="1772" spans="1:2" x14ac:dyDescent="0.25">
      <c r="A1772" s="10">
        <v>2016</v>
      </c>
      <c r="B1772" s="8" t="s">
        <v>254</v>
      </c>
    </row>
    <row r="1773" spans="1:2" x14ac:dyDescent="0.25">
      <c r="A1773" s="10">
        <v>2016</v>
      </c>
      <c r="B1773" s="8" t="s">
        <v>1495</v>
      </c>
    </row>
    <row r="1774" spans="1:2" x14ac:dyDescent="0.25">
      <c r="A1774" s="9">
        <v>2016</v>
      </c>
      <c r="B1774" s="7" t="s">
        <v>1801</v>
      </c>
    </row>
    <row r="1775" spans="1:2" x14ac:dyDescent="0.25">
      <c r="A1775" s="9">
        <v>2016</v>
      </c>
      <c r="B1775" s="7" t="s">
        <v>1623</v>
      </c>
    </row>
    <row r="1776" spans="1:2" x14ac:dyDescent="0.25">
      <c r="A1776" s="10">
        <v>2016</v>
      </c>
      <c r="B1776" s="8" t="s">
        <v>1478</v>
      </c>
    </row>
    <row r="1777" spans="1:2" x14ac:dyDescent="0.25">
      <c r="A1777" s="10">
        <v>2016</v>
      </c>
      <c r="B1777" s="8" t="s">
        <v>2313</v>
      </c>
    </row>
    <row r="1778" spans="1:2" x14ac:dyDescent="0.25">
      <c r="A1778" s="9">
        <v>2016</v>
      </c>
      <c r="B1778" s="7" t="s">
        <v>363</v>
      </c>
    </row>
    <row r="1779" spans="1:2" x14ac:dyDescent="0.25">
      <c r="A1779" s="10">
        <v>2016</v>
      </c>
      <c r="B1779" s="8" t="s">
        <v>738</v>
      </c>
    </row>
    <row r="1780" spans="1:2" x14ac:dyDescent="0.25">
      <c r="A1780" s="10">
        <v>2016</v>
      </c>
      <c r="B1780" s="8" t="s">
        <v>2641</v>
      </c>
    </row>
    <row r="1781" spans="1:2" x14ac:dyDescent="0.25">
      <c r="A1781" s="10">
        <v>2016</v>
      </c>
      <c r="B1781" s="8" t="s">
        <v>573</v>
      </c>
    </row>
    <row r="1782" spans="1:2" x14ac:dyDescent="0.25">
      <c r="A1782" s="9">
        <v>2016</v>
      </c>
      <c r="B1782" s="7" t="s">
        <v>401</v>
      </c>
    </row>
    <row r="1783" spans="1:2" x14ac:dyDescent="0.25">
      <c r="A1783" s="9">
        <v>2016</v>
      </c>
      <c r="B1783" s="7" t="s">
        <v>2282</v>
      </c>
    </row>
    <row r="1784" spans="1:2" x14ac:dyDescent="0.25">
      <c r="A1784" s="9">
        <v>2016</v>
      </c>
      <c r="B1784" s="7" t="s">
        <v>1249</v>
      </c>
    </row>
    <row r="1785" spans="1:2" x14ac:dyDescent="0.25">
      <c r="A1785" s="10">
        <v>2016</v>
      </c>
      <c r="B1785" s="8" t="s">
        <v>610</v>
      </c>
    </row>
    <row r="1786" spans="1:2" x14ac:dyDescent="0.25">
      <c r="A1786" s="10">
        <v>2016</v>
      </c>
      <c r="B1786" s="8" t="s">
        <v>1357</v>
      </c>
    </row>
    <row r="1787" spans="1:2" x14ac:dyDescent="0.25">
      <c r="A1787" s="10">
        <v>2016</v>
      </c>
      <c r="B1787" s="8" t="s">
        <v>879</v>
      </c>
    </row>
    <row r="1788" spans="1:2" x14ac:dyDescent="0.25">
      <c r="A1788" s="9">
        <v>2016</v>
      </c>
      <c r="B1788" s="7" t="s">
        <v>1800</v>
      </c>
    </row>
    <row r="1789" spans="1:2" x14ac:dyDescent="0.25">
      <c r="A1789" s="10">
        <v>2016</v>
      </c>
      <c r="B1789" s="8" t="s">
        <v>1548</v>
      </c>
    </row>
    <row r="1790" spans="1:2" x14ac:dyDescent="0.25">
      <c r="A1790" s="9">
        <v>2016</v>
      </c>
      <c r="B1790" s="7" t="s">
        <v>1273</v>
      </c>
    </row>
    <row r="1791" spans="1:2" x14ac:dyDescent="0.25">
      <c r="A1791" s="10">
        <v>2016</v>
      </c>
      <c r="B1791" s="8" t="s">
        <v>1935</v>
      </c>
    </row>
    <row r="1792" spans="1:2" x14ac:dyDescent="0.25">
      <c r="A1792" s="10">
        <v>2016</v>
      </c>
      <c r="B1792" s="8" t="s">
        <v>478</v>
      </c>
    </row>
    <row r="1793" spans="1:2" x14ac:dyDescent="0.25">
      <c r="A1793" s="10">
        <v>2016</v>
      </c>
      <c r="B1793" s="8" t="s">
        <v>2388</v>
      </c>
    </row>
    <row r="1794" spans="1:2" x14ac:dyDescent="0.25">
      <c r="A1794" s="9">
        <v>2016</v>
      </c>
      <c r="B1794" s="7" t="s">
        <v>1738</v>
      </c>
    </row>
    <row r="1795" spans="1:2" x14ac:dyDescent="0.25">
      <c r="A1795" s="10">
        <v>2016</v>
      </c>
      <c r="B1795" s="8" t="s">
        <v>218</v>
      </c>
    </row>
    <row r="1796" spans="1:2" x14ac:dyDescent="0.25">
      <c r="A1796" s="10">
        <v>2016</v>
      </c>
      <c r="B1796" s="8" t="s">
        <v>139</v>
      </c>
    </row>
    <row r="1797" spans="1:2" x14ac:dyDescent="0.25">
      <c r="A1797" s="10">
        <v>2016</v>
      </c>
      <c r="B1797" s="8" t="s">
        <v>1799</v>
      </c>
    </row>
    <row r="1798" spans="1:2" x14ac:dyDescent="0.25">
      <c r="A1798" s="10">
        <v>2016</v>
      </c>
      <c r="B1798" s="8" t="s">
        <v>1680</v>
      </c>
    </row>
    <row r="1799" spans="1:2" x14ac:dyDescent="0.25">
      <c r="A1799" s="9">
        <v>2016</v>
      </c>
      <c r="B1799" s="7" t="s">
        <v>743</v>
      </c>
    </row>
    <row r="1800" spans="1:2" x14ac:dyDescent="0.25">
      <c r="A1800" s="10">
        <v>2016</v>
      </c>
      <c r="B1800" s="8" t="s">
        <v>1910</v>
      </c>
    </row>
    <row r="1801" spans="1:2" x14ac:dyDescent="0.25">
      <c r="A1801" s="10">
        <v>2016</v>
      </c>
      <c r="B1801" s="8" t="s">
        <v>601</v>
      </c>
    </row>
    <row r="1802" spans="1:2" x14ac:dyDescent="0.25">
      <c r="A1802" s="9">
        <v>2016</v>
      </c>
      <c r="B1802" s="7" t="s">
        <v>1172</v>
      </c>
    </row>
    <row r="1803" spans="1:2" x14ac:dyDescent="0.25">
      <c r="A1803" s="10">
        <v>2016</v>
      </c>
      <c r="B1803" s="8" t="s">
        <v>2197</v>
      </c>
    </row>
    <row r="1804" spans="1:2" x14ac:dyDescent="0.25">
      <c r="A1804" s="10">
        <v>2016</v>
      </c>
      <c r="B1804" s="8" t="s">
        <v>283</v>
      </c>
    </row>
    <row r="1805" spans="1:2" x14ac:dyDescent="0.25">
      <c r="A1805" s="9">
        <v>2016</v>
      </c>
      <c r="B1805" s="7" t="s">
        <v>378</v>
      </c>
    </row>
    <row r="1806" spans="1:2" x14ac:dyDescent="0.25">
      <c r="A1806" s="9">
        <v>2016</v>
      </c>
      <c r="B1806" s="7" t="s">
        <v>2651</v>
      </c>
    </row>
    <row r="1807" spans="1:2" x14ac:dyDescent="0.25">
      <c r="A1807" s="9">
        <v>2016</v>
      </c>
      <c r="B1807" s="7" t="s">
        <v>824</v>
      </c>
    </row>
    <row r="1808" spans="1:2" x14ac:dyDescent="0.25">
      <c r="A1808" s="10">
        <v>2017</v>
      </c>
      <c r="B1808" s="8" t="s">
        <v>185</v>
      </c>
    </row>
    <row r="1809" spans="1:2" x14ac:dyDescent="0.25">
      <c r="A1809" s="9">
        <v>2017</v>
      </c>
      <c r="B1809" s="7" t="s">
        <v>768</v>
      </c>
    </row>
    <row r="1810" spans="1:2" x14ac:dyDescent="0.25">
      <c r="A1810" s="10">
        <v>2017</v>
      </c>
      <c r="B1810" s="8" t="s">
        <v>910</v>
      </c>
    </row>
    <row r="1811" spans="1:2" x14ac:dyDescent="0.25">
      <c r="A1811" s="9">
        <v>2017</v>
      </c>
      <c r="B1811" s="7" t="s">
        <v>2472</v>
      </c>
    </row>
    <row r="1812" spans="1:2" x14ac:dyDescent="0.25">
      <c r="A1812" s="10">
        <v>2017</v>
      </c>
      <c r="B1812" s="8" t="s">
        <v>1033</v>
      </c>
    </row>
    <row r="1813" spans="1:2" x14ac:dyDescent="0.25">
      <c r="A1813" s="9">
        <v>2017</v>
      </c>
      <c r="B1813" s="7" t="s">
        <v>1910</v>
      </c>
    </row>
    <row r="1814" spans="1:2" x14ac:dyDescent="0.25">
      <c r="A1814" s="9">
        <v>2017</v>
      </c>
      <c r="B1814" s="7" t="s">
        <v>1971</v>
      </c>
    </row>
    <row r="1815" spans="1:2" x14ac:dyDescent="0.25">
      <c r="A1815" s="10">
        <v>2017</v>
      </c>
      <c r="B1815" s="8" t="s">
        <v>85</v>
      </c>
    </row>
    <row r="1816" spans="1:2" x14ac:dyDescent="0.25">
      <c r="A1816" s="9">
        <v>2017</v>
      </c>
      <c r="B1816" s="7" t="s">
        <v>1948</v>
      </c>
    </row>
    <row r="1817" spans="1:2" x14ac:dyDescent="0.25">
      <c r="A1817" s="10">
        <v>2017</v>
      </c>
      <c r="B1817" s="8" t="s">
        <v>1963</v>
      </c>
    </row>
    <row r="1818" spans="1:2" x14ac:dyDescent="0.25">
      <c r="A1818" s="9">
        <v>2017</v>
      </c>
      <c r="B1818" s="7" t="s">
        <v>2164</v>
      </c>
    </row>
    <row r="1819" spans="1:2" x14ac:dyDescent="0.25">
      <c r="A1819" s="10">
        <v>2017</v>
      </c>
      <c r="B1819" s="8" t="s">
        <v>1623</v>
      </c>
    </row>
    <row r="1820" spans="1:2" x14ac:dyDescent="0.25">
      <c r="A1820" s="10">
        <v>2017</v>
      </c>
      <c r="B1820" s="8" t="s">
        <v>1070</v>
      </c>
    </row>
    <row r="1821" spans="1:2" x14ac:dyDescent="0.25">
      <c r="A1821" s="9">
        <v>2017</v>
      </c>
      <c r="B1821" s="7" t="s">
        <v>1423</v>
      </c>
    </row>
    <row r="1822" spans="1:2" x14ac:dyDescent="0.25">
      <c r="A1822" s="10">
        <v>2017</v>
      </c>
      <c r="B1822" s="8" t="s">
        <v>564</v>
      </c>
    </row>
    <row r="1823" spans="1:2" x14ac:dyDescent="0.25">
      <c r="A1823" s="10">
        <v>2017</v>
      </c>
      <c r="B1823" s="8" t="s">
        <v>2042</v>
      </c>
    </row>
    <row r="1824" spans="1:2" x14ac:dyDescent="0.25">
      <c r="A1824" s="9">
        <v>2017</v>
      </c>
      <c r="B1824" s="7" t="s">
        <v>2053</v>
      </c>
    </row>
    <row r="1825" spans="1:2" x14ac:dyDescent="0.25">
      <c r="A1825" s="10">
        <v>2017</v>
      </c>
      <c r="B1825" s="8" t="s">
        <v>1744</v>
      </c>
    </row>
    <row r="1826" spans="1:2" x14ac:dyDescent="0.25">
      <c r="A1826" s="10">
        <v>2017</v>
      </c>
      <c r="B1826" s="8" t="s">
        <v>2503</v>
      </c>
    </row>
    <row r="1827" spans="1:2" x14ac:dyDescent="0.25">
      <c r="A1827" s="10">
        <v>2017</v>
      </c>
      <c r="B1827" s="8" t="s">
        <v>1931</v>
      </c>
    </row>
    <row r="1828" spans="1:2" x14ac:dyDescent="0.25">
      <c r="A1828" s="10">
        <v>2017</v>
      </c>
      <c r="B1828" s="8" t="s">
        <v>796</v>
      </c>
    </row>
    <row r="1829" spans="1:2" x14ac:dyDescent="0.25">
      <c r="A1829" s="9">
        <v>2017</v>
      </c>
      <c r="B1829" s="7" t="s">
        <v>2284</v>
      </c>
    </row>
    <row r="1830" spans="1:2" x14ac:dyDescent="0.25">
      <c r="A1830" s="10">
        <v>2017</v>
      </c>
      <c r="B1830" s="8" t="s">
        <v>228</v>
      </c>
    </row>
    <row r="1831" spans="1:2" x14ac:dyDescent="0.25">
      <c r="A1831" s="10">
        <v>2017</v>
      </c>
      <c r="B1831" s="8" t="s">
        <v>2534</v>
      </c>
    </row>
    <row r="1832" spans="1:2" x14ac:dyDescent="0.25">
      <c r="A1832" s="10">
        <v>2017</v>
      </c>
      <c r="B1832" s="8" t="s">
        <v>193</v>
      </c>
    </row>
    <row r="1833" spans="1:2" x14ac:dyDescent="0.25">
      <c r="A1833" s="9">
        <v>2017</v>
      </c>
      <c r="B1833" s="7" t="s">
        <v>2385</v>
      </c>
    </row>
    <row r="1834" spans="1:2" x14ac:dyDescent="0.25">
      <c r="A1834" s="10">
        <v>2017</v>
      </c>
      <c r="B1834" s="8" t="s">
        <v>1762</v>
      </c>
    </row>
    <row r="1835" spans="1:2" x14ac:dyDescent="0.25">
      <c r="A1835" s="10">
        <v>2017</v>
      </c>
      <c r="B1835" s="8" t="s">
        <v>29</v>
      </c>
    </row>
    <row r="1836" spans="1:2" x14ac:dyDescent="0.25">
      <c r="A1836" s="10">
        <v>2017</v>
      </c>
      <c r="B1836" s="8" t="s">
        <v>1705</v>
      </c>
    </row>
    <row r="1837" spans="1:2" x14ac:dyDescent="0.25">
      <c r="A1837" s="9">
        <v>2017</v>
      </c>
      <c r="B1837" s="7" t="s">
        <v>884</v>
      </c>
    </row>
    <row r="1838" spans="1:2" x14ac:dyDescent="0.25">
      <c r="A1838" s="10">
        <v>2017</v>
      </c>
      <c r="B1838" s="8" t="s">
        <v>2631</v>
      </c>
    </row>
    <row r="1839" spans="1:2" x14ac:dyDescent="0.25">
      <c r="A1839" s="10">
        <v>2017</v>
      </c>
      <c r="B1839" s="8" t="s">
        <v>655</v>
      </c>
    </row>
    <row r="1840" spans="1:2" x14ac:dyDescent="0.25">
      <c r="A1840" s="10">
        <v>2017</v>
      </c>
      <c r="B1840" s="8" t="s">
        <v>2518</v>
      </c>
    </row>
    <row r="1841" spans="1:2" x14ac:dyDescent="0.25">
      <c r="A1841" s="9">
        <v>2017</v>
      </c>
      <c r="B1841" s="7" t="s">
        <v>1392</v>
      </c>
    </row>
    <row r="1842" spans="1:2" x14ac:dyDescent="0.25">
      <c r="A1842" s="10">
        <v>2017</v>
      </c>
      <c r="B1842" s="8" t="s">
        <v>217</v>
      </c>
    </row>
    <row r="1843" spans="1:2" x14ac:dyDescent="0.25">
      <c r="A1843" s="10">
        <v>2017</v>
      </c>
      <c r="B1843" s="8" t="s">
        <v>1487</v>
      </c>
    </row>
    <row r="1844" spans="1:2" x14ac:dyDescent="0.25">
      <c r="A1844" s="9">
        <v>2017</v>
      </c>
      <c r="B1844" s="7" t="s">
        <v>1616</v>
      </c>
    </row>
    <row r="1845" spans="1:2" x14ac:dyDescent="0.25">
      <c r="A1845" s="10">
        <v>2017</v>
      </c>
      <c r="B1845" s="8" t="s">
        <v>928</v>
      </c>
    </row>
    <row r="1846" spans="1:2" x14ac:dyDescent="0.25">
      <c r="A1846" s="10">
        <v>2017</v>
      </c>
      <c r="B1846" s="8" t="s">
        <v>1811</v>
      </c>
    </row>
    <row r="1847" spans="1:2" x14ac:dyDescent="0.25">
      <c r="A1847" s="10">
        <v>2017</v>
      </c>
      <c r="B1847" s="8" t="s">
        <v>2585</v>
      </c>
    </row>
    <row r="1848" spans="1:2" x14ac:dyDescent="0.25">
      <c r="A1848" s="9">
        <v>2017</v>
      </c>
      <c r="B1848" s="7" t="s">
        <v>2444</v>
      </c>
    </row>
    <row r="1849" spans="1:2" x14ac:dyDescent="0.25">
      <c r="A1849" s="10">
        <v>2017</v>
      </c>
      <c r="B1849" s="8" t="s">
        <v>1665</v>
      </c>
    </row>
    <row r="1850" spans="1:2" x14ac:dyDescent="0.25">
      <c r="A1850" s="10">
        <v>2017</v>
      </c>
      <c r="B1850" s="8" t="s">
        <v>525</v>
      </c>
    </row>
    <row r="1851" spans="1:2" x14ac:dyDescent="0.25">
      <c r="A1851" s="10">
        <v>2017</v>
      </c>
      <c r="B1851" s="8" t="s">
        <v>346</v>
      </c>
    </row>
    <row r="1852" spans="1:2" x14ac:dyDescent="0.25">
      <c r="A1852" s="9">
        <v>2017</v>
      </c>
      <c r="B1852" s="7" t="s">
        <v>61</v>
      </c>
    </row>
    <row r="1853" spans="1:2" x14ac:dyDescent="0.25">
      <c r="A1853" s="9">
        <v>2017</v>
      </c>
      <c r="B1853" s="7" t="s">
        <v>626</v>
      </c>
    </row>
    <row r="1854" spans="1:2" x14ac:dyDescent="0.25">
      <c r="A1854" s="9">
        <v>2017</v>
      </c>
      <c r="B1854" s="7" t="s">
        <v>2021</v>
      </c>
    </row>
    <row r="1855" spans="1:2" x14ac:dyDescent="0.25">
      <c r="A1855" s="10">
        <v>2017</v>
      </c>
      <c r="B1855" s="8" t="s">
        <v>1394</v>
      </c>
    </row>
    <row r="1856" spans="1:2" x14ac:dyDescent="0.25">
      <c r="A1856" s="9">
        <v>2017</v>
      </c>
      <c r="B1856" s="7" t="s">
        <v>139</v>
      </c>
    </row>
    <row r="1857" spans="1:2" x14ac:dyDescent="0.25">
      <c r="A1857" s="9">
        <v>2017</v>
      </c>
      <c r="B1857" s="7" t="s">
        <v>2286</v>
      </c>
    </row>
    <row r="1858" spans="1:2" x14ac:dyDescent="0.25">
      <c r="A1858" s="10">
        <v>2017</v>
      </c>
      <c r="B1858" s="8" t="s">
        <v>2455</v>
      </c>
    </row>
    <row r="1859" spans="1:2" x14ac:dyDescent="0.25">
      <c r="A1859" s="9">
        <v>2017</v>
      </c>
      <c r="B1859" s="7" t="s">
        <v>156</v>
      </c>
    </row>
    <row r="1860" spans="1:2" x14ac:dyDescent="0.25">
      <c r="A1860" s="9">
        <v>2017</v>
      </c>
      <c r="B1860" s="7" t="s">
        <v>681</v>
      </c>
    </row>
    <row r="1861" spans="1:2" x14ac:dyDescent="0.25">
      <c r="A1861" s="10">
        <v>2017</v>
      </c>
      <c r="B1861" s="8" t="s">
        <v>1945</v>
      </c>
    </row>
    <row r="1862" spans="1:2" x14ac:dyDescent="0.25">
      <c r="A1862" s="9">
        <v>2017</v>
      </c>
      <c r="B1862" s="7" t="s">
        <v>569</v>
      </c>
    </row>
    <row r="1863" spans="1:2" x14ac:dyDescent="0.25">
      <c r="A1863" s="9">
        <v>2017</v>
      </c>
      <c r="B1863" s="7" t="s">
        <v>2111</v>
      </c>
    </row>
    <row r="1864" spans="1:2" x14ac:dyDescent="0.25">
      <c r="A1864" s="10">
        <v>2017</v>
      </c>
      <c r="B1864" s="8" t="s">
        <v>2501</v>
      </c>
    </row>
    <row r="1865" spans="1:2" x14ac:dyDescent="0.25">
      <c r="A1865" s="9">
        <v>2017</v>
      </c>
      <c r="B1865" s="7" t="s">
        <v>1840</v>
      </c>
    </row>
    <row r="1866" spans="1:2" x14ac:dyDescent="0.25">
      <c r="A1866" s="10">
        <v>2017</v>
      </c>
      <c r="B1866" s="8" t="s">
        <v>1093</v>
      </c>
    </row>
    <row r="1867" spans="1:2" x14ac:dyDescent="0.25">
      <c r="A1867" s="9">
        <v>2017</v>
      </c>
      <c r="B1867" s="7" t="s">
        <v>437</v>
      </c>
    </row>
    <row r="1868" spans="1:2" x14ac:dyDescent="0.25">
      <c r="A1868" s="10">
        <v>2017</v>
      </c>
      <c r="B1868" s="8" t="s">
        <v>2456</v>
      </c>
    </row>
    <row r="1869" spans="1:2" x14ac:dyDescent="0.25">
      <c r="A1869" s="9">
        <v>2017</v>
      </c>
      <c r="B1869" s="7" t="s">
        <v>1977</v>
      </c>
    </row>
    <row r="1870" spans="1:2" x14ac:dyDescent="0.25">
      <c r="A1870" s="9">
        <v>2017</v>
      </c>
      <c r="B1870" s="7" t="s">
        <v>77</v>
      </c>
    </row>
    <row r="1871" spans="1:2" x14ac:dyDescent="0.25">
      <c r="A1871" s="10">
        <v>2017</v>
      </c>
      <c r="B1871" s="8" t="s">
        <v>1494</v>
      </c>
    </row>
    <row r="1872" spans="1:2" x14ac:dyDescent="0.25">
      <c r="A1872" s="9">
        <v>2017</v>
      </c>
      <c r="B1872" s="7" t="s">
        <v>622</v>
      </c>
    </row>
    <row r="1873" spans="1:2" x14ac:dyDescent="0.25">
      <c r="A1873" s="10">
        <v>2017</v>
      </c>
      <c r="B1873" s="8" t="s">
        <v>2540</v>
      </c>
    </row>
    <row r="1874" spans="1:2" x14ac:dyDescent="0.25">
      <c r="A1874" s="10">
        <v>2017</v>
      </c>
      <c r="B1874" s="8" t="s">
        <v>1223</v>
      </c>
    </row>
    <row r="1875" spans="1:2" x14ac:dyDescent="0.25">
      <c r="A1875" s="9">
        <v>2017</v>
      </c>
      <c r="B1875" s="7" t="s">
        <v>1163</v>
      </c>
    </row>
    <row r="1876" spans="1:2" x14ac:dyDescent="0.25">
      <c r="A1876" s="10">
        <v>2017</v>
      </c>
      <c r="B1876" s="8" t="s">
        <v>537</v>
      </c>
    </row>
    <row r="1877" spans="1:2" x14ac:dyDescent="0.25">
      <c r="A1877" s="9">
        <v>2017</v>
      </c>
      <c r="B1877" s="7" t="s">
        <v>2423</v>
      </c>
    </row>
    <row r="1878" spans="1:2" x14ac:dyDescent="0.25">
      <c r="A1878" s="10">
        <v>2017</v>
      </c>
      <c r="B1878" s="8" t="s">
        <v>1738</v>
      </c>
    </row>
    <row r="1879" spans="1:2" x14ac:dyDescent="0.25">
      <c r="A1879" s="10">
        <v>2017</v>
      </c>
      <c r="B1879" s="8" t="s">
        <v>233</v>
      </c>
    </row>
    <row r="1880" spans="1:2" x14ac:dyDescent="0.25">
      <c r="A1880" s="10">
        <v>2017</v>
      </c>
      <c r="B1880" s="8" t="s">
        <v>1513</v>
      </c>
    </row>
    <row r="1881" spans="1:2" x14ac:dyDescent="0.25">
      <c r="A1881" s="10">
        <v>2017</v>
      </c>
      <c r="B1881" s="8" t="s">
        <v>2294</v>
      </c>
    </row>
    <row r="1882" spans="1:2" x14ac:dyDescent="0.25">
      <c r="A1882" s="9">
        <v>2017</v>
      </c>
      <c r="B1882" s="7" t="s">
        <v>352</v>
      </c>
    </row>
    <row r="1883" spans="1:2" x14ac:dyDescent="0.25">
      <c r="A1883" s="9">
        <v>2017</v>
      </c>
      <c r="B1883" s="7" t="s">
        <v>1446</v>
      </c>
    </row>
    <row r="1884" spans="1:2" x14ac:dyDescent="0.25">
      <c r="A1884" s="9">
        <v>2017</v>
      </c>
      <c r="B1884" s="7" t="s">
        <v>107</v>
      </c>
    </row>
    <row r="1885" spans="1:2" x14ac:dyDescent="0.25">
      <c r="A1885" s="9">
        <v>2017</v>
      </c>
      <c r="B1885" s="7" t="s">
        <v>1463</v>
      </c>
    </row>
    <row r="1886" spans="1:2" x14ac:dyDescent="0.25">
      <c r="A1886" s="9">
        <v>2017</v>
      </c>
      <c r="B1886" s="7" t="s">
        <v>2117</v>
      </c>
    </row>
    <row r="1887" spans="1:2" x14ac:dyDescent="0.25">
      <c r="A1887" s="10">
        <v>2017</v>
      </c>
      <c r="B1887" s="8" t="s">
        <v>2365</v>
      </c>
    </row>
    <row r="1888" spans="1:2" x14ac:dyDescent="0.25">
      <c r="A1888" s="10">
        <v>2017</v>
      </c>
      <c r="B1888" s="8" t="s">
        <v>197</v>
      </c>
    </row>
    <row r="1889" spans="1:2" x14ac:dyDescent="0.25">
      <c r="A1889" s="9">
        <v>2017</v>
      </c>
      <c r="B1889" s="7" t="s">
        <v>784</v>
      </c>
    </row>
    <row r="1890" spans="1:2" x14ac:dyDescent="0.25">
      <c r="A1890" s="10">
        <v>2017</v>
      </c>
      <c r="B1890" s="8" t="s">
        <v>401</v>
      </c>
    </row>
    <row r="1891" spans="1:2" x14ac:dyDescent="0.25">
      <c r="A1891" s="9">
        <v>2017</v>
      </c>
      <c r="B1891" s="7" t="s">
        <v>204</v>
      </c>
    </row>
    <row r="1892" spans="1:2" x14ac:dyDescent="0.25">
      <c r="A1892" s="10">
        <v>2017</v>
      </c>
      <c r="B1892" s="8" t="s">
        <v>659</v>
      </c>
    </row>
    <row r="1893" spans="1:2" x14ac:dyDescent="0.25">
      <c r="A1893" s="9">
        <v>2017</v>
      </c>
      <c r="B1893" s="7" t="s">
        <v>1788</v>
      </c>
    </row>
    <row r="1894" spans="1:2" x14ac:dyDescent="0.25">
      <c r="A1894" s="9">
        <v>2017</v>
      </c>
      <c r="B1894" s="7" t="s">
        <v>1131</v>
      </c>
    </row>
    <row r="1895" spans="1:2" x14ac:dyDescent="0.25">
      <c r="A1895" s="10">
        <v>2017</v>
      </c>
      <c r="B1895" s="8" t="s">
        <v>736</v>
      </c>
    </row>
    <row r="1896" spans="1:2" x14ac:dyDescent="0.25">
      <c r="A1896" s="9">
        <v>2017</v>
      </c>
      <c r="B1896" s="7" t="s">
        <v>2209</v>
      </c>
    </row>
    <row r="1897" spans="1:2" x14ac:dyDescent="0.25">
      <c r="A1897" s="10">
        <v>2017</v>
      </c>
      <c r="B1897" s="8" t="s">
        <v>523</v>
      </c>
    </row>
    <row r="1898" spans="1:2" x14ac:dyDescent="0.25">
      <c r="A1898" s="10">
        <v>2017</v>
      </c>
      <c r="B1898" s="8" t="s">
        <v>1161</v>
      </c>
    </row>
    <row r="1899" spans="1:2" x14ac:dyDescent="0.25">
      <c r="A1899" s="9">
        <v>2017</v>
      </c>
      <c r="B1899" s="7" t="s">
        <v>935</v>
      </c>
    </row>
    <row r="1900" spans="1:2" x14ac:dyDescent="0.25">
      <c r="A1900" s="10">
        <v>2017</v>
      </c>
      <c r="B1900" s="8" t="s">
        <v>1027</v>
      </c>
    </row>
    <row r="1901" spans="1:2" x14ac:dyDescent="0.25">
      <c r="A1901" s="9">
        <v>2017</v>
      </c>
      <c r="B1901" s="7" t="s">
        <v>1696</v>
      </c>
    </row>
    <row r="1902" spans="1:2" x14ac:dyDescent="0.25">
      <c r="A1902" s="9">
        <v>2017</v>
      </c>
      <c r="B1902" s="7" t="s">
        <v>225</v>
      </c>
    </row>
    <row r="1903" spans="1:2" x14ac:dyDescent="0.25">
      <c r="A1903" s="10">
        <v>2017</v>
      </c>
      <c r="B1903" s="8" t="s">
        <v>1547</v>
      </c>
    </row>
    <row r="1904" spans="1:2" x14ac:dyDescent="0.25">
      <c r="A1904" s="10">
        <v>2017</v>
      </c>
      <c r="B1904" s="8" t="s">
        <v>590</v>
      </c>
    </row>
    <row r="1905" spans="1:2" x14ac:dyDescent="0.25">
      <c r="A1905" s="9">
        <v>2017</v>
      </c>
      <c r="B1905" s="7" t="s">
        <v>925</v>
      </c>
    </row>
    <row r="1906" spans="1:2" x14ac:dyDescent="0.25">
      <c r="A1906" s="9">
        <v>2017</v>
      </c>
      <c r="B1906" s="7" t="s">
        <v>1900</v>
      </c>
    </row>
    <row r="1907" spans="1:2" x14ac:dyDescent="0.25">
      <c r="A1907" s="10">
        <v>2017</v>
      </c>
      <c r="B1907" s="8" t="s">
        <v>293</v>
      </c>
    </row>
    <row r="1908" spans="1:2" x14ac:dyDescent="0.25">
      <c r="A1908" s="10">
        <v>2017</v>
      </c>
      <c r="B1908" s="8" t="s">
        <v>241</v>
      </c>
    </row>
    <row r="1909" spans="1:2" x14ac:dyDescent="0.25">
      <c r="A1909" s="9">
        <v>2017</v>
      </c>
      <c r="B1909" s="7" t="s">
        <v>945</v>
      </c>
    </row>
    <row r="1910" spans="1:2" x14ac:dyDescent="0.25">
      <c r="A1910" s="10">
        <v>2017</v>
      </c>
      <c r="B1910" s="8" t="s">
        <v>1097</v>
      </c>
    </row>
    <row r="1911" spans="1:2" x14ac:dyDescent="0.25">
      <c r="A1911" s="10">
        <v>2017</v>
      </c>
      <c r="B1911" s="8" t="s">
        <v>2271</v>
      </c>
    </row>
    <row r="1912" spans="1:2" x14ac:dyDescent="0.25">
      <c r="A1912" s="10">
        <v>2017</v>
      </c>
      <c r="B1912" s="8" t="s">
        <v>1369</v>
      </c>
    </row>
    <row r="1913" spans="1:2" x14ac:dyDescent="0.25">
      <c r="A1913" s="10">
        <v>2017</v>
      </c>
      <c r="B1913" s="8" t="s">
        <v>788</v>
      </c>
    </row>
    <row r="1914" spans="1:2" x14ac:dyDescent="0.25">
      <c r="A1914" s="9">
        <v>2017</v>
      </c>
      <c r="B1914" s="7" t="s">
        <v>973</v>
      </c>
    </row>
    <row r="1915" spans="1:2" x14ac:dyDescent="0.25">
      <c r="A1915" s="9">
        <v>2017</v>
      </c>
      <c r="B1915" s="7" t="s">
        <v>1933</v>
      </c>
    </row>
    <row r="1916" spans="1:2" x14ac:dyDescent="0.25">
      <c r="A1916" s="9">
        <v>2017</v>
      </c>
      <c r="B1916" s="7" t="s">
        <v>2246</v>
      </c>
    </row>
    <row r="1917" spans="1:2" x14ac:dyDescent="0.25">
      <c r="A1917" s="9">
        <v>2017</v>
      </c>
      <c r="B1917" s="7" t="s">
        <v>2318</v>
      </c>
    </row>
    <row r="1918" spans="1:2" x14ac:dyDescent="0.25">
      <c r="A1918" s="10">
        <v>2017</v>
      </c>
      <c r="B1918" s="8" t="s">
        <v>1417</v>
      </c>
    </row>
    <row r="1919" spans="1:2" x14ac:dyDescent="0.25">
      <c r="A1919" s="10">
        <v>2017</v>
      </c>
      <c r="B1919" s="8" t="s">
        <v>921</v>
      </c>
    </row>
    <row r="1920" spans="1:2" x14ac:dyDescent="0.25">
      <c r="A1920" s="9">
        <v>2017</v>
      </c>
      <c r="B1920" s="7" t="s">
        <v>977</v>
      </c>
    </row>
    <row r="1921" spans="1:2" x14ac:dyDescent="0.25">
      <c r="A1921" s="9">
        <v>2017</v>
      </c>
      <c r="B1921" s="7" t="s">
        <v>695</v>
      </c>
    </row>
    <row r="1922" spans="1:2" x14ac:dyDescent="0.25">
      <c r="A1922" s="10">
        <v>2017</v>
      </c>
      <c r="B1922" s="8" t="s">
        <v>1234</v>
      </c>
    </row>
    <row r="1923" spans="1:2" x14ac:dyDescent="0.25">
      <c r="A1923" s="9">
        <v>2017</v>
      </c>
      <c r="B1923" s="7" t="s">
        <v>227</v>
      </c>
    </row>
    <row r="1924" spans="1:2" x14ac:dyDescent="0.25">
      <c r="A1924" s="10">
        <v>2017</v>
      </c>
      <c r="B1924" s="8" t="s">
        <v>824</v>
      </c>
    </row>
    <row r="1925" spans="1:2" x14ac:dyDescent="0.25">
      <c r="A1925" s="10">
        <v>2017</v>
      </c>
      <c r="B1925" s="8" t="s">
        <v>2124</v>
      </c>
    </row>
    <row r="1926" spans="1:2" x14ac:dyDescent="0.25">
      <c r="A1926" s="10">
        <v>2017</v>
      </c>
      <c r="B1926" s="8" t="s">
        <v>2298</v>
      </c>
    </row>
    <row r="1927" spans="1:2" x14ac:dyDescent="0.25">
      <c r="A1927" s="10">
        <v>2017</v>
      </c>
      <c r="B1927" s="8" t="s">
        <v>556</v>
      </c>
    </row>
    <row r="1928" spans="1:2" x14ac:dyDescent="0.25">
      <c r="A1928" s="10">
        <v>2017</v>
      </c>
      <c r="B1928" s="8" t="s">
        <v>1320</v>
      </c>
    </row>
    <row r="1929" spans="1:2" x14ac:dyDescent="0.25">
      <c r="A1929" s="9">
        <v>2017</v>
      </c>
      <c r="B1929" s="7" t="s">
        <v>2242</v>
      </c>
    </row>
    <row r="1930" spans="1:2" x14ac:dyDescent="0.25">
      <c r="A1930" s="10">
        <v>2017</v>
      </c>
      <c r="B1930" s="8" t="s">
        <v>490</v>
      </c>
    </row>
    <row r="1931" spans="1:2" x14ac:dyDescent="0.25">
      <c r="A1931" s="10">
        <v>2017</v>
      </c>
      <c r="B1931" s="8" t="s">
        <v>771</v>
      </c>
    </row>
    <row r="1932" spans="1:2" x14ac:dyDescent="0.25">
      <c r="A1932" s="9">
        <v>2017</v>
      </c>
      <c r="B1932" s="7" t="s">
        <v>915</v>
      </c>
    </row>
    <row r="1933" spans="1:2" x14ac:dyDescent="0.25">
      <c r="A1933" s="9">
        <v>2017</v>
      </c>
      <c r="B1933" s="7" t="s">
        <v>143</v>
      </c>
    </row>
    <row r="1934" spans="1:2" x14ac:dyDescent="0.25">
      <c r="A1934" s="9">
        <v>2017</v>
      </c>
      <c r="B1934" s="7" t="s">
        <v>1517</v>
      </c>
    </row>
    <row r="1935" spans="1:2" x14ac:dyDescent="0.25">
      <c r="A1935" s="10">
        <v>2017</v>
      </c>
      <c r="B1935" s="8" t="s">
        <v>1791</v>
      </c>
    </row>
    <row r="1936" spans="1:2" x14ac:dyDescent="0.25">
      <c r="A1936" s="10">
        <v>2017</v>
      </c>
      <c r="B1936" s="8" t="s">
        <v>9</v>
      </c>
    </row>
    <row r="1937" spans="1:2" x14ac:dyDescent="0.25">
      <c r="A1937" s="10">
        <v>2017</v>
      </c>
      <c r="B1937" s="8" t="s">
        <v>1593</v>
      </c>
    </row>
    <row r="1938" spans="1:2" x14ac:dyDescent="0.25">
      <c r="A1938" s="9">
        <v>2017</v>
      </c>
      <c r="B1938" s="7" t="s">
        <v>1373</v>
      </c>
    </row>
    <row r="1939" spans="1:2" x14ac:dyDescent="0.25">
      <c r="A1939" s="9">
        <v>2017</v>
      </c>
      <c r="B1939" s="7" t="s">
        <v>1883</v>
      </c>
    </row>
    <row r="1940" spans="1:2" x14ac:dyDescent="0.25">
      <c r="A1940" s="9">
        <v>2017</v>
      </c>
      <c r="B1940" s="7" t="s">
        <v>2657</v>
      </c>
    </row>
    <row r="1941" spans="1:2" x14ac:dyDescent="0.25">
      <c r="A1941" s="9">
        <v>2017</v>
      </c>
      <c r="B1941" s="7" t="s">
        <v>530</v>
      </c>
    </row>
    <row r="1942" spans="1:2" x14ac:dyDescent="0.25">
      <c r="A1942" s="10">
        <v>2017</v>
      </c>
      <c r="B1942" s="8" t="s">
        <v>1771</v>
      </c>
    </row>
    <row r="1943" spans="1:2" x14ac:dyDescent="0.25">
      <c r="A1943" s="9">
        <v>2017</v>
      </c>
      <c r="B1943" s="7" t="s">
        <v>2115</v>
      </c>
    </row>
    <row r="1944" spans="1:2" x14ac:dyDescent="0.25">
      <c r="A1944" s="9">
        <v>2017</v>
      </c>
      <c r="B1944" s="7" t="s">
        <v>2447</v>
      </c>
    </row>
    <row r="1945" spans="1:2" x14ac:dyDescent="0.25">
      <c r="A1945" s="9">
        <v>2017</v>
      </c>
      <c r="B1945" s="7" t="s">
        <v>1863</v>
      </c>
    </row>
    <row r="1946" spans="1:2" x14ac:dyDescent="0.25">
      <c r="A1946" s="10">
        <v>2017</v>
      </c>
      <c r="B1946" s="8" t="s">
        <v>1548</v>
      </c>
    </row>
    <row r="1947" spans="1:2" x14ac:dyDescent="0.25">
      <c r="A1947" s="10">
        <v>2017</v>
      </c>
      <c r="B1947" s="8" t="s">
        <v>2162</v>
      </c>
    </row>
    <row r="1948" spans="1:2" x14ac:dyDescent="0.25">
      <c r="A1948" s="10">
        <v>2017</v>
      </c>
      <c r="B1948" s="8" t="s">
        <v>1723</v>
      </c>
    </row>
    <row r="1949" spans="1:2" x14ac:dyDescent="0.25">
      <c r="A1949" s="10">
        <v>2017</v>
      </c>
      <c r="B1949" s="8" t="s">
        <v>2510</v>
      </c>
    </row>
    <row r="1950" spans="1:2" x14ac:dyDescent="0.25">
      <c r="A1950" s="9">
        <v>2017</v>
      </c>
      <c r="B1950" s="7" t="s">
        <v>1178</v>
      </c>
    </row>
    <row r="1951" spans="1:2" x14ac:dyDescent="0.25">
      <c r="A1951" s="10">
        <v>2017</v>
      </c>
      <c r="B1951" s="8" t="s">
        <v>1898</v>
      </c>
    </row>
    <row r="1952" spans="1:2" x14ac:dyDescent="0.25">
      <c r="A1952" s="10">
        <v>2017</v>
      </c>
      <c r="B1952" s="8" t="s">
        <v>1618</v>
      </c>
    </row>
    <row r="1953" spans="1:2" x14ac:dyDescent="0.25">
      <c r="A1953" s="9">
        <v>2017</v>
      </c>
      <c r="B1953" s="7" t="s">
        <v>1571</v>
      </c>
    </row>
    <row r="1954" spans="1:2" x14ac:dyDescent="0.25">
      <c r="A1954" s="10">
        <v>2017</v>
      </c>
      <c r="B1954" s="8" t="s">
        <v>2107</v>
      </c>
    </row>
    <row r="1955" spans="1:2" x14ac:dyDescent="0.25">
      <c r="A1955" s="9">
        <v>2017</v>
      </c>
      <c r="B1955" s="7" t="s">
        <v>576</v>
      </c>
    </row>
    <row r="1956" spans="1:2" x14ac:dyDescent="0.25">
      <c r="A1956" s="9">
        <v>2017</v>
      </c>
      <c r="B1956" s="7" t="s">
        <v>947</v>
      </c>
    </row>
    <row r="1957" spans="1:2" x14ac:dyDescent="0.25">
      <c r="A1957" s="9">
        <v>2017</v>
      </c>
      <c r="B1957" s="7" t="s">
        <v>452</v>
      </c>
    </row>
    <row r="1958" spans="1:2" x14ac:dyDescent="0.25">
      <c r="A1958" s="10">
        <v>2017</v>
      </c>
      <c r="B1958" s="8" t="s">
        <v>1722</v>
      </c>
    </row>
    <row r="1959" spans="1:2" x14ac:dyDescent="0.25">
      <c r="A1959" s="10">
        <v>2017</v>
      </c>
      <c r="B1959" s="8" t="s">
        <v>1385</v>
      </c>
    </row>
    <row r="1960" spans="1:2" x14ac:dyDescent="0.25">
      <c r="A1960" s="9">
        <v>2017</v>
      </c>
      <c r="B1960" s="7" t="s">
        <v>1584</v>
      </c>
    </row>
    <row r="1961" spans="1:2" x14ac:dyDescent="0.25">
      <c r="A1961" s="10">
        <v>2017</v>
      </c>
      <c r="B1961" s="8" t="s">
        <v>509</v>
      </c>
    </row>
    <row r="1962" spans="1:2" x14ac:dyDescent="0.25">
      <c r="A1962" s="9">
        <v>2017</v>
      </c>
      <c r="B1962" s="7" t="s">
        <v>2381</v>
      </c>
    </row>
    <row r="1963" spans="1:2" x14ac:dyDescent="0.25">
      <c r="A1963" s="9">
        <v>2017</v>
      </c>
      <c r="B1963" s="7" t="s">
        <v>2429</v>
      </c>
    </row>
    <row r="1964" spans="1:2" x14ac:dyDescent="0.25">
      <c r="A1964" s="10">
        <v>2017</v>
      </c>
      <c r="B1964" s="8" t="s">
        <v>2319</v>
      </c>
    </row>
    <row r="1965" spans="1:2" x14ac:dyDescent="0.25">
      <c r="A1965" s="9">
        <v>2017</v>
      </c>
      <c r="B1965" s="7" t="s">
        <v>483</v>
      </c>
    </row>
    <row r="1966" spans="1:2" x14ac:dyDescent="0.25">
      <c r="A1966" s="10">
        <v>2017</v>
      </c>
      <c r="B1966" s="8" t="s">
        <v>1277</v>
      </c>
    </row>
    <row r="1967" spans="1:2" x14ac:dyDescent="0.25">
      <c r="A1967" s="9">
        <v>2017</v>
      </c>
      <c r="B1967" s="7" t="s">
        <v>492</v>
      </c>
    </row>
    <row r="1968" spans="1:2" x14ac:dyDescent="0.25">
      <c r="A1968" s="10">
        <v>2017</v>
      </c>
      <c r="B1968" s="8" t="s">
        <v>1099</v>
      </c>
    </row>
    <row r="1969" spans="1:2" x14ac:dyDescent="0.25">
      <c r="A1969" s="9">
        <v>2017</v>
      </c>
      <c r="B1969" s="7" t="s">
        <v>1677</v>
      </c>
    </row>
    <row r="1970" spans="1:2" x14ac:dyDescent="0.25">
      <c r="A1970" s="10">
        <v>2017</v>
      </c>
      <c r="B1970" s="8" t="s">
        <v>256</v>
      </c>
    </row>
    <row r="1971" spans="1:2" x14ac:dyDescent="0.25">
      <c r="A1971" s="9">
        <v>2017</v>
      </c>
      <c r="B1971" s="7" t="s">
        <v>2183</v>
      </c>
    </row>
    <row r="1972" spans="1:2" x14ac:dyDescent="0.25">
      <c r="A1972" s="10">
        <v>2017</v>
      </c>
      <c r="B1972" s="8" t="s">
        <v>2188</v>
      </c>
    </row>
    <row r="1973" spans="1:2" x14ac:dyDescent="0.25">
      <c r="A1973" s="10">
        <v>2017</v>
      </c>
      <c r="B1973" s="8" t="s">
        <v>1044</v>
      </c>
    </row>
    <row r="1974" spans="1:2" x14ac:dyDescent="0.25">
      <c r="A1974" s="9">
        <v>2017</v>
      </c>
      <c r="B1974" s="7" t="s">
        <v>2632</v>
      </c>
    </row>
    <row r="1975" spans="1:2" x14ac:dyDescent="0.25">
      <c r="A1975" s="9">
        <v>2017</v>
      </c>
      <c r="B1975" s="7" t="s">
        <v>2088</v>
      </c>
    </row>
    <row r="1976" spans="1:2" x14ac:dyDescent="0.25">
      <c r="A1976" s="10">
        <v>2017</v>
      </c>
      <c r="B1976" s="8" t="s">
        <v>275</v>
      </c>
    </row>
    <row r="1977" spans="1:2" x14ac:dyDescent="0.25">
      <c r="A1977" s="9">
        <v>2017</v>
      </c>
      <c r="B1977" s="7" t="s">
        <v>1371</v>
      </c>
    </row>
    <row r="1978" spans="1:2" x14ac:dyDescent="0.25">
      <c r="A1978" s="10">
        <v>2017</v>
      </c>
      <c r="B1978" s="8" t="s">
        <v>1457</v>
      </c>
    </row>
    <row r="1979" spans="1:2" x14ac:dyDescent="0.25">
      <c r="A1979" s="10">
        <v>2017</v>
      </c>
      <c r="B1979" s="8" t="s">
        <v>1671</v>
      </c>
    </row>
    <row r="1980" spans="1:2" x14ac:dyDescent="0.25">
      <c r="A1980" s="9">
        <v>2017</v>
      </c>
      <c r="B1980" s="7" t="s">
        <v>2100</v>
      </c>
    </row>
    <row r="1981" spans="1:2" x14ac:dyDescent="0.25">
      <c r="A1981" s="10">
        <v>2017</v>
      </c>
      <c r="B1981" s="8" t="s">
        <v>69</v>
      </c>
    </row>
    <row r="1982" spans="1:2" x14ac:dyDescent="0.25">
      <c r="A1982" s="10">
        <v>2017</v>
      </c>
      <c r="B1982" s="8" t="s">
        <v>218</v>
      </c>
    </row>
    <row r="1983" spans="1:2" x14ac:dyDescent="0.25">
      <c r="A1983" s="10">
        <v>2017</v>
      </c>
      <c r="B1983" s="8" t="s">
        <v>1393</v>
      </c>
    </row>
    <row r="1984" spans="1:2" x14ac:dyDescent="0.25">
      <c r="A1984" s="9">
        <v>2017</v>
      </c>
      <c r="B1984" s="7" t="s">
        <v>1359</v>
      </c>
    </row>
    <row r="1985" spans="1:2" x14ac:dyDescent="0.25">
      <c r="A1985" s="10">
        <v>2017</v>
      </c>
      <c r="B1985" s="8" t="s">
        <v>208</v>
      </c>
    </row>
    <row r="1986" spans="1:2" x14ac:dyDescent="0.25">
      <c r="A1986" s="10">
        <v>2017</v>
      </c>
      <c r="B1986" s="8" t="s">
        <v>983</v>
      </c>
    </row>
    <row r="1987" spans="1:2" x14ac:dyDescent="0.25">
      <c r="A1987" s="10">
        <v>2017</v>
      </c>
      <c r="B1987" s="8" t="s">
        <v>592</v>
      </c>
    </row>
    <row r="1988" spans="1:2" x14ac:dyDescent="0.25">
      <c r="A1988" s="10">
        <v>2017</v>
      </c>
      <c r="B1988" s="8" t="s">
        <v>671</v>
      </c>
    </row>
    <row r="1989" spans="1:2" x14ac:dyDescent="0.25">
      <c r="A1989" s="9">
        <v>2017</v>
      </c>
      <c r="B1989" s="7" t="s">
        <v>2550</v>
      </c>
    </row>
    <row r="1990" spans="1:2" x14ac:dyDescent="0.25">
      <c r="A1990" s="10">
        <v>2017</v>
      </c>
      <c r="B1990" s="8" t="s">
        <v>533</v>
      </c>
    </row>
    <row r="1991" spans="1:2" x14ac:dyDescent="0.25">
      <c r="A1991" s="10">
        <v>2017</v>
      </c>
      <c r="B1991" s="8" t="s">
        <v>2432</v>
      </c>
    </row>
    <row r="1992" spans="1:2" x14ac:dyDescent="0.25">
      <c r="A1992" s="9">
        <v>2017</v>
      </c>
      <c r="B1992" s="7" t="s">
        <v>1474</v>
      </c>
    </row>
    <row r="1993" spans="1:2" x14ac:dyDescent="0.25">
      <c r="A1993" s="10">
        <v>2017</v>
      </c>
      <c r="B1993" s="8" t="s">
        <v>1800</v>
      </c>
    </row>
    <row r="1994" spans="1:2" x14ac:dyDescent="0.25">
      <c r="A1994" s="9">
        <v>2017</v>
      </c>
      <c r="B1994" s="7" t="s">
        <v>450</v>
      </c>
    </row>
    <row r="1995" spans="1:2" x14ac:dyDescent="0.25">
      <c r="A1995" s="10">
        <v>2017</v>
      </c>
      <c r="B1995" s="8" t="s">
        <v>2259</v>
      </c>
    </row>
    <row r="1996" spans="1:2" x14ac:dyDescent="0.25">
      <c r="A1996" s="9">
        <v>2017</v>
      </c>
      <c r="B1996" s="7" t="s">
        <v>2474</v>
      </c>
    </row>
    <row r="1997" spans="1:2" x14ac:dyDescent="0.25">
      <c r="A1997" s="10">
        <v>2017</v>
      </c>
      <c r="B1997" s="8" t="s">
        <v>923</v>
      </c>
    </row>
    <row r="1998" spans="1:2" x14ac:dyDescent="0.25">
      <c r="A1998" s="10">
        <v>2017</v>
      </c>
      <c r="B1998" s="8" t="s">
        <v>1688</v>
      </c>
    </row>
    <row r="1999" spans="1:2" x14ac:dyDescent="0.25">
      <c r="A1999" s="9">
        <v>2017</v>
      </c>
      <c r="B1999" s="7" t="s">
        <v>1301</v>
      </c>
    </row>
    <row r="2000" spans="1:2" x14ac:dyDescent="0.25">
      <c r="A2000" s="10">
        <v>2017</v>
      </c>
      <c r="B2000" s="8" t="s">
        <v>394</v>
      </c>
    </row>
    <row r="2001" spans="1:2" x14ac:dyDescent="0.25">
      <c r="A2001" s="9">
        <v>2017</v>
      </c>
      <c r="B2001" s="7" t="s">
        <v>1635</v>
      </c>
    </row>
    <row r="2002" spans="1:2" x14ac:dyDescent="0.25">
      <c r="A2002" s="9">
        <v>2017</v>
      </c>
      <c r="B2002" s="7" t="s">
        <v>285</v>
      </c>
    </row>
    <row r="2003" spans="1:2" x14ac:dyDescent="0.25">
      <c r="A2003" s="9">
        <v>2017</v>
      </c>
      <c r="B2003" s="7" t="s">
        <v>363</v>
      </c>
    </row>
    <row r="2004" spans="1:2" x14ac:dyDescent="0.25">
      <c r="A2004" s="9">
        <v>2017</v>
      </c>
      <c r="B2004" s="7" t="s">
        <v>2326</v>
      </c>
    </row>
    <row r="2005" spans="1:2" x14ac:dyDescent="0.25">
      <c r="A2005" s="10">
        <v>2017</v>
      </c>
      <c r="B2005" s="8" t="s">
        <v>2661</v>
      </c>
    </row>
    <row r="2006" spans="1:2" x14ac:dyDescent="0.25">
      <c r="A2006" s="9">
        <v>2017</v>
      </c>
      <c r="B2006" s="7" t="s">
        <v>2406</v>
      </c>
    </row>
    <row r="2007" spans="1:2" x14ac:dyDescent="0.25">
      <c r="A2007" s="9">
        <v>2017</v>
      </c>
      <c r="B2007" s="7" t="s">
        <v>813</v>
      </c>
    </row>
    <row r="2008" spans="1:2" x14ac:dyDescent="0.25">
      <c r="A2008" s="10">
        <v>2017</v>
      </c>
      <c r="B2008" s="8" t="s">
        <v>664</v>
      </c>
    </row>
    <row r="2009" spans="1:2" x14ac:dyDescent="0.25">
      <c r="A2009" s="9">
        <v>2017</v>
      </c>
      <c r="B2009" s="7" t="s">
        <v>2091</v>
      </c>
    </row>
    <row r="2010" spans="1:2" x14ac:dyDescent="0.25">
      <c r="A2010" s="10">
        <v>2017</v>
      </c>
      <c r="B2010" s="8" t="s">
        <v>2060</v>
      </c>
    </row>
    <row r="2011" spans="1:2" x14ac:dyDescent="0.25">
      <c r="A2011" s="10">
        <v>2017</v>
      </c>
      <c r="B2011" s="8" t="s">
        <v>176</v>
      </c>
    </row>
    <row r="2012" spans="1:2" x14ac:dyDescent="0.25">
      <c r="A2012" s="9">
        <v>2017</v>
      </c>
      <c r="B2012" s="7" t="s">
        <v>1669</v>
      </c>
    </row>
    <row r="2013" spans="1:2" x14ac:dyDescent="0.25">
      <c r="A2013" s="9">
        <v>2017</v>
      </c>
      <c r="B2013" s="7" t="s">
        <v>2665</v>
      </c>
    </row>
    <row r="2014" spans="1:2" x14ac:dyDescent="0.25">
      <c r="A2014" s="10">
        <v>2017</v>
      </c>
      <c r="B2014" s="8" t="s">
        <v>2101</v>
      </c>
    </row>
    <row r="2015" spans="1:2" x14ac:dyDescent="0.25">
      <c r="A2015" s="9">
        <v>2017</v>
      </c>
      <c r="B2015" s="7" t="s">
        <v>32</v>
      </c>
    </row>
    <row r="2016" spans="1:2" x14ac:dyDescent="0.25">
      <c r="A2016" s="10">
        <v>2017</v>
      </c>
      <c r="B2016" s="8" t="s">
        <v>122</v>
      </c>
    </row>
    <row r="2017" spans="1:2" x14ac:dyDescent="0.25">
      <c r="A2017" s="10">
        <v>2017</v>
      </c>
      <c r="B2017" s="8" t="s">
        <v>1633</v>
      </c>
    </row>
    <row r="2018" spans="1:2" x14ac:dyDescent="0.25">
      <c r="A2018" s="9">
        <v>2017</v>
      </c>
      <c r="B2018" s="7" t="s">
        <v>589</v>
      </c>
    </row>
    <row r="2019" spans="1:2" x14ac:dyDescent="0.25">
      <c r="A2019" s="10">
        <v>2017</v>
      </c>
      <c r="B2019" s="8" t="s">
        <v>1986</v>
      </c>
    </row>
    <row r="2020" spans="1:2" x14ac:dyDescent="0.25">
      <c r="A2020" s="9">
        <v>2017</v>
      </c>
      <c r="B2020" s="7" t="s">
        <v>1426</v>
      </c>
    </row>
    <row r="2021" spans="1:2" x14ac:dyDescent="0.25">
      <c r="A2021" s="10">
        <v>2017</v>
      </c>
      <c r="B2021" s="8" t="s">
        <v>1507</v>
      </c>
    </row>
    <row r="2022" spans="1:2" x14ac:dyDescent="0.25">
      <c r="A2022" s="10">
        <v>2017</v>
      </c>
      <c r="B2022" s="8" t="s">
        <v>2313</v>
      </c>
    </row>
    <row r="2023" spans="1:2" x14ac:dyDescent="0.25">
      <c r="A2023" s="9">
        <v>2017</v>
      </c>
      <c r="B2023" s="7" t="s">
        <v>1466</v>
      </c>
    </row>
    <row r="2024" spans="1:2" x14ac:dyDescent="0.25">
      <c r="A2024" s="10">
        <v>2017</v>
      </c>
      <c r="B2024" s="8" t="s">
        <v>475</v>
      </c>
    </row>
    <row r="2025" spans="1:2" x14ac:dyDescent="0.25">
      <c r="A2025" s="9">
        <v>2017</v>
      </c>
      <c r="B2025" s="7" t="s">
        <v>1343</v>
      </c>
    </row>
    <row r="2026" spans="1:2" x14ac:dyDescent="0.25">
      <c r="A2026" s="10">
        <v>2017</v>
      </c>
      <c r="B2026" s="8" t="s">
        <v>1361</v>
      </c>
    </row>
    <row r="2027" spans="1:2" x14ac:dyDescent="0.25">
      <c r="A2027" s="10">
        <v>2017</v>
      </c>
      <c r="B2027" s="8" t="s">
        <v>1258</v>
      </c>
    </row>
    <row r="2028" spans="1:2" x14ac:dyDescent="0.25">
      <c r="A2028" s="10">
        <v>2017</v>
      </c>
      <c r="B2028" s="8" t="s">
        <v>1009</v>
      </c>
    </row>
    <row r="2029" spans="1:2" x14ac:dyDescent="0.25">
      <c r="A2029" s="9">
        <v>2017</v>
      </c>
      <c r="B2029" s="7" t="s">
        <v>202</v>
      </c>
    </row>
    <row r="2030" spans="1:2" x14ac:dyDescent="0.25">
      <c r="A2030" s="9">
        <v>2017</v>
      </c>
      <c r="B2030" s="7" t="s">
        <v>583</v>
      </c>
    </row>
    <row r="2031" spans="1:2" x14ac:dyDescent="0.25">
      <c r="A2031" s="9">
        <v>2017</v>
      </c>
      <c r="B2031" s="7" t="s">
        <v>1676</v>
      </c>
    </row>
    <row r="2032" spans="1:2" x14ac:dyDescent="0.25">
      <c r="A2032" s="9">
        <v>2017</v>
      </c>
      <c r="B2032" s="7" t="s">
        <v>1699</v>
      </c>
    </row>
    <row r="2033" spans="1:2" x14ac:dyDescent="0.25">
      <c r="A2033" s="10">
        <v>2017</v>
      </c>
      <c r="B2033" s="8" t="s">
        <v>1885</v>
      </c>
    </row>
    <row r="2034" spans="1:2" x14ac:dyDescent="0.25">
      <c r="A2034" s="9">
        <v>2017</v>
      </c>
      <c r="B2034" s="7" t="s">
        <v>596</v>
      </c>
    </row>
    <row r="2035" spans="1:2" x14ac:dyDescent="0.25">
      <c r="A2035" s="9">
        <v>2017</v>
      </c>
      <c r="B2035" s="7" t="s">
        <v>1528</v>
      </c>
    </row>
    <row r="2036" spans="1:2" x14ac:dyDescent="0.25">
      <c r="A2036" s="10">
        <v>2017</v>
      </c>
      <c r="B2036" s="8" t="s">
        <v>1282</v>
      </c>
    </row>
    <row r="2037" spans="1:2" x14ac:dyDescent="0.25">
      <c r="A2037" s="9">
        <v>2017</v>
      </c>
      <c r="B2037" s="7" t="s">
        <v>2580</v>
      </c>
    </row>
    <row r="2038" spans="1:2" x14ac:dyDescent="0.25">
      <c r="A2038" s="10">
        <v>2017</v>
      </c>
      <c r="B2038" s="8" t="s">
        <v>1111</v>
      </c>
    </row>
    <row r="2039" spans="1:2" x14ac:dyDescent="0.25">
      <c r="A2039" s="9">
        <v>2017</v>
      </c>
      <c r="B2039" s="7" t="s">
        <v>1383</v>
      </c>
    </row>
    <row r="2040" spans="1:2" x14ac:dyDescent="0.25">
      <c r="A2040" s="10">
        <v>2017</v>
      </c>
      <c r="B2040" s="8" t="s">
        <v>1555</v>
      </c>
    </row>
    <row r="2041" spans="1:2" x14ac:dyDescent="0.25">
      <c r="A2041" s="10">
        <v>2017</v>
      </c>
      <c r="B2041" s="8" t="s">
        <v>963</v>
      </c>
    </row>
    <row r="2042" spans="1:2" x14ac:dyDescent="0.25">
      <c r="A2042" s="10">
        <v>2017</v>
      </c>
      <c r="B2042" s="8" t="s">
        <v>2270</v>
      </c>
    </row>
    <row r="2043" spans="1:2" x14ac:dyDescent="0.25">
      <c r="A2043" s="9">
        <v>2017</v>
      </c>
      <c r="B2043" s="7" t="s">
        <v>1012</v>
      </c>
    </row>
    <row r="2044" spans="1:2" x14ac:dyDescent="0.25">
      <c r="A2044" s="10">
        <v>2017</v>
      </c>
      <c r="B2044" s="8" t="s">
        <v>1519</v>
      </c>
    </row>
    <row r="2045" spans="1:2" x14ac:dyDescent="0.25">
      <c r="A2045" s="10">
        <v>2017</v>
      </c>
      <c r="B2045" s="8" t="s">
        <v>1429</v>
      </c>
    </row>
    <row r="2046" spans="1:2" x14ac:dyDescent="0.25">
      <c r="A2046" s="10">
        <v>2017</v>
      </c>
      <c r="B2046" s="8" t="s">
        <v>2669</v>
      </c>
    </row>
    <row r="2047" spans="1:2" x14ac:dyDescent="0.25">
      <c r="A2047" s="10">
        <v>2017</v>
      </c>
      <c r="B2047" s="8" t="s">
        <v>1663</v>
      </c>
    </row>
    <row r="2048" spans="1:2" x14ac:dyDescent="0.25">
      <c r="A2048" s="10">
        <v>2017</v>
      </c>
      <c r="B2048" s="8" t="s">
        <v>675</v>
      </c>
    </row>
    <row r="2049" spans="1:2" x14ac:dyDescent="0.25">
      <c r="A2049" s="10">
        <v>2017</v>
      </c>
      <c r="B2049" s="8" t="s">
        <v>1286</v>
      </c>
    </row>
    <row r="2050" spans="1:2" x14ac:dyDescent="0.25">
      <c r="A2050" s="10">
        <v>2017</v>
      </c>
      <c r="B2050" s="8" t="s">
        <v>343</v>
      </c>
    </row>
    <row r="2051" spans="1:2" x14ac:dyDescent="0.25">
      <c r="A2051" s="9">
        <v>2017</v>
      </c>
      <c r="B2051" s="7" t="s">
        <v>965</v>
      </c>
    </row>
    <row r="2052" spans="1:2" x14ac:dyDescent="0.25">
      <c r="A2052" s="9">
        <v>2017</v>
      </c>
      <c r="B2052" s="7" t="s">
        <v>2277</v>
      </c>
    </row>
    <row r="2053" spans="1:2" x14ac:dyDescent="0.25">
      <c r="A2053" s="9">
        <v>2017</v>
      </c>
      <c r="B2053" s="7" t="s">
        <v>2094</v>
      </c>
    </row>
    <row r="2054" spans="1:2" x14ac:dyDescent="0.25">
      <c r="A2054" s="9">
        <v>2017</v>
      </c>
      <c r="B2054" s="7" t="s">
        <v>883</v>
      </c>
    </row>
    <row r="2055" spans="1:2" x14ac:dyDescent="0.25">
      <c r="A2055" s="9">
        <v>2017</v>
      </c>
      <c r="B2055" s="7" t="s">
        <v>1891</v>
      </c>
    </row>
    <row r="2056" spans="1:2" x14ac:dyDescent="0.25">
      <c r="A2056" s="10">
        <v>2017</v>
      </c>
      <c r="B2056" s="8" t="s">
        <v>2205</v>
      </c>
    </row>
    <row r="2057" spans="1:2" x14ac:dyDescent="0.25">
      <c r="A2057" s="9">
        <v>2017</v>
      </c>
      <c r="B2057" s="7" t="s">
        <v>1122</v>
      </c>
    </row>
    <row r="2058" spans="1:2" x14ac:dyDescent="0.25">
      <c r="A2058" s="10">
        <v>2017</v>
      </c>
      <c r="B2058" s="8" t="s">
        <v>992</v>
      </c>
    </row>
    <row r="2059" spans="1:2" x14ac:dyDescent="0.25">
      <c r="A2059" s="9">
        <v>2017</v>
      </c>
      <c r="B2059" s="7" t="s">
        <v>612</v>
      </c>
    </row>
    <row r="2060" spans="1:2" x14ac:dyDescent="0.25">
      <c r="A2060" s="9">
        <v>2017</v>
      </c>
      <c r="B2060" s="7" t="s">
        <v>1631</v>
      </c>
    </row>
    <row r="2061" spans="1:2" x14ac:dyDescent="0.25">
      <c r="A2061" s="10">
        <v>2017</v>
      </c>
      <c r="B2061" s="8" t="s">
        <v>873</v>
      </c>
    </row>
    <row r="2062" spans="1:2" x14ac:dyDescent="0.25">
      <c r="A2062" s="9">
        <v>2017</v>
      </c>
      <c r="B2062" s="7" t="s">
        <v>131</v>
      </c>
    </row>
    <row r="2063" spans="1:2" x14ac:dyDescent="0.25">
      <c r="A2063" s="9">
        <v>2017</v>
      </c>
      <c r="B2063" s="7" t="s">
        <v>1541</v>
      </c>
    </row>
    <row r="2064" spans="1:2" x14ac:dyDescent="0.25">
      <c r="A2064" s="10">
        <v>2017</v>
      </c>
      <c r="B2064" s="8" t="s">
        <v>1610</v>
      </c>
    </row>
    <row r="2065" spans="1:2" x14ac:dyDescent="0.25">
      <c r="A2065" s="9">
        <v>2017</v>
      </c>
      <c r="B2065" s="7" t="s">
        <v>857</v>
      </c>
    </row>
    <row r="2066" spans="1:2" x14ac:dyDescent="0.25">
      <c r="A2066" s="9">
        <v>2017</v>
      </c>
      <c r="B2066" s="7" t="s">
        <v>1946</v>
      </c>
    </row>
    <row r="2067" spans="1:2" x14ac:dyDescent="0.25">
      <c r="A2067" s="10">
        <v>2017</v>
      </c>
      <c r="B2067" s="8" t="s">
        <v>1957</v>
      </c>
    </row>
    <row r="2068" spans="1:2" x14ac:dyDescent="0.25">
      <c r="A2068" s="9">
        <v>2017</v>
      </c>
      <c r="B2068" s="7" t="s">
        <v>815</v>
      </c>
    </row>
    <row r="2069" spans="1:2" x14ac:dyDescent="0.25">
      <c r="A2069" s="10">
        <v>2017</v>
      </c>
      <c r="B2069" s="8" t="s">
        <v>376</v>
      </c>
    </row>
    <row r="2070" spans="1:2" x14ac:dyDescent="0.25">
      <c r="A2070" s="9">
        <v>2017</v>
      </c>
      <c r="B2070" s="7" t="s">
        <v>820</v>
      </c>
    </row>
    <row r="2071" spans="1:2" x14ac:dyDescent="0.25">
      <c r="A2071" s="9">
        <v>2017</v>
      </c>
      <c r="B2071" s="7" t="s">
        <v>2244</v>
      </c>
    </row>
    <row r="2072" spans="1:2" x14ac:dyDescent="0.25">
      <c r="A2072" s="9">
        <v>2017</v>
      </c>
      <c r="B2072" s="7" t="s">
        <v>1916</v>
      </c>
    </row>
    <row r="2073" spans="1:2" x14ac:dyDescent="0.25">
      <c r="A2073" s="10">
        <v>2017</v>
      </c>
      <c r="B2073" s="8" t="s">
        <v>2174</v>
      </c>
    </row>
    <row r="2074" spans="1:2" x14ac:dyDescent="0.25">
      <c r="A2074" s="9">
        <v>2017</v>
      </c>
      <c r="B2074" s="7" t="s">
        <v>1198</v>
      </c>
    </row>
    <row r="2075" spans="1:2" x14ac:dyDescent="0.25">
      <c r="A2075" s="10">
        <v>2017</v>
      </c>
      <c r="B2075" s="8" t="s">
        <v>712</v>
      </c>
    </row>
    <row r="2076" spans="1:2" x14ac:dyDescent="0.25">
      <c r="A2076" s="10">
        <v>2017</v>
      </c>
      <c r="B2076" s="8" t="s">
        <v>2197</v>
      </c>
    </row>
    <row r="2077" spans="1:2" x14ac:dyDescent="0.25">
      <c r="A2077" s="9">
        <v>2017</v>
      </c>
      <c r="B2077" s="7" t="s">
        <v>1736</v>
      </c>
    </row>
    <row r="2078" spans="1:2" x14ac:dyDescent="0.25">
      <c r="A2078" s="10">
        <v>2017</v>
      </c>
      <c r="B2078" s="8" t="s">
        <v>2248</v>
      </c>
    </row>
    <row r="2079" spans="1:2" x14ac:dyDescent="0.25">
      <c r="A2079" s="9">
        <v>2017</v>
      </c>
      <c r="B2079" s="7" t="s">
        <v>2138</v>
      </c>
    </row>
    <row r="2080" spans="1:2" x14ac:dyDescent="0.25">
      <c r="A2080" s="10">
        <v>2017</v>
      </c>
      <c r="B2080" s="8" t="s">
        <v>2639</v>
      </c>
    </row>
    <row r="2081" spans="1:2" x14ac:dyDescent="0.25">
      <c r="A2081" s="10">
        <v>2017</v>
      </c>
      <c r="B2081" s="8" t="s">
        <v>1799</v>
      </c>
    </row>
    <row r="2082" spans="1:2" x14ac:dyDescent="0.25">
      <c r="A2082" s="9">
        <v>2017</v>
      </c>
      <c r="B2082" s="7" t="s">
        <v>683</v>
      </c>
    </row>
    <row r="2083" spans="1:2" x14ac:dyDescent="0.25">
      <c r="A2083" s="10">
        <v>2017</v>
      </c>
      <c r="B2083" s="8" t="s">
        <v>1521</v>
      </c>
    </row>
    <row r="2084" spans="1:2" x14ac:dyDescent="0.25">
      <c r="A2084" s="9">
        <v>2017</v>
      </c>
      <c r="B2084" s="7" t="s">
        <v>2176</v>
      </c>
    </row>
    <row r="2085" spans="1:2" x14ac:dyDescent="0.25">
      <c r="A2085" s="9">
        <v>2017</v>
      </c>
      <c r="B2085" s="7" t="s">
        <v>389</v>
      </c>
    </row>
    <row r="2086" spans="1:2" x14ac:dyDescent="0.25">
      <c r="A2086" s="10">
        <v>2017</v>
      </c>
      <c r="B2086" s="8" t="s">
        <v>319</v>
      </c>
    </row>
    <row r="2087" spans="1:2" x14ac:dyDescent="0.25">
      <c r="A2087" s="10">
        <v>2017</v>
      </c>
      <c r="B2087" s="8" t="s">
        <v>2466</v>
      </c>
    </row>
    <row r="2088" spans="1:2" x14ac:dyDescent="0.25">
      <c r="A2088" s="10">
        <v>2017</v>
      </c>
      <c r="B2088" s="8" t="s">
        <v>2383</v>
      </c>
    </row>
    <row r="2089" spans="1:2" x14ac:dyDescent="0.25">
      <c r="A2089" s="10">
        <v>2017</v>
      </c>
      <c r="B2089" s="8" t="s">
        <v>22</v>
      </c>
    </row>
    <row r="2090" spans="1:2" x14ac:dyDescent="0.25">
      <c r="A2090" s="9">
        <v>2017</v>
      </c>
      <c r="B2090" s="7" t="s">
        <v>1356</v>
      </c>
    </row>
    <row r="2091" spans="1:2" x14ac:dyDescent="0.25">
      <c r="A2091" s="10">
        <v>2017</v>
      </c>
      <c r="B2091" s="8" t="s">
        <v>128</v>
      </c>
    </row>
    <row r="2092" spans="1:2" x14ac:dyDescent="0.25">
      <c r="A2092" s="9">
        <v>2017</v>
      </c>
      <c r="B2092" s="7" t="s">
        <v>1751</v>
      </c>
    </row>
    <row r="2093" spans="1:2" x14ac:dyDescent="0.25">
      <c r="A2093" s="10">
        <v>2017</v>
      </c>
      <c r="B2093" s="8" t="s">
        <v>2573</v>
      </c>
    </row>
    <row r="2094" spans="1:2" x14ac:dyDescent="0.25">
      <c r="A2094" s="9">
        <v>2017</v>
      </c>
      <c r="B2094" s="7" t="s">
        <v>1152</v>
      </c>
    </row>
    <row r="2095" spans="1:2" x14ac:dyDescent="0.25">
      <c r="A2095" s="10">
        <v>2017</v>
      </c>
      <c r="B2095" s="8" t="s">
        <v>714</v>
      </c>
    </row>
    <row r="2096" spans="1:2" x14ac:dyDescent="0.25">
      <c r="A2096" s="10">
        <v>2017</v>
      </c>
      <c r="B2096" s="8" t="s">
        <v>277</v>
      </c>
    </row>
    <row r="2097" spans="1:2" x14ac:dyDescent="0.25">
      <c r="A2097" s="9">
        <v>2017</v>
      </c>
      <c r="B2097" s="7" t="s">
        <v>2412</v>
      </c>
    </row>
    <row r="2098" spans="1:2" x14ac:dyDescent="0.25">
      <c r="A2098" s="10">
        <v>2017</v>
      </c>
      <c r="B2098" s="8" t="s">
        <v>334</v>
      </c>
    </row>
    <row r="2099" spans="1:2" x14ac:dyDescent="0.25">
      <c r="A2099" s="9">
        <v>2017</v>
      </c>
      <c r="B2099" s="7" t="s">
        <v>1680</v>
      </c>
    </row>
    <row r="2100" spans="1:2" x14ac:dyDescent="0.25">
      <c r="A2100" s="10">
        <v>2017</v>
      </c>
      <c r="B2100" s="8" t="s">
        <v>2230</v>
      </c>
    </row>
    <row r="2101" spans="1:2" x14ac:dyDescent="0.25">
      <c r="A2101" s="9">
        <v>2017</v>
      </c>
      <c r="B2101" s="7" t="s">
        <v>1287</v>
      </c>
    </row>
    <row r="2102" spans="1:2" x14ac:dyDescent="0.25">
      <c r="A2102" s="10">
        <v>2017</v>
      </c>
      <c r="B2102" s="8" t="s">
        <v>1046</v>
      </c>
    </row>
    <row r="2103" spans="1:2" x14ac:dyDescent="0.25">
      <c r="A2103" s="9">
        <v>2017</v>
      </c>
      <c r="B2103" s="7" t="s">
        <v>1005</v>
      </c>
    </row>
    <row r="2104" spans="1:2" x14ac:dyDescent="0.25">
      <c r="A2104" s="10">
        <v>2017</v>
      </c>
      <c r="B2104" s="8" t="s">
        <v>1741</v>
      </c>
    </row>
    <row r="2105" spans="1:2" x14ac:dyDescent="0.25">
      <c r="A2105" s="9">
        <v>2017</v>
      </c>
      <c r="B2105" s="7" t="s">
        <v>424</v>
      </c>
    </row>
    <row r="2106" spans="1:2" x14ac:dyDescent="0.25">
      <c r="A2106" s="10">
        <v>2017</v>
      </c>
      <c r="B2106" s="8" t="s">
        <v>1614</v>
      </c>
    </row>
    <row r="2107" spans="1:2" x14ac:dyDescent="0.25">
      <c r="A2107" s="10">
        <v>2017</v>
      </c>
      <c r="B2107" s="8" t="s">
        <v>1801</v>
      </c>
    </row>
    <row r="2108" spans="1:2" x14ac:dyDescent="0.25">
      <c r="A2108" s="9">
        <v>2017</v>
      </c>
      <c r="B2108" s="7" t="s">
        <v>578</v>
      </c>
    </row>
    <row r="2109" spans="1:2" x14ac:dyDescent="0.25">
      <c r="A2109" s="9">
        <v>2017</v>
      </c>
      <c r="B2109" s="7" t="s">
        <v>1271</v>
      </c>
    </row>
    <row r="2110" spans="1:2" x14ac:dyDescent="0.25">
      <c r="A2110" s="10">
        <v>2017</v>
      </c>
      <c r="B2110" s="8" t="s">
        <v>1693</v>
      </c>
    </row>
    <row r="2111" spans="1:2" x14ac:dyDescent="0.25">
      <c r="A2111" s="9">
        <v>2017</v>
      </c>
      <c r="B2111" s="7" t="s">
        <v>1241</v>
      </c>
    </row>
    <row r="2112" spans="1:2" x14ac:dyDescent="0.25">
      <c r="A2112" s="9">
        <v>2017</v>
      </c>
      <c r="B2112" s="7" t="s">
        <v>587</v>
      </c>
    </row>
    <row r="2113" spans="1:2" x14ac:dyDescent="0.25">
      <c r="A2113" s="10">
        <v>2017</v>
      </c>
      <c r="B2113" s="8" t="s">
        <v>1471</v>
      </c>
    </row>
    <row r="2114" spans="1:2" x14ac:dyDescent="0.25">
      <c r="A2114" s="9">
        <v>2017</v>
      </c>
      <c r="B2114" s="7" t="s">
        <v>1074</v>
      </c>
    </row>
    <row r="2115" spans="1:2" x14ac:dyDescent="0.25">
      <c r="A2115" s="9">
        <v>2017</v>
      </c>
      <c r="B2115" s="7" t="s">
        <v>1413</v>
      </c>
    </row>
    <row r="2116" spans="1:2" x14ac:dyDescent="0.25">
      <c r="A2116" s="9">
        <v>2017</v>
      </c>
      <c r="B2116" s="7" t="s">
        <v>1907</v>
      </c>
    </row>
    <row r="2117" spans="1:2" x14ac:dyDescent="0.25">
      <c r="A2117" s="9">
        <v>2017</v>
      </c>
      <c r="B2117" s="7" t="s">
        <v>2253</v>
      </c>
    </row>
    <row r="2118" spans="1:2" x14ac:dyDescent="0.25">
      <c r="A2118" s="10">
        <v>2017</v>
      </c>
      <c r="B2118" s="8" t="s">
        <v>791</v>
      </c>
    </row>
    <row r="2119" spans="1:2" x14ac:dyDescent="0.25">
      <c r="A2119" s="10">
        <v>2017</v>
      </c>
      <c r="B2119" s="8" t="s">
        <v>514</v>
      </c>
    </row>
    <row r="2120" spans="1:2" x14ac:dyDescent="0.25">
      <c r="A2120" s="9">
        <v>2017</v>
      </c>
      <c r="B2120" s="7" t="s">
        <v>922</v>
      </c>
    </row>
    <row r="2121" spans="1:2" x14ac:dyDescent="0.25">
      <c r="A2121" s="10">
        <v>2017</v>
      </c>
      <c r="B2121" s="8" t="s">
        <v>562</v>
      </c>
    </row>
    <row r="2122" spans="1:2" x14ac:dyDescent="0.25">
      <c r="A2122" s="9">
        <v>2017</v>
      </c>
      <c r="B2122" s="7" t="s">
        <v>871</v>
      </c>
    </row>
    <row r="2123" spans="1:2" x14ac:dyDescent="0.25">
      <c r="A2123" s="10">
        <v>2017</v>
      </c>
      <c r="B2123" s="8" t="s">
        <v>1514</v>
      </c>
    </row>
    <row r="2124" spans="1:2" x14ac:dyDescent="0.25">
      <c r="A2124" s="9">
        <v>2017</v>
      </c>
      <c r="B2124" s="7" t="s">
        <v>1459</v>
      </c>
    </row>
    <row r="2125" spans="1:2" x14ac:dyDescent="0.25">
      <c r="A2125" s="10">
        <v>2017</v>
      </c>
      <c r="B2125" s="8" t="s">
        <v>940</v>
      </c>
    </row>
    <row r="2126" spans="1:2" x14ac:dyDescent="0.25">
      <c r="A2126" s="10">
        <v>2017</v>
      </c>
      <c r="B2126" s="8" t="s">
        <v>280</v>
      </c>
    </row>
    <row r="2127" spans="1:2" x14ac:dyDescent="0.25">
      <c r="A2127" s="10">
        <v>2017</v>
      </c>
      <c r="B2127" s="8" t="s">
        <v>2112</v>
      </c>
    </row>
    <row r="2128" spans="1:2" x14ac:dyDescent="0.25">
      <c r="A2128" s="9">
        <v>2017</v>
      </c>
      <c r="B2128" s="7" t="s">
        <v>879</v>
      </c>
    </row>
    <row r="2129" spans="1:2" x14ac:dyDescent="0.25">
      <c r="A2129" s="9">
        <v>2017</v>
      </c>
      <c r="B2129" s="7" t="s">
        <v>769</v>
      </c>
    </row>
    <row r="2130" spans="1:2" x14ac:dyDescent="0.25">
      <c r="A2130" s="9">
        <v>2017</v>
      </c>
      <c r="B2130" s="7" t="s">
        <v>803</v>
      </c>
    </row>
    <row r="2131" spans="1:2" x14ac:dyDescent="0.25">
      <c r="A2131" s="10">
        <v>2017</v>
      </c>
      <c r="B2131" s="8" t="s">
        <v>487</v>
      </c>
    </row>
    <row r="2132" spans="1:2" x14ac:dyDescent="0.25">
      <c r="A2132" s="10">
        <v>2017</v>
      </c>
      <c r="B2132" s="8" t="s">
        <v>254</v>
      </c>
    </row>
    <row r="2133" spans="1:2" x14ac:dyDescent="0.25">
      <c r="A2133" s="9">
        <v>2017</v>
      </c>
      <c r="B2133" s="7" t="s">
        <v>709</v>
      </c>
    </row>
    <row r="2134" spans="1:2" x14ac:dyDescent="0.25">
      <c r="A2134" s="10">
        <v>2017</v>
      </c>
      <c r="B2134" s="8" t="s">
        <v>54</v>
      </c>
    </row>
    <row r="2135" spans="1:2" x14ac:dyDescent="0.25">
      <c r="A2135" s="10">
        <v>2017</v>
      </c>
      <c r="B2135" s="8" t="s">
        <v>295</v>
      </c>
    </row>
    <row r="2136" spans="1:2" x14ac:dyDescent="0.25">
      <c r="A2136" s="9">
        <v>2017</v>
      </c>
      <c r="B2136" s="7" t="s">
        <v>1433</v>
      </c>
    </row>
    <row r="2137" spans="1:2" x14ac:dyDescent="0.25">
      <c r="A2137" s="9">
        <v>2017</v>
      </c>
      <c r="B2137" s="7" t="s">
        <v>1661</v>
      </c>
    </row>
    <row r="2138" spans="1:2" x14ac:dyDescent="0.25">
      <c r="A2138" s="9">
        <v>2017</v>
      </c>
      <c r="B2138" s="7" t="s">
        <v>94</v>
      </c>
    </row>
    <row r="2139" spans="1:2" x14ac:dyDescent="0.25">
      <c r="A2139" s="9">
        <v>2017</v>
      </c>
      <c r="B2139" s="7" t="s">
        <v>410</v>
      </c>
    </row>
    <row r="2140" spans="1:2" x14ac:dyDescent="0.25">
      <c r="A2140" s="10">
        <v>2017</v>
      </c>
      <c r="B2140" s="8" t="s">
        <v>2435</v>
      </c>
    </row>
    <row r="2141" spans="1:2" x14ac:dyDescent="0.25">
      <c r="A2141" s="9">
        <v>2017</v>
      </c>
      <c r="B2141" s="7" t="s">
        <v>1817</v>
      </c>
    </row>
    <row r="2142" spans="1:2" x14ac:dyDescent="0.25">
      <c r="A2142" s="10">
        <v>2017</v>
      </c>
      <c r="B2142" s="8" t="s">
        <v>1181</v>
      </c>
    </row>
    <row r="2143" spans="1:2" x14ac:dyDescent="0.25">
      <c r="A2143" s="9">
        <v>2017</v>
      </c>
      <c r="B2143" s="7" t="s">
        <v>1196</v>
      </c>
    </row>
    <row r="2144" spans="1:2" x14ac:dyDescent="0.25">
      <c r="A2144" s="9">
        <v>2017</v>
      </c>
      <c r="B2144" s="7" t="s">
        <v>917</v>
      </c>
    </row>
    <row r="2145" spans="1:2" x14ac:dyDescent="0.25">
      <c r="A2145" s="10">
        <v>2017</v>
      </c>
      <c r="B2145" s="8" t="s">
        <v>734</v>
      </c>
    </row>
    <row r="2146" spans="1:2" x14ac:dyDescent="0.25">
      <c r="A2146" s="10">
        <v>2017</v>
      </c>
      <c r="B2146" s="8" t="s">
        <v>171</v>
      </c>
    </row>
    <row r="2147" spans="1:2" x14ac:dyDescent="0.25">
      <c r="A2147" s="9">
        <v>2017</v>
      </c>
      <c r="B2147" s="7" t="s">
        <v>417</v>
      </c>
    </row>
    <row r="2148" spans="1:2" x14ac:dyDescent="0.25">
      <c r="A2148" s="10">
        <v>2017</v>
      </c>
      <c r="B2148" s="8" t="s">
        <v>2225</v>
      </c>
    </row>
    <row r="2149" spans="1:2" x14ac:dyDescent="0.25">
      <c r="A2149" s="9">
        <v>2017</v>
      </c>
      <c r="B2149" s="7" t="s">
        <v>1424</v>
      </c>
    </row>
    <row r="2150" spans="1:2" x14ac:dyDescent="0.25">
      <c r="A2150" s="10">
        <v>2017</v>
      </c>
      <c r="B2150" s="8" t="s">
        <v>794</v>
      </c>
    </row>
    <row r="2151" spans="1:2" x14ac:dyDescent="0.25">
      <c r="A2151" s="9">
        <v>2017</v>
      </c>
      <c r="B2151" s="7" t="s">
        <v>462</v>
      </c>
    </row>
    <row r="2152" spans="1:2" x14ac:dyDescent="0.25">
      <c r="A2152" s="9">
        <v>2017</v>
      </c>
      <c r="B2152" s="7" t="s">
        <v>732</v>
      </c>
    </row>
    <row r="2153" spans="1:2" x14ac:dyDescent="0.25">
      <c r="A2153" s="10">
        <v>2017</v>
      </c>
      <c r="B2153" s="8" t="s">
        <v>900</v>
      </c>
    </row>
    <row r="2154" spans="1:2" x14ac:dyDescent="0.25">
      <c r="A2154" s="10">
        <v>2017</v>
      </c>
      <c r="B2154" s="8" t="s">
        <v>230</v>
      </c>
    </row>
    <row r="2155" spans="1:2" x14ac:dyDescent="0.25">
      <c r="A2155" s="10">
        <v>2017</v>
      </c>
      <c r="B2155" s="8" t="s">
        <v>46</v>
      </c>
    </row>
    <row r="2156" spans="1:2" x14ac:dyDescent="0.25">
      <c r="A2156" s="10">
        <v>2017</v>
      </c>
      <c r="B2156" s="8" t="s">
        <v>1077</v>
      </c>
    </row>
    <row r="2157" spans="1:2" x14ac:dyDescent="0.25">
      <c r="A2157" s="10">
        <v>2017</v>
      </c>
      <c r="B2157" s="8" t="s">
        <v>1617</v>
      </c>
    </row>
    <row r="2158" spans="1:2" x14ac:dyDescent="0.25">
      <c r="A2158" s="9">
        <v>2017</v>
      </c>
      <c r="B2158" s="7" t="s">
        <v>1783</v>
      </c>
    </row>
    <row r="2159" spans="1:2" x14ac:dyDescent="0.25">
      <c r="A2159" s="9">
        <v>2017</v>
      </c>
      <c r="B2159" s="7" t="s">
        <v>778</v>
      </c>
    </row>
    <row r="2160" spans="1:2" x14ac:dyDescent="0.25">
      <c r="A2160" s="10">
        <v>2017</v>
      </c>
      <c r="B2160" s="8" t="s">
        <v>378</v>
      </c>
    </row>
    <row r="2161" spans="1:2" x14ac:dyDescent="0.25">
      <c r="A2161" s="9">
        <v>2017</v>
      </c>
      <c r="B2161" s="7" t="s">
        <v>752</v>
      </c>
    </row>
    <row r="2162" spans="1:2" x14ac:dyDescent="0.25">
      <c r="A2162" s="10">
        <v>2017</v>
      </c>
      <c r="B2162" s="8" t="s">
        <v>468</v>
      </c>
    </row>
    <row r="2163" spans="1:2" x14ac:dyDescent="0.25">
      <c r="A2163" s="10">
        <v>2017</v>
      </c>
      <c r="B2163" s="8" t="s">
        <v>742</v>
      </c>
    </row>
    <row r="2164" spans="1:2" x14ac:dyDescent="0.25">
      <c r="A2164" s="9">
        <v>2017</v>
      </c>
      <c r="B2164" s="7" t="s">
        <v>1339</v>
      </c>
    </row>
    <row r="2165" spans="1:2" x14ac:dyDescent="0.25">
      <c r="A2165" s="10">
        <v>2017</v>
      </c>
      <c r="B2165" s="8" t="s">
        <v>373</v>
      </c>
    </row>
    <row r="2166" spans="1:2" x14ac:dyDescent="0.25">
      <c r="A2166" s="10">
        <v>2017</v>
      </c>
      <c r="B2166" s="8" t="s">
        <v>1912</v>
      </c>
    </row>
    <row r="2167" spans="1:2" x14ac:dyDescent="0.25">
      <c r="A2167" s="9">
        <v>2017</v>
      </c>
      <c r="B2167" s="7" t="s">
        <v>1568</v>
      </c>
    </row>
    <row r="2168" spans="1:2" x14ac:dyDescent="0.25">
      <c r="A2168" s="10">
        <v>2017</v>
      </c>
      <c r="B2168" s="8" t="s">
        <v>1734</v>
      </c>
    </row>
    <row r="2169" spans="1:2" x14ac:dyDescent="0.25">
      <c r="A2169" s="10">
        <v>2017</v>
      </c>
      <c r="B2169" s="8" t="s">
        <v>1438</v>
      </c>
    </row>
    <row r="2170" spans="1:2" x14ac:dyDescent="0.25">
      <c r="A2170" s="10">
        <v>2017</v>
      </c>
      <c r="B2170" s="8" t="s">
        <v>1920</v>
      </c>
    </row>
    <row r="2171" spans="1:2" x14ac:dyDescent="0.25">
      <c r="A2171" s="10">
        <v>2017</v>
      </c>
      <c r="B2171" s="8" t="s">
        <v>2463</v>
      </c>
    </row>
    <row r="2172" spans="1:2" x14ac:dyDescent="0.25">
      <c r="A2172" s="10">
        <v>2017</v>
      </c>
      <c r="B2172" s="8" t="s">
        <v>1401</v>
      </c>
    </row>
    <row r="2173" spans="1:2" x14ac:dyDescent="0.25">
      <c r="A2173" s="10">
        <v>2017</v>
      </c>
      <c r="B2173" s="8" t="s">
        <v>283</v>
      </c>
    </row>
    <row r="2174" spans="1:2" x14ac:dyDescent="0.25">
      <c r="A2174" s="9">
        <v>2017</v>
      </c>
      <c r="B2174" s="7" t="s">
        <v>1035</v>
      </c>
    </row>
    <row r="2175" spans="1:2" x14ac:dyDescent="0.25">
      <c r="A2175" s="10">
        <v>2017</v>
      </c>
      <c r="B2175" s="8" t="s">
        <v>717</v>
      </c>
    </row>
    <row r="2176" spans="1:2" x14ac:dyDescent="0.25">
      <c r="A2176" s="10">
        <v>2017</v>
      </c>
      <c r="B2176" s="8" t="s">
        <v>1003</v>
      </c>
    </row>
    <row r="2177" spans="1:2" x14ac:dyDescent="0.25">
      <c r="A2177" s="10">
        <v>2017</v>
      </c>
      <c r="B2177" s="8" t="s">
        <v>602</v>
      </c>
    </row>
    <row r="2178" spans="1:2" x14ac:dyDescent="0.25">
      <c r="A2178" s="9">
        <v>2017</v>
      </c>
      <c r="B2178" s="7" t="s">
        <v>1994</v>
      </c>
    </row>
    <row r="2179" spans="1:2" x14ac:dyDescent="0.25">
      <c r="A2179" s="9">
        <v>2017</v>
      </c>
      <c r="B2179" s="7" t="s">
        <v>624</v>
      </c>
    </row>
    <row r="2180" spans="1:2" x14ac:dyDescent="0.25">
      <c r="A2180" s="9">
        <v>2017</v>
      </c>
      <c r="B2180" s="7" t="s">
        <v>789</v>
      </c>
    </row>
    <row r="2181" spans="1:2" x14ac:dyDescent="0.25">
      <c r="A2181" s="9">
        <v>2017</v>
      </c>
      <c r="B2181" s="7" t="s">
        <v>907</v>
      </c>
    </row>
    <row r="2182" spans="1:2" x14ac:dyDescent="0.25">
      <c r="A2182" s="10">
        <v>2017</v>
      </c>
      <c r="B2182" s="8" t="s">
        <v>630</v>
      </c>
    </row>
    <row r="2183" spans="1:2" x14ac:dyDescent="0.25">
      <c r="A2183" s="10">
        <v>2017</v>
      </c>
      <c r="B2183" s="8" t="s">
        <v>665</v>
      </c>
    </row>
    <row r="2184" spans="1:2" x14ac:dyDescent="0.25">
      <c r="A2184" s="10">
        <v>2017</v>
      </c>
      <c r="B2184" s="8" t="s">
        <v>997</v>
      </c>
    </row>
    <row r="2185" spans="1:2" x14ac:dyDescent="0.25">
      <c r="A2185" s="9">
        <v>2017</v>
      </c>
      <c r="B2185" s="7" t="s">
        <v>407</v>
      </c>
    </row>
    <row r="2186" spans="1:2" x14ac:dyDescent="0.25">
      <c r="A2186" s="9">
        <v>2017</v>
      </c>
      <c r="B2186" s="7" t="s">
        <v>1275</v>
      </c>
    </row>
    <row r="2187" spans="1:2" x14ac:dyDescent="0.25">
      <c r="A2187" s="10">
        <v>2017</v>
      </c>
      <c r="B2187" s="8" t="s">
        <v>1113</v>
      </c>
    </row>
    <row r="2188" spans="1:2" x14ac:dyDescent="0.25">
      <c r="A2188" s="9">
        <v>2017</v>
      </c>
      <c r="B2188" s="7" t="s">
        <v>1505</v>
      </c>
    </row>
    <row r="2189" spans="1:2" x14ac:dyDescent="0.25">
      <c r="A2189" s="9">
        <v>2017</v>
      </c>
      <c r="B2189" s="7" t="s">
        <v>809</v>
      </c>
    </row>
    <row r="2190" spans="1:2" x14ac:dyDescent="0.25">
      <c r="A2190" s="10">
        <v>2017</v>
      </c>
      <c r="B2190" s="8" t="s">
        <v>2065</v>
      </c>
    </row>
    <row r="2191" spans="1:2" x14ac:dyDescent="0.25">
      <c r="A2191" s="9">
        <v>2017</v>
      </c>
      <c r="B2191" s="7" t="s">
        <v>1375</v>
      </c>
    </row>
    <row r="2192" spans="1:2" x14ac:dyDescent="0.25">
      <c r="A2192" s="10">
        <v>2017</v>
      </c>
      <c r="B2192" s="8" t="s">
        <v>1016</v>
      </c>
    </row>
    <row r="2193" spans="1:2" x14ac:dyDescent="0.25">
      <c r="A2193" s="10">
        <v>2017</v>
      </c>
      <c r="B2193" s="8" t="s">
        <v>212</v>
      </c>
    </row>
    <row r="2194" spans="1:2" x14ac:dyDescent="0.25">
      <c r="A2194" s="9">
        <v>2017</v>
      </c>
      <c r="B2194" s="7" t="s">
        <v>119</v>
      </c>
    </row>
    <row r="2195" spans="1:2" x14ac:dyDescent="0.25">
      <c r="A2195" s="10">
        <v>2017</v>
      </c>
      <c r="B2195" s="8" t="s">
        <v>859</v>
      </c>
    </row>
    <row r="2196" spans="1:2" x14ac:dyDescent="0.25">
      <c r="A2196" s="10">
        <v>2017</v>
      </c>
      <c r="B2196" s="8" t="s">
        <v>239</v>
      </c>
    </row>
    <row r="2197" spans="1:2" x14ac:dyDescent="0.25">
      <c r="A2197" s="10">
        <v>2017</v>
      </c>
      <c r="B2197" s="8" t="s">
        <v>1183</v>
      </c>
    </row>
    <row r="2198" spans="1:2" x14ac:dyDescent="0.25">
      <c r="A2198" s="10">
        <v>2017</v>
      </c>
      <c r="B2198" s="8" t="s">
        <v>567</v>
      </c>
    </row>
    <row r="2199" spans="1:2" x14ac:dyDescent="0.25">
      <c r="A2199" s="9">
        <v>2017</v>
      </c>
      <c r="B2199" s="7" t="s">
        <v>1467</v>
      </c>
    </row>
    <row r="2200" spans="1:2" x14ac:dyDescent="0.25">
      <c r="A2200" s="10">
        <v>2017</v>
      </c>
      <c r="B2200" s="8" t="s">
        <v>1341</v>
      </c>
    </row>
    <row r="2201" spans="1:2" x14ac:dyDescent="0.25">
      <c r="A2201" s="10">
        <v>2017</v>
      </c>
      <c r="B2201" s="8" t="s">
        <v>1129</v>
      </c>
    </row>
    <row r="2202" spans="1:2" x14ac:dyDescent="0.25">
      <c r="A2202" s="10">
        <v>2017</v>
      </c>
      <c r="B2202" s="8" t="s">
        <v>651</v>
      </c>
    </row>
    <row r="2203" spans="1:2" x14ac:dyDescent="0.25">
      <c r="A2203" s="9">
        <v>2017</v>
      </c>
      <c r="B2203" s="7" t="s">
        <v>1826</v>
      </c>
    </row>
    <row r="2204" spans="1:2" x14ac:dyDescent="0.25">
      <c r="A2204" s="10">
        <v>2017</v>
      </c>
      <c r="B2204" s="8" t="s">
        <v>2683</v>
      </c>
    </row>
    <row r="2205" spans="1:2" x14ac:dyDescent="0.25">
      <c r="A2205" s="10">
        <v>2017</v>
      </c>
      <c r="B2205" s="8" t="s">
        <v>2388</v>
      </c>
    </row>
    <row r="2206" spans="1:2" x14ac:dyDescent="0.25">
      <c r="A2206" s="9">
        <v>2017</v>
      </c>
      <c r="B2206" s="7" t="s">
        <v>724</v>
      </c>
    </row>
    <row r="2207" spans="1:2" x14ac:dyDescent="0.25">
      <c r="A2207" s="10">
        <v>2017</v>
      </c>
      <c r="B2207" s="8" t="s">
        <v>357</v>
      </c>
    </row>
    <row r="2208" spans="1:2" x14ac:dyDescent="0.25">
      <c r="A2208" s="9">
        <v>2017</v>
      </c>
      <c r="B2208" s="7" t="s">
        <v>355</v>
      </c>
    </row>
    <row r="2209" spans="1:2" x14ac:dyDescent="0.25">
      <c r="A2209" s="10">
        <v>2017</v>
      </c>
      <c r="B2209" s="8" t="s">
        <v>1173</v>
      </c>
    </row>
    <row r="2210" spans="1:2" x14ac:dyDescent="0.25">
      <c r="A2210" s="10">
        <v>2017</v>
      </c>
      <c r="B2210" s="8" t="s">
        <v>1657</v>
      </c>
    </row>
    <row r="2211" spans="1:2" x14ac:dyDescent="0.25">
      <c r="A2211" s="9">
        <v>2017</v>
      </c>
      <c r="B2211" s="7" t="s">
        <v>1207</v>
      </c>
    </row>
    <row r="2212" spans="1:2" x14ac:dyDescent="0.25">
      <c r="A2212" s="10">
        <v>2017</v>
      </c>
      <c r="B2212" s="8" t="s">
        <v>1334</v>
      </c>
    </row>
    <row r="2213" spans="1:2" x14ac:dyDescent="0.25">
      <c r="A2213" s="10">
        <v>2017</v>
      </c>
      <c r="B2213" s="8" t="s">
        <v>1483</v>
      </c>
    </row>
    <row r="2214" spans="1:2" x14ac:dyDescent="0.25">
      <c r="A2214" s="9">
        <v>2017</v>
      </c>
      <c r="B2214" s="7" t="s">
        <v>1193</v>
      </c>
    </row>
    <row r="2215" spans="1:2" x14ac:dyDescent="0.25">
      <c r="A2215" s="10">
        <v>2017</v>
      </c>
      <c r="B2215" s="8" t="s">
        <v>215</v>
      </c>
    </row>
    <row r="2216" spans="1:2" x14ac:dyDescent="0.25">
      <c r="A2216" s="10">
        <v>2017</v>
      </c>
      <c r="B2216" s="8" t="s">
        <v>1831</v>
      </c>
    </row>
    <row r="2217" spans="1:2" x14ac:dyDescent="0.25">
      <c r="A2217" s="10">
        <v>2017</v>
      </c>
      <c r="B2217" s="8" t="s">
        <v>2083</v>
      </c>
    </row>
    <row r="2218" spans="1:2" x14ac:dyDescent="0.25">
      <c r="A2218" s="10">
        <v>2017</v>
      </c>
      <c r="B2218" s="8" t="s">
        <v>433</v>
      </c>
    </row>
    <row r="2219" spans="1:2" x14ac:dyDescent="0.25">
      <c r="A2219" s="9">
        <v>2017</v>
      </c>
      <c r="B2219" s="7" t="s">
        <v>167</v>
      </c>
    </row>
    <row r="2220" spans="1:2" x14ac:dyDescent="0.25">
      <c r="A2220" s="9">
        <v>2017</v>
      </c>
      <c r="B2220" s="7" t="s">
        <v>2548</v>
      </c>
    </row>
    <row r="2221" spans="1:2" x14ac:dyDescent="0.25">
      <c r="A2221" s="9">
        <v>2017</v>
      </c>
      <c r="B2221" s="7" t="s">
        <v>680</v>
      </c>
    </row>
    <row r="2222" spans="1:2" x14ac:dyDescent="0.25">
      <c r="A2222" s="9">
        <v>2017</v>
      </c>
      <c r="B2222" s="7" t="s">
        <v>1727</v>
      </c>
    </row>
    <row r="2223" spans="1:2" x14ac:dyDescent="0.25">
      <c r="A2223" s="9">
        <v>2017</v>
      </c>
      <c r="B2223" s="7" t="s">
        <v>1951</v>
      </c>
    </row>
    <row r="2224" spans="1:2" x14ac:dyDescent="0.25">
      <c r="A2224" s="9">
        <v>2017</v>
      </c>
      <c r="B2224" s="7" t="s">
        <v>195</v>
      </c>
    </row>
    <row r="2225" spans="1:2" x14ac:dyDescent="0.25">
      <c r="A2225" s="10">
        <v>2017</v>
      </c>
      <c r="B2225" s="8" t="s">
        <v>307</v>
      </c>
    </row>
    <row r="2226" spans="1:2" x14ac:dyDescent="0.25">
      <c r="A2226" s="9">
        <v>2017</v>
      </c>
      <c r="B2226" s="7" t="s">
        <v>1652</v>
      </c>
    </row>
    <row r="2227" spans="1:2" x14ac:dyDescent="0.25">
      <c r="A2227" s="10">
        <v>2017</v>
      </c>
      <c r="B2227" s="8" t="s">
        <v>301</v>
      </c>
    </row>
    <row r="2228" spans="1:2" x14ac:dyDescent="0.25">
      <c r="A2228" s="9">
        <v>2017</v>
      </c>
      <c r="B2228" s="7" t="s">
        <v>1084</v>
      </c>
    </row>
    <row r="2229" spans="1:2" x14ac:dyDescent="0.25">
      <c r="A2229" s="9">
        <v>2017</v>
      </c>
      <c r="B2229" s="7" t="s">
        <v>1720</v>
      </c>
    </row>
    <row r="2230" spans="1:2" x14ac:dyDescent="0.25">
      <c r="A2230" s="10">
        <v>2017</v>
      </c>
      <c r="B2230" s="8" t="s">
        <v>822</v>
      </c>
    </row>
    <row r="2231" spans="1:2" x14ac:dyDescent="0.25">
      <c r="A2231" s="9">
        <v>2017</v>
      </c>
      <c r="B2231" s="7" t="s">
        <v>2156</v>
      </c>
    </row>
    <row r="2232" spans="1:2" x14ac:dyDescent="0.25">
      <c r="A2232" s="9">
        <v>2017</v>
      </c>
      <c r="B2232" s="7" t="s">
        <v>2037</v>
      </c>
    </row>
    <row r="2233" spans="1:2" x14ac:dyDescent="0.25">
      <c r="A2233" s="10">
        <v>2017</v>
      </c>
      <c r="B2233" s="8" t="s">
        <v>456</v>
      </c>
    </row>
    <row r="2234" spans="1:2" x14ac:dyDescent="0.25">
      <c r="A2234" s="10">
        <v>2017</v>
      </c>
      <c r="B2234" s="8" t="s">
        <v>1211</v>
      </c>
    </row>
    <row r="2235" spans="1:2" x14ac:dyDescent="0.25">
      <c r="A2235" s="10">
        <v>2017</v>
      </c>
      <c r="B2235" s="8" t="s">
        <v>2265</v>
      </c>
    </row>
    <row r="2236" spans="1:2" x14ac:dyDescent="0.25">
      <c r="A2236" s="9">
        <v>2017</v>
      </c>
      <c r="B2236" s="7" t="s">
        <v>1338</v>
      </c>
    </row>
    <row r="2237" spans="1:2" x14ac:dyDescent="0.25">
      <c r="A2237" s="10">
        <v>2017</v>
      </c>
      <c r="B2237" s="8" t="s">
        <v>291</v>
      </c>
    </row>
    <row r="2238" spans="1:2" x14ac:dyDescent="0.25">
      <c r="A2238" s="9">
        <v>2017</v>
      </c>
      <c r="B2238" s="7" t="s">
        <v>419</v>
      </c>
    </row>
    <row r="2239" spans="1:2" x14ac:dyDescent="0.25">
      <c r="A2239" s="9">
        <v>2017</v>
      </c>
      <c r="B2239" s="7" t="s">
        <v>1563</v>
      </c>
    </row>
    <row r="2240" spans="1:2" x14ac:dyDescent="0.25">
      <c r="A2240" s="9">
        <v>2017</v>
      </c>
      <c r="B2240" s="7" t="s">
        <v>2145</v>
      </c>
    </row>
    <row r="2241" spans="1:2" x14ac:dyDescent="0.25">
      <c r="A2241" s="10">
        <v>2017</v>
      </c>
      <c r="B2241" s="8" t="s">
        <v>1023</v>
      </c>
    </row>
    <row r="2242" spans="1:2" x14ac:dyDescent="0.25">
      <c r="A2242" s="9">
        <v>2017</v>
      </c>
      <c r="B2242" s="7" t="s">
        <v>1781</v>
      </c>
    </row>
    <row r="2243" spans="1:2" x14ac:dyDescent="0.25">
      <c r="A2243" s="10">
        <v>2017</v>
      </c>
      <c r="B2243" s="8" t="s">
        <v>2544</v>
      </c>
    </row>
    <row r="2244" spans="1:2" x14ac:dyDescent="0.25">
      <c r="A2244" s="9">
        <v>2017</v>
      </c>
      <c r="B2244" s="7" t="s">
        <v>2688</v>
      </c>
    </row>
    <row r="2245" spans="1:2" x14ac:dyDescent="0.25">
      <c r="A2245" s="9">
        <v>2017</v>
      </c>
      <c r="B2245" s="7" t="s">
        <v>383</v>
      </c>
    </row>
    <row r="2246" spans="1:2" x14ac:dyDescent="0.25">
      <c r="A2246" s="9">
        <v>2017</v>
      </c>
      <c r="B2246" s="7" t="s">
        <v>1332</v>
      </c>
    </row>
    <row r="2247" spans="1:2" x14ac:dyDescent="0.25">
      <c r="A2247" s="9">
        <v>2017</v>
      </c>
      <c r="B2247" s="7" t="s">
        <v>1177</v>
      </c>
    </row>
    <row r="2248" spans="1:2" x14ac:dyDescent="0.25">
      <c r="A2248" s="9">
        <v>2017</v>
      </c>
      <c r="B2248" s="7" t="s">
        <v>1991</v>
      </c>
    </row>
    <row r="2249" spans="1:2" x14ac:dyDescent="0.25">
      <c r="A2249" s="10">
        <v>2017</v>
      </c>
      <c r="B2249" s="8" t="s">
        <v>1813</v>
      </c>
    </row>
    <row r="2250" spans="1:2" x14ac:dyDescent="0.25">
      <c r="A2250" s="9">
        <v>2017</v>
      </c>
      <c r="B2250" s="7" t="s">
        <v>1495</v>
      </c>
    </row>
    <row r="2251" spans="1:2" x14ac:dyDescent="0.25">
      <c r="A2251" s="9">
        <v>2017</v>
      </c>
      <c r="B2251" s="7" t="s">
        <v>1511</v>
      </c>
    </row>
    <row r="2252" spans="1:2" x14ac:dyDescent="0.25">
      <c r="A2252" s="10">
        <v>2017</v>
      </c>
      <c r="B2252" s="8" t="s">
        <v>1546</v>
      </c>
    </row>
    <row r="2253" spans="1:2" x14ac:dyDescent="0.25">
      <c r="A2253" s="10">
        <v>2017</v>
      </c>
      <c r="B2253" s="8" t="s">
        <v>2033</v>
      </c>
    </row>
    <row r="2254" spans="1:2" x14ac:dyDescent="0.25">
      <c r="A2254" s="10">
        <v>2017</v>
      </c>
      <c r="B2254" s="8" t="s">
        <v>2690</v>
      </c>
    </row>
    <row r="2255" spans="1:2" x14ac:dyDescent="0.25">
      <c r="A2255" s="9">
        <v>2017</v>
      </c>
      <c r="B2255" s="7" t="s">
        <v>2439</v>
      </c>
    </row>
    <row r="2256" spans="1:2" x14ac:dyDescent="0.25">
      <c r="A2256" s="10">
        <v>2017</v>
      </c>
      <c r="B2256" s="8" t="s">
        <v>1209</v>
      </c>
    </row>
    <row r="2257" spans="1:2" x14ac:dyDescent="0.25">
      <c r="A2257" s="9">
        <v>2017</v>
      </c>
      <c r="B2257" s="7" t="s">
        <v>336</v>
      </c>
    </row>
    <row r="2258" spans="1:2" x14ac:dyDescent="0.25">
      <c r="A2258" s="9">
        <v>2017</v>
      </c>
      <c r="B2258" s="7" t="s">
        <v>696</v>
      </c>
    </row>
    <row r="2259" spans="1:2" x14ac:dyDescent="0.25">
      <c r="A2259" s="10">
        <v>2017</v>
      </c>
      <c r="B2259" s="8" t="s">
        <v>369</v>
      </c>
    </row>
    <row r="2260" spans="1:2" x14ac:dyDescent="0.25">
      <c r="A2260" s="9">
        <v>2017</v>
      </c>
      <c r="B2260" s="7" t="s">
        <v>848</v>
      </c>
    </row>
    <row r="2261" spans="1:2" x14ac:dyDescent="0.25">
      <c r="A2261" s="10">
        <v>2017</v>
      </c>
      <c r="B2261" s="8" t="s">
        <v>427</v>
      </c>
    </row>
    <row r="2262" spans="1:2" x14ac:dyDescent="0.25">
      <c r="A2262" s="10">
        <v>2017</v>
      </c>
      <c r="B2262" s="8" t="s">
        <v>1038</v>
      </c>
    </row>
    <row r="2263" spans="1:2" x14ac:dyDescent="0.25">
      <c r="A2263" s="9">
        <v>2017</v>
      </c>
      <c r="B2263" s="7" t="s">
        <v>1260</v>
      </c>
    </row>
    <row r="2264" spans="1:2" x14ac:dyDescent="0.25">
      <c r="A2264" s="10">
        <v>2017</v>
      </c>
      <c r="B2264" s="8" t="s">
        <v>1273</v>
      </c>
    </row>
    <row r="2265" spans="1:2" x14ac:dyDescent="0.25">
      <c r="A2265" s="10">
        <v>2017</v>
      </c>
      <c r="B2265" s="8" t="s">
        <v>182</v>
      </c>
    </row>
    <row r="2266" spans="1:2" x14ac:dyDescent="0.25">
      <c r="A2266" s="9">
        <v>2017</v>
      </c>
      <c r="B2266" s="7" t="s">
        <v>2126</v>
      </c>
    </row>
    <row r="2267" spans="1:2" x14ac:dyDescent="0.25">
      <c r="A2267" s="10">
        <v>2017</v>
      </c>
      <c r="B2267" s="8" t="s">
        <v>669</v>
      </c>
    </row>
    <row r="2268" spans="1:2" x14ac:dyDescent="0.25">
      <c r="A2268" s="9">
        <v>2017</v>
      </c>
      <c r="B2268" s="7" t="s">
        <v>58</v>
      </c>
    </row>
    <row r="2269" spans="1:2" x14ac:dyDescent="0.25">
      <c r="A2269" s="9">
        <v>2017</v>
      </c>
      <c r="B2269" s="7" t="s">
        <v>891</v>
      </c>
    </row>
    <row r="2270" spans="1:2" x14ac:dyDescent="0.25">
      <c r="A2270" s="9">
        <v>2017</v>
      </c>
      <c r="B2270" s="7" t="s">
        <v>1828</v>
      </c>
    </row>
    <row r="2271" spans="1:2" x14ac:dyDescent="0.25">
      <c r="A2271" s="9">
        <v>2017</v>
      </c>
      <c r="B2271" s="7" t="s">
        <v>2482</v>
      </c>
    </row>
    <row r="2272" spans="1:2" x14ac:dyDescent="0.25">
      <c r="A2272" s="9">
        <v>2017</v>
      </c>
      <c r="B2272" s="7" t="s">
        <v>1104</v>
      </c>
    </row>
    <row r="2273" spans="1:2" x14ac:dyDescent="0.25">
      <c r="A2273" s="10">
        <v>2017</v>
      </c>
      <c r="B2273" s="8" t="s">
        <v>817</v>
      </c>
    </row>
    <row r="2274" spans="1:2" x14ac:dyDescent="0.25">
      <c r="A2274" s="10">
        <v>2017</v>
      </c>
      <c r="B2274" s="8" t="s">
        <v>1279</v>
      </c>
    </row>
    <row r="2275" spans="1:2" x14ac:dyDescent="0.25">
      <c r="A2275" s="10">
        <v>2017</v>
      </c>
      <c r="B2275" s="8" t="s">
        <v>161</v>
      </c>
    </row>
    <row r="2276" spans="1:2" x14ac:dyDescent="0.25">
      <c r="A2276" s="10">
        <v>2017</v>
      </c>
      <c r="B2276" s="8" t="s">
        <v>1138</v>
      </c>
    </row>
    <row r="2277" spans="1:2" x14ac:dyDescent="0.25">
      <c r="A2277" s="10">
        <v>2017</v>
      </c>
      <c r="B2277" s="8" t="s">
        <v>1230</v>
      </c>
    </row>
    <row r="2278" spans="1:2" x14ac:dyDescent="0.25">
      <c r="A2278" s="9">
        <v>2017</v>
      </c>
      <c r="B2278" s="7" t="s">
        <v>180</v>
      </c>
    </row>
    <row r="2279" spans="1:2" x14ac:dyDescent="0.25">
      <c r="A2279" s="10">
        <v>2017</v>
      </c>
      <c r="B2279" s="8" t="s">
        <v>1477</v>
      </c>
    </row>
    <row r="2280" spans="1:2" x14ac:dyDescent="0.25">
      <c r="A2280" s="10">
        <v>2017</v>
      </c>
      <c r="B2280" s="8" t="s">
        <v>325</v>
      </c>
    </row>
    <row r="2281" spans="1:2" x14ac:dyDescent="0.25">
      <c r="A2281" s="10">
        <v>2017</v>
      </c>
      <c r="B2281" s="8" t="s">
        <v>403</v>
      </c>
    </row>
    <row r="2282" spans="1:2" x14ac:dyDescent="0.25">
      <c r="A2282" s="9">
        <v>2017</v>
      </c>
      <c r="B2282" s="7" t="s">
        <v>1221</v>
      </c>
    </row>
    <row r="2283" spans="1:2" x14ac:dyDescent="0.25">
      <c r="A2283" s="10">
        <v>2017</v>
      </c>
      <c r="B2283" s="8" t="s">
        <v>2380</v>
      </c>
    </row>
    <row r="2284" spans="1:2" x14ac:dyDescent="0.25">
      <c r="A2284" s="10">
        <v>2017</v>
      </c>
      <c r="B2284" s="8" t="s">
        <v>237</v>
      </c>
    </row>
    <row r="2285" spans="1:2" x14ac:dyDescent="0.25">
      <c r="A2285" s="9">
        <v>2017</v>
      </c>
      <c r="B2285" s="7" t="s">
        <v>593</v>
      </c>
    </row>
    <row r="2286" spans="1:2" x14ac:dyDescent="0.25">
      <c r="A2286" s="10">
        <v>2017</v>
      </c>
      <c r="B2286" s="8" t="s">
        <v>1076</v>
      </c>
    </row>
    <row r="2287" spans="1:2" x14ac:dyDescent="0.25">
      <c r="A2287" s="9">
        <v>2017</v>
      </c>
      <c r="B2287" s="7" t="s">
        <v>2212</v>
      </c>
    </row>
    <row r="2288" spans="1:2" x14ac:dyDescent="0.25">
      <c r="A2288" s="10">
        <v>2017</v>
      </c>
      <c r="B2288" s="8" t="s">
        <v>646</v>
      </c>
    </row>
    <row r="2289" spans="1:2" x14ac:dyDescent="0.25">
      <c r="A2289" s="9">
        <v>2017</v>
      </c>
      <c r="B2289" s="7" t="s">
        <v>2276</v>
      </c>
    </row>
    <row r="2290" spans="1:2" x14ac:dyDescent="0.25">
      <c r="A2290" s="10">
        <v>2017</v>
      </c>
      <c r="B2290" s="8" t="s">
        <v>2254</v>
      </c>
    </row>
    <row r="2291" spans="1:2" x14ac:dyDescent="0.25">
      <c r="A2291" s="9">
        <v>2017</v>
      </c>
      <c r="B2291" s="7" t="s">
        <v>2537</v>
      </c>
    </row>
    <row r="2292" spans="1:2" x14ac:dyDescent="0.25">
      <c r="A2292" s="10">
        <v>2017</v>
      </c>
      <c r="B2292" s="8" t="s">
        <v>512</v>
      </c>
    </row>
    <row r="2293" spans="1:2" x14ac:dyDescent="0.25">
      <c r="A2293" s="9">
        <v>2017</v>
      </c>
      <c r="B2293" s="7" t="s">
        <v>505</v>
      </c>
    </row>
    <row r="2294" spans="1:2" x14ac:dyDescent="0.25">
      <c r="A2294" s="9">
        <v>2017</v>
      </c>
      <c r="B2294" s="7" t="s">
        <v>672</v>
      </c>
    </row>
    <row r="2295" spans="1:2" x14ac:dyDescent="0.25">
      <c r="A2295" s="9">
        <v>2017</v>
      </c>
      <c r="B2295" s="7" t="s">
        <v>1042</v>
      </c>
    </row>
    <row r="2296" spans="1:2" x14ac:dyDescent="0.25">
      <c r="A2296" s="10">
        <v>2017</v>
      </c>
      <c r="B2296" s="8" t="s">
        <v>1797</v>
      </c>
    </row>
    <row r="2297" spans="1:2" x14ac:dyDescent="0.25">
      <c r="A2297" s="9">
        <v>2017</v>
      </c>
      <c r="B2297" s="7" t="s">
        <v>1502</v>
      </c>
    </row>
    <row r="2298" spans="1:2" x14ac:dyDescent="0.25">
      <c r="A2298" s="9">
        <v>2017</v>
      </c>
      <c r="B2298" s="7" t="s">
        <v>398</v>
      </c>
    </row>
    <row r="2299" spans="1:2" x14ac:dyDescent="0.25">
      <c r="A2299" s="9">
        <v>2017</v>
      </c>
      <c r="B2299" s="7" t="s">
        <v>1148</v>
      </c>
    </row>
    <row r="2300" spans="1:2" x14ac:dyDescent="0.25">
      <c r="A2300" s="10">
        <v>2017</v>
      </c>
      <c r="B2300" s="8" t="s">
        <v>599</v>
      </c>
    </row>
    <row r="2301" spans="1:2" x14ac:dyDescent="0.25">
      <c r="A2301" s="10">
        <v>2017</v>
      </c>
      <c r="B2301" s="8" t="s">
        <v>2103</v>
      </c>
    </row>
    <row r="2302" spans="1:2" x14ac:dyDescent="0.25">
      <c r="A2302" s="9">
        <v>2017</v>
      </c>
      <c r="B2302" s="7" t="s">
        <v>1941</v>
      </c>
    </row>
    <row r="2303" spans="1:2" x14ac:dyDescent="0.25">
      <c r="A2303" s="10">
        <v>2017</v>
      </c>
      <c r="B2303" s="8" t="s">
        <v>889</v>
      </c>
    </row>
    <row r="2304" spans="1:2" x14ac:dyDescent="0.25">
      <c r="A2304" s="9">
        <v>2017</v>
      </c>
      <c r="B2304" s="7" t="s">
        <v>545</v>
      </c>
    </row>
    <row r="2305" spans="1:2" x14ac:dyDescent="0.25">
      <c r="A2305" s="9">
        <v>2017</v>
      </c>
      <c r="B2305" s="7" t="s">
        <v>2614</v>
      </c>
    </row>
    <row r="2306" spans="1:2" x14ac:dyDescent="0.25">
      <c r="A2306" s="10">
        <v>2017</v>
      </c>
      <c r="B2306" s="8" t="s">
        <v>1295</v>
      </c>
    </row>
    <row r="2307" spans="1:2" x14ac:dyDescent="0.25">
      <c r="A2307" s="10">
        <v>2017</v>
      </c>
      <c r="B2307" s="8" t="s">
        <v>2323</v>
      </c>
    </row>
    <row r="2308" spans="1:2" x14ac:dyDescent="0.25">
      <c r="A2308" s="9">
        <v>2017</v>
      </c>
      <c r="B2308" s="7" t="s">
        <v>2104</v>
      </c>
    </row>
    <row r="2309" spans="1:2" x14ac:dyDescent="0.25">
      <c r="A2309" s="9">
        <v>2017</v>
      </c>
      <c r="B2309" s="7" t="s">
        <v>1212</v>
      </c>
    </row>
    <row r="2310" spans="1:2" x14ac:dyDescent="0.25">
      <c r="A2310" s="9">
        <v>2017</v>
      </c>
      <c r="B2310" s="7" t="s">
        <v>2624</v>
      </c>
    </row>
    <row r="2311" spans="1:2" x14ac:dyDescent="0.25">
      <c r="A2311" s="9">
        <v>2017</v>
      </c>
      <c r="B2311" s="7" t="s">
        <v>1935</v>
      </c>
    </row>
    <row r="2312" spans="1:2" x14ac:dyDescent="0.25">
      <c r="A2312" s="9">
        <v>2017</v>
      </c>
      <c r="B2312" s="7" t="s">
        <v>1303</v>
      </c>
    </row>
    <row r="2313" spans="1:2" x14ac:dyDescent="0.25">
      <c r="A2313" s="10">
        <v>2017</v>
      </c>
      <c r="B2313" s="8" t="s">
        <v>1672</v>
      </c>
    </row>
    <row r="2314" spans="1:2" x14ac:dyDescent="0.25">
      <c r="A2314" s="10">
        <v>2017</v>
      </c>
      <c r="B2314" s="8" t="s">
        <v>2013</v>
      </c>
    </row>
    <row r="2315" spans="1:2" x14ac:dyDescent="0.25">
      <c r="A2315" s="10">
        <v>2017</v>
      </c>
      <c r="B2315" s="8" t="s">
        <v>1249</v>
      </c>
    </row>
    <row r="2316" spans="1:2" x14ac:dyDescent="0.25">
      <c r="A2316" s="9">
        <v>2017</v>
      </c>
      <c r="B2316" s="7" t="s">
        <v>1974</v>
      </c>
    </row>
    <row r="2317" spans="1:2" x14ac:dyDescent="0.25">
      <c r="A2317" s="10">
        <v>2017</v>
      </c>
      <c r="B2317" s="8" t="s">
        <v>244</v>
      </c>
    </row>
    <row r="2318" spans="1:2" x14ac:dyDescent="0.25">
      <c r="A2318" s="9">
        <v>2017</v>
      </c>
      <c r="B2318" s="7" t="s">
        <v>951</v>
      </c>
    </row>
    <row r="2319" spans="1:2" x14ac:dyDescent="0.25">
      <c r="A2319" s="9">
        <v>2017</v>
      </c>
      <c r="B2319" s="7" t="s">
        <v>1574</v>
      </c>
    </row>
    <row r="2320" spans="1:2" x14ac:dyDescent="0.25">
      <c r="A2320" s="9">
        <v>2017</v>
      </c>
      <c r="B2320" s="7" t="s">
        <v>902</v>
      </c>
    </row>
    <row r="2321" spans="1:2" x14ac:dyDescent="0.25">
      <c r="A2321" s="10">
        <v>2017</v>
      </c>
      <c r="B2321" s="8" t="s">
        <v>314</v>
      </c>
    </row>
    <row r="2322" spans="1:2" x14ac:dyDescent="0.25">
      <c r="A2322" s="9">
        <v>2017</v>
      </c>
      <c r="B2322" s="7" t="s">
        <v>1785</v>
      </c>
    </row>
    <row r="2323" spans="1:2" x14ac:dyDescent="0.25">
      <c r="A2323" s="9">
        <v>2017</v>
      </c>
      <c r="B2323" s="7" t="s">
        <v>2166</v>
      </c>
    </row>
    <row r="2324" spans="1:2" x14ac:dyDescent="0.25">
      <c r="A2324" s="10">
        <v>2017</v>
      </c>
      <c r="B2324" s="8" t="s">
        <v>2558</v>
      </c>
    </row>
    <row r="2325" spans="1:2" x14ac:dyDescent="0.25">
      <c r="A2325" s="9">
        <v>2017</v>
      </c>
      <c r="B2325" s="7" t="s">
        <v>2012</v>
      </c>
    </row>
    <row r="2326" spans="1:2" x14ac:dyDescent="0.25">
      <c r="A2326" s="9">
        <v>2017</v>
      </c>
      <c r="B2326" s="7" t="s">
        <v>249</v>
      </c>
    </row>
    <row r="2327" spans="1:2" x14ac:dyDescent="0.25">
      <c r="A2327" s="10">
        <v>2017</v>
      </c>
      <c r="B2327" s="8" t="s">
        <v>831</v>
      </c>
    </row>
    <row r="2328" spans="1:2" x14ac:dyDescent="0.25">
      <c r="A2328" s="9">
        <v>2017</v>
      </c>
      <c r="B2328" s="7" t="s">
        <v>573</v>
      </c>
    </row>
    <row r="2329" spans="1:2" x14ac:dyDescent="0.25">
      <c r="A2329" s="10">
        <v>2017</v>
      </c>
      <c r="B2329" s="8" t="s">
        <v>2347</v>
      </c>
    </row>
    <row r="2330" spans="1:2" x14ac:dyDescent="0.25">
      <c r="A2330" s="9">
        <v>2017</v>
      </c>
      <c r="B2330" s="7" t="s">
        <v>259</v>
      </c>
    </row>
    <row r="2331" spans="1:2" x14ac:dyDescent="0.25">
      <c r="A2331" s="10">
        <v>2017</v>
      </c>
      <c r="B2331" s="8" t="s">
        <v>458</v>
      </c>
    </row>
    <row r="2332" spans="1:2" x14ac:dyDescent="0.25">
      <c r="A2332" s="9">
        <v>2017</v>
      </c>
      <c r="B2332" s="7" t="s">
        <v>372</v>
      </c>
    </row>
    <row r="2333" spans="1:2" x14ac:dyDescent="0.25">
      <c r="A2333" s="9">
        <v>2017</v>
      </c>
      <c r="B2333" s="7" t="s">
        <v>220</v>
      </c>
    </row>
    <row r="2334" spans="1:2" x14ac:dyDescent="0.25">
      <c r="A2334" s="9">
        <v>2017</v>
      </c>
      <c r="B2334" s="7" t="s">
        <v>148</v>
      </c>
    </row>
    <row r="2335" spans="1:2" x14ac:dyDescent="0.25">
      <c r="A2335" s="10">
        <v>2017</v>
      </c>
      <c r="B2335" s="8" t="s">
        <v>465</v>
      </c>
    </row>
    <row r="2336" spans="1:2" x14ac:dyDescent="0.25">
      <c r="A2336" s="10">
        <v>2017</v>
      </c>
      <c r="B2336" s="8" t="s">
        <v>2011</v>
      </c>
    </row>
    <row r="2337" spans="1:2" x14ac:dyDescent="0.25">
      <c r="A2337" s="10">
        <v>2017</v>
      </c>
      <c r="B2337" s="8" t="s">
        <v>547</v>
      </c>
    </row>
    <row r="2338" spans="1:2" x14ac:dyDescent="0.25">
      <c r="A2338" s="9">
        <v>2017</v>
      </c>
      <c r="B2338" s="7" t="s">
        <v>429</v>
      </c>
    </row>
    <row r="2339" spans="1:2" x14ac:dyDescent="0.25">
      <c r="A2339" s="10">
        <v>2017</v>
      </c>
      <c r="B2339" s="8" t="s">
        <v>1414</v>
      </c>
    </row>
    <row r="2340" spans="1:2" x14ac:dyDescent="0.25">
      <c r="A2340" s="10">
        <v>2017</v>
      </c>
      <c r="B2340" s="8" t="s">
        <v>554</v>
      </c>
    </row>
    <row r="2341" spans="1:2" x14ac:dyDescent="0.25">
      <c r="A2341" s="9">
        <v>2017</v>
      </c>
      <c r="B2341" s="7" t="s">
        <v>2017</v>
      </c>
    </row>
    <row r="2342" spans="1:2" x14ac:dyDescent="0.25">
      <c r="A2342" s="10">
        <v>2017</v>
      </c>
      <c r="B2342" s="8" t="s">
        <v>1868</v>
      </c>
    </row>
    <row r="2343" spans="1:2" x14ac:dyDescent="0.25">
      <c r="A2343" s="9">
        <v>2017</v>
      </c>
      <c r="B2343" s="7" t="s">
        <v>2179</v>
      </c>
    </row>
    <row r="2344" spans="1:2" x14ac:dyDescent="0.25">
      <c r="A2344" s="10">
        <v>2017</v>
      </c>
      <c r="B2344" s="8" t="s">
        <v>637</v>
      </c>
    </row>
    <row r="2345" spans="1:2" x14ac:dyDescent="0.25">
      <c r="A2345" s="10">
        <v>2017</v>
      </c>
      <c r="B2345" s="8" t="s">
        <v>154</v>
      </c>
    </row>
    <row r="2346" spans="1:2" x14ac:dyDescent="0.25">
      <c r="A2346" s="10">
        <v>2017</v>
      </c>
      <c r="B2346" s="8" t="s">
        <v>875</v>
      </c>
    </row>
    <row r="2347" spans="1:2" x14ac:dyDescent="0.25">
      <c r="A2347" s="9">
        <v>2017</v>
      </c>
      <c r="B2347" s="7" t="s">
        <v>1263</v>
      </c>
    </row>
    <row r="2348" spans="1:2" x14ac:dyDescent="0.25">
      <c r="A2348" s="9">
        <v>2017</v>
      </c>
      <c r="B2348" s="7" t="s">
        <v>1538</v>
      </c>
    </row>
    <row r="2349" spans="1:2" x14ac:dyDescent="0.25">
      <c r="A2349" s="10">
        <v>2017</v>
      </c>
      <c r="B2349" s="8" t="s">
        <v>740</v>
      </c>
    </row>
    <row r="2350" spans="1:2" x14ac:dyDescent="0.25">
      <c r="A2350" s="9">
        <v>2017</v>
      </c>
      <c r="B2350" s="7" t="s">
        <v>887</v>
      </c>
    </row>
    <row r="2351" spans="1:2" x14ac:dyDescent="0.25">
      <c r="A2351" s="9">
        <v>2017</v>
      </c>
      <c r="B2351" s="7" t="s">
        <v>1164</v>
      </c>
    </row>
    <row r="2352" spans="1:2" x14ac:dyDescent="0.25">
      <c r="A2352" s="10">
        <v>2017</v>
      </c>
      <c r="B2352" s="8" t="s">
        <v>1452</v>
      </c>
    </row>
    <row r="2353" spans="1:2" x14ac:dyDescent="0.25">
      <c r="A2353" s="10">
        <v>2017</v>
      </c>
      <c r="B2353" s="8" t="s">
        <v>829</v>
      </c>
    </row>
    <row r="2354" spans="1:2" x14ac:dyDescent="0.25">
      <c r="A2354" s="9">
        <v>2017</v>
      </c>
      <c r="B2354" s="7" t="s">
        <v>1288</v>
      </c>
    </row>
    <row r="2355" spans="1:2" x14ac:dyDescent="0.25">
      <c r="A2355" s="10">
        <v>2017</v>
      </c>
      <c r="B2355" s="8" t="s">
        <v>1712</v>
      </c>
    </row>
    <row r="2356" spans="1:2" x14ac:dyDescent="0.25">
      <c r="A2356" s="10">
        <v>2017</v>
      </c>
      <c r="B2356" s="8" t="s">
        <v>760</v>
      </c>
    </row>
    <row r="2357" spans="1:2" x14ac:dyDescent="0.25">
      <c r="A2357" s="10">
        <v>2017</v>
      </c>
      <c r="B2357" s="8" t="s">
        <v>2206</v>
      </c>
    </row>
    <row r="2358" spans="1:2" x14ac:dyDescent="0.25">
      <c r="A2358" s="10">
        <v>2017</v>
      </c>
      <c r="B2358" s="8" t="s">
        <v>1776</v>
      </c>
    </row>
    <row r="2359" spans="1:2" x14ac:dyDescent="0.25">
      <c r="A2359" s="10">
        <v>2017</v>
      </c>
      <c r="B2359" s="8" t="s">
        <v>1335</v>
      </c>
    </row>
    <row r="2360" spans="1:2" x14ac:dyDescent="0.25">
      <c r="A2360" s="9">
        <v>2017</v>
      </c>
      <c r="B2360" s="7" t="s">
        <v>2700</v>
      </c>
    </row>
    <row r="2361" spans="1:2" x14ac:dyDescent="0.25">
      <c r="A2361" s="9">
        <v>2017</v>
      </c>
      <c r="B2361" s="7" t="s">
        <v>978</v>
      </c>
    </row>
    <row r="2362" spans="1:2" x14ac:dyDescent="0.25">
      <c r="A2362" s="9">
        <v>2017</v>
      </c>
      <c r="B2362" s="7" t="s">
        <v>702</v>
      </c>
    </row>
    <row r="2363" spans="1:2" x14ac:dyDescent="0.25">
      <c r="A2363" s="9">
        <v>2017</v>
      </c>
      <c r="B2363" s="7" t="s">
        <v>1478</v>
      </c>
    </row>
    <row r="2364" spans="1:2" x14ac:dyDescent="0.25">
      <c r="A2364" s="10">
        <v>2017</v>
      </c>
      <c r="B2364" s="8" t="s">
        <v>674</v>
      </c>
    </row>
    <row r="2365" spans="1:2" x14ac:dyDescent="0.25">
      <c r="A2365" s="10">
        <v>2017</v>
      </c>
      <c r="B2365" s="8" t="s">
        <v>2252</v>
      </c>
    </row>
    <row r="2366" spans="1:2" x14ac:dyDescent="0.25">
      <c r="A2366" s="9">
        <v>2017</v>
      </c>
      <c r="B2366" s="7" t="s">
        <v>2095</v>
      </c>
    </row>
    <row r="2367" spans="1:2" x14ac:dyDescent="0.25">
      <c r="A2367" s="9">
        <v>2017</v>
      </c>
      <c r="B2367" s="7" t="s">
        <v>90</v>
      </c>
    </row>
    <row r="2368" spans="1:2" x14ac:dyDescent="0.25">
      <c r="A2368" s="10">
        <v>2017</v>
      </c>
      <c r="B2368" s="8" t="s">
        <v>2199</v>
      </c>
    </row>
    <row r="2369" spans="1:2" x14ac:dyDescent="0.25">
      <c r="A2369" s="9">
        <v>2017</v>
      </c>
      <c r="B2369" s="7" t="s">
        <v>1625</v>
      </c>
    </row>
    <row r="2370" spans="1:2" x14ac:dyDescent="0.25">
      <c r="A2370" s="9">
        <v>2017</v>
      </c>
      <c r="B2370" s="7" t="s">
        <v>1051</v>
      </c>
    </row>
    <row r="2371" spans="1:2" x14ac:dyDescent="0.25">
      <c r="A2371" s="9">
        <v>2017</v>
      </c>
      <c r="B2371" s="7" t="s">
        <v>657</v>
      </c>
    </row>
    <row r="2372" spans="1:2" x14ac:dyDescent="0.25">
      <c r="A2372" s="9">
        <v>2017</v>
      </c>
      <c r="B2372" s="7" t="s">
        <v>727</v>
      </c>
    </row>
    <row r="2373" spans="1:2" x14ac:dyDescent="0.25">
      <c r="A2373" s="10">
        <v>2017</v>
      </c>
      <c r="B2373" s="8" t="s">
        <v>72</v>
      </c>
    </row>
    <row r="2374" spans="1:2" x14ac:dyDescent="0.25">
      <c r="A2374" s="10">
        <v>2017</v>
      </c>
      <c r="B2374" s="8" t="s">
        <v>2308</v>
      </c>
    </row>
    <row r="2375" spans="1:2" x14ac:dyDescent="0.25">
      <c r="A2375" s="9">
        <v>2017</v>
      </c>
      <c r="B2375" s="7" t="s">
        <v>1327</v>
      </c>
    </row>
    <row r="2376" spans="1:2" x14ac:dyDescent="0.25">
      <c r="A2376" s="9">
        <v>2017</v>
      </c>
      <c r="B2376" s="7" t="s">
        <v>953</v>
      </c>
    </row>
    <row r="2377" spans="1:2" x14ac:dyDescent="0.25">
      <c r="A2377" s="9">
        <v>2017</v>
      </c>
      <c r="B2377" s="7" t="s">
        <v>2071</v>
      </c>
    </row>
    <row r="2378" spans="1:2" x14ac:dyDescent="0.25">
      <c r="A2378" s="9">
        <v>2017</v>
      </c>
      <c r="B2378" s="7" t="s">
        <v>498</v>
      </c>
    </row>
    <row r="2379" spans="1:2" x14ac:dyDescent="0.25">
      <c r="A2379" s="10">
        <v>2017</v>
      </c>
      <c r="B2379" s="8" t="s">
        <v>1357</v>
      </c>
    </row>
    <row r="2380" spans="1:2" x14ac:dyDescent="0.25">
      <c r="A2380" s="10">
        <v>2017</v>
      </c>
      <c r="B2380" s="8" t="s">
        <v>422</v>
      </c>
    </row>
    <row r="2381" spans="1:2" x14ac:dyDescent="0.25">
      <c r="A2381" s="9">
        <v>2017</v>
      </c>
      <c r="B2381" s="7" t="s">
        <v>635</v>
      </c>
    </row>
    <row r="2382" spans="1:2" x14ac:dyDescent="0.25">
      <c r="A2382" s="10">
        <v>2017</v>
      </c>
      <c r="B2382" s="8" t="s">
        <v>989</v>
      </c>
    </row>
    <row r="2383" spans="1:2" x14ac:dyDescent="0.25">
      <c r="A2383" s="9">
        <v>2017</v>
      </c>
      <c r="B2383" s="7" t="s">
        <v>959</v>
      </c>
    </row>
    <row r="2384" spans="1:2" x14ac:dyDescent="0.25">
      <c r="A2384" s="10">
        <v>2017</v>
      </c>
      <c r="B2384" s="8" t="s">
        <v>738</v>
      </c>
    </row>
    <row r="2385" spans="1:2" x14ac:dyDescent="0.25">
      <c r="A2385" s="10">
        <v>2017</v>
      </c>
      <c r="B2385" s="8" t="s">
        <v>1962</v>
      </c>
    </row>
    <row r="2386" spans="1:2" x14ac:dyDescent="0.25">
      <c r="A2386" s="10">
        <v>2017</v>
      </c>
      <c r="B2386" s="8" t="s">
        <v>1443</v>
      </c>
    </row>
    <row r="2387" spans="1:2" x14ac:dyDescent="0.25">
      <c r="A2387" s="10">
        <v>2017</v>
      </c>
      <c r="B2387" s="8" t="s">
        <v>2048</v>
      </c>
    </row>
    <row r="2388" spans="1:2" x14ac:dyDescent="0.25">
      <c r="A2388" s="9">
        <v>2017</v>
      </c>
      <c r="B2388" s="7" t="s">
        <v>2039</v>
      </c>
    </row>
    <row r="2389" spans="1:2" x14ac:dyDescent="0.25">
      <c r="A2389" s="9">
        <v>2017</v>
      </c>
      <c r="B2389" s="7" t="s">
        <v>1534</v>
      </c>
    </row>
    <row r="2390" spans="1:2" x14ac:dyDescent="0.25">
      <c r="A2390" s="10">
        <v>2017</v>
      </c>
      <c r="B2390" s="8" t="s">
        <v>100</v>
      </c>
    </row>
    <row r="2391" spans="1:2" x14ac:dyDescent="0.25">
      <c r="A2391" s="9">
        <v>2017</v>
      </c>
      <c r="B2391" s="7" t="s">
        <v>743</v>
      </c>
    </row>
    <row r="2392" spans="1:2" x14ac:dyDescent="0.25">
      <c r="A2392" s="9">
        <v>2017</v>
      </c>
      <c r="B2392" s="7" t="s">
        <v>14</v>
      </c>
    </row>
    <row r="2393" spans="1:2" x14ac:dyDescent="0.25">
      <c r="A2393" s="9">
        <v>2017</v>
      </c>
      <c r="B2393" s="7" t="s">
        <v>109</v>
      </c>
    </row>
    <row r="2394" spans="1:2" x14ac:dyDescent="0.25">
      <c r="A2394" s="10">
        <v>2017</v>
      </c>
      <c r="B2394" s="8" t="s">
        <v>1856</v>
      </c>
    </row>
    <row r="2395" spans="1:2" x14ac:dyDescent="0.25">
      <c r="A2395" s="10">
        <v>2017</v>
      </c>
      <c r="B2395" s="8" t="s">
        <v>1968</v>
      </c>
    </row>
    <row r="2396" spans="1:2" x14ac:dyDescent="0.25">
      <c r="A2396" s="9">
        <v>2017</v>
      </c>
      <c r="B2396" s="7" t="s">
        <v>1408</v>
      </c>
    </row>
    <row r="2397" spans="1:2" x14ac:dyDescent="0.25">
      <c r="A2397" s="9">
        <v>2017</v>
      </c>
      <c r="B2397" s="7" t="s">
        <v>628</v>
      </c>
    </row>
    <row r="2398" spans="1:2" x14ac:dyDescent="0.25">
      <c r="A2398" s="10">
        <v>2017</v>
      </c>
      <c r="B2398" s="8" t="s">
        <v>1926</v>
      </c>
    </row>
    <row r="2399" spans="1:2" x14ac:dyDescent="0.25">
      <c r="A2399" s="9">
        <v>2017</v>
      </c>
      <c r="B2399" s="7" t="s">
        <v>1886</v>
      </c>
    </row>
    <row r="2400" spans="1:2" x14ac:dyDescent="0.25">
      <c r="A2400" s="9">
        <v>2017</v>
      </c>
      <c r="B2400" s="7" t="s">
        <v>1140</v>
      </c>
    </row>
    <row r="2401" spans="1:2" x14ac:dyDescent="0.25">
      <c r="A2401" s="10">
        <v>2017</v>
      </c>
      <c r="B2401" s="8" t="s">
        <v>2498</v>
      </c>
    </row>
    <row r="2402" spans="1:2" x14ac:dyDescent="0.25">
      <c r="A2402" s="10">
        <v>2017</v>
      </c>
      <c r="B2402" s="8" t="s">
        <v>1312</v>
      </c>
    </row>
    <row r="2403" spans="1:2" x14ac:dyDescent="0.25">
      <c r="A2403" s="9">
        <v>2017</v>
      </c>
      <c r="B2403" s="7" t="s">
        <v>1251</v>
      </c>
    </row>
    <row r="2404" spans="1:2" x14ac:dyDescent="0.25">
      <c r="A2404" s="10">
        <v>2017</v>
      </c>
      <c r="B2404" s="8" t="s">
        <v>2064</v>
      </c>
    </row>
    <row r="2405" spans="1:2" x14ac:dyDescent="0.25">
      <c r="A2405" s="9">
        <v>2017</v>
      </c>
      <c r="B2405" s="7" t="s">
        <v>2232</v>
      </c>
    </row>
    <row r="2406" spans="1:2" x14ac:dyDescent="0.25">
      <c r="A2406" s="9">
        <v>2017</v>
      </c>
      <c r="B2406" s="7" t="s">
        <v>1214</v>
      </c>
    </row>
    <row r="2407" spans="1:2" x14ac:dyDescent="0.25">
      <c r="A2407" s="9">
        <v>2017</v>
      </c>
      <c r="B2407" s="7" t="s">
        <v>1298</v>
      </c>
    </row>
    <row r="2408" spans="1:2" x14ac:dyDescent="0.25">
      <c r="A2408" s="9">
        <v>2017</v>
      </c>
      <c r="B2408" s="7" t="s">
        <v>1088</v>
      </c>
    </row>
    <row r="2409" spans="1:2" x14ac:dyDescent="0.25">
      <c r="A2409" s="9">
        <v>2017</v>
      </c>
      <c r="B2409" s="7" t="s">
        <v>1190</v>
      </c>
    </row>
    <row r="2410" spans="1:2" x14ac:dyDescent="0.25">
      <c r="A2410" s="9">
        <v>2017</v>
      </c>
      <c r="B2410" s="7" t="s">
        <v>1714</v>
      </c>
    </row>
    <row r="2411" spans="1:2" x14ac:dyDescent="0.25">
      <c r="A2411" s="9">
        <v>2017</v>
      </c>
      <c r="B2411" s="7" t="s">
        <v>1485</v>
      </c>
    </row>
    <row r="2412" spans="1:2" x14ac:dyDescent="0.25">
      <c r="A2412" s="10">
        <v>2017</v>
      </c>
      <c r="B2412" s="8" t="s">
        <v>2641</v>
      </c>
    </row>
    <row r="2413" spans="1:2" x14ac:dyDescent="0.25">
      <c r="A2413" s="10">
        <v>2017</v>
      </c>
      <c r="B2413" s="8" t="s">
        <v>2710</v>
      </c>
    </row>
    <row r="2414" spans="1:2" x14ac:dyDescent="0.25">
      <c r="A2414" s="9">
        <v>2017</v>
      </c>
      <c r="B2414" s="7" t="s">
        <v>895</v>
      </c>
    </row>
    <row r="2415" spans="1:2" x14ac:dyDescent="0.25">
      <c r="A2415" s="10">
        <v>2017</v>
      </c>
      <c r="B2415" s="8" t="s">
        <v>2711</v>
      </c>
    </row>
    <row r="2416" spans="1:2" x14ac:dyDescent="0.25">
      <c r="A2416" s="9">
        <v>2017</v>
      </c>
      <c r="B2416" s="7" t="s">
        <v>1655</v>
      </c>
    </row>
    <row r="2417" spans="1:2" x14ac:dyDescent="0.25">
      <c r="A2417" s="10">
        <v>2017</v>
      </c>
      <c r="B2417" s="8" t="s">
        <v>1641</v>
      </c>
    </row>
    <row r="2418" spans="1:2" x14ac:dyDescent="0.25">
      <c r="A2418" s="10">
        <v>2017</v>
      </c>
      <c r="B2418" s="8" t="s">
        <v>495</v>
      </c>
    </row>
    <row r="2419" spans="1:2" x14ac:dyDescent="0.25">
      <c r="A2419" s="9">
        <v>2017</v>
      </c>
      <c r="B2419" s="7" t="s">
        <v>1748</v>
      </c>
    </row>
    <row r="2420" spans="1:2" x14ac:dyDescent="0.25">
      <c r="A2420" s="9">
        <v>2017</v>
      </c>
      <c r="B2420" s="7" t="s">
        <v>1121</v>
      </c>
    </row>
    <row r="2421" spans="1:2" x14ac:dyDescent="0.25">
      <c r="A2421" s="10">
        <v>2017</v>
      </c>
      <c r="B2421" s="8" t="s">
        <v>938</v>
      </c>
    </row>
    <row r="2422" spans="1:2" x14ac:dyDescent="0.25">
      <c r="A2422" s="10">
        <v>2017</v>
      </c>
      <c r="B2422" s="8" t="s">
        <v>749</v>
      </c>
    </row>
    <row r="2423" spans="1:2" x14ac:dyDescent="0.25">
      <c r="A2423" s="10">
        <v>2017</v>
      </c>
      <c r="B2423" s="8" t="s">
        <v>2147</v>
      </c>
    </row>
    <row r="2424" spans="1:2" x14ac:dyDescent="0.25">
      <c r="A2424" s="10">
        <v>2017</v>
      </c>
      <c r="B2424" s="8" t="s">
        <v>1535</v>
      </c>
    </row>
    <row r="2425" spans="1:2" x14ac:dyDescent="0.25">
      <c r="A2425" s="10">
        <v>2017</v>
      </c>
      <c r="B2425" s="8" t="s">
        <v>1760</v>
      </c>
    </row>
    <row r="2426" spans="1:2" x14ac:dyDescent="0.25">
      <c r="A2426" s="10">
        <v>2017</v>
      </c>
      <c r="B2426" s="8" t="s">
        <v>1368</v>
      </c>
    </row>
    <row r="2427" spans="1:2" x14ac:dyDescent="0.25">
      <c r="A2427" s="10">
        <v>2017</v>
      </c>
      <c r="B2427" s="8" t="s">
        <v>392</v>
      </c>
    </row>
    <row r="2428" spans="1:2" x14ac:dyDescent="0.25">
      <c r="A2428" s="10">
        <v>2017</v>
      </c>
      <c r="B2428" s="8" t="s">
        <v>868</v>
      </c>
    </row>
    <row r="2429" spans="1:2" x14ac:dyDescent="0.25">
      <c r="A2429" s="9">
        <v>2017</v>
      </c>
      <c r="B2429" s="7" t="s">
        <v>1267</v>
      </c>
    </row>
    <row r="2430" spans="1:2" x14ac:dyDescent="0.25">
      <c r="A2430" s="10">
        <v>2017</v>
      </c>
      <c r="B2430" s="8" t="s">
        <v>2496</v>
      </c>
    </row>
    <row r="2431" spans="1:2" x14ac:dyDescent="0.25">
      <c r="A2431" s="9">
        <v>2017</v>
      </c>
      <c r="B2431" s="7" t="s">
        <v>780</v>
      </c>
    </row>
    <row r="2432" spans="1:2" x14ac:dyDescent="0.25">
      <c r="A2432" s="9">
        <v>2017</v>
      </c>
      <c r="B2432" s="7" t="s">
        <v>1877</v>
      </c>
    </row>
    <row r="2433" spans="1:2" x14ac:dyDescent="0.25">
      <c r="A2433" s="10">
        <v>2017</v>
      </c>
      <c r="B2433" s="8" t="s">
        <v>861</v>
      </c>
    </row>
    <row r="2434" spans="1:2" x14ac:dyDescent="0.25">
      <c r="A2434" s="9">
        <v>2017</v>
      </c>
      <c r="B2434" s="7" t="s">
        <v>2714</v>
      </c>
    </row>
    <row r="2435" spans="1:2" x14ac:dyDescent="0.25">
      <c r="A2435" s="10">
        <v>2017</v>
      </c>
      <c r="B2435" s="8" t="s">
        <v>1448</v>
      </c>
    </row>
    <row r="2436" spans="1:2" x14ac:dyDescent="0.25">
      <c r="A2436" s="9">
        <v>2017</v>
      </c>
      <c r="B2436" s="7" t="s">
        <v>2528</v>
      </c>
    </row>
    <row r="2437" spans="1:2" x14ac:dyDescent="0.25">
      <c r="A2437" s="10">
        <v>2017</v>
      </c>
      <c r="B2437" s="8" t="s">
        <v>1758</v>
      </c>
    </row>
    <row r="2438" spans="1:2" x14ac:dyDescent="0.25">
      <c r="A2438" s="10">
        <v>2017</v>
      </c>
      <c r="B2438" s="8" t="s">
        <v>519</v>
      </c>
    </row>
    <row r="2439" spans="1:2" x14ac:dyDescent="0.25">
      <c r="A2439" s="9">
        <v>2017</v>
      </c>
      <c r="B2439" s="7" t="s">
        <v>689</v>
      </c>
    </row>
    <row r="2440" spans="1:2" x14ac:dyDescent="0.25">
      <c r="A2440" s="9">
        <v>2017</v>
      </c>
      <c r="B2440" s="7" t="s">
        <v>2405</v>
      </c>
    </row>
    <row r="2441" spans="1:2" x14ac:dyDescent="0.25">
      <c r="A2441" s="9">
        <v>2017</v>
      </c>
      <c r="B2441" s="7" t="s">
        <v>1648</v>
      </c>
    </row>
    <row r="2442" spans="1:2" x14ac:dyDescent="0.25">
      <c r="A2442" s="9">
        <v>2017</v>
      </c>
      <c r="B2442" s="7" t="s">
        <v>1846</v>
      </c>
    </row>
    <row r="2443" spans="1:2" x14ac:dyDescent="0.25">
      <c r="A2443" s="10">
        <v>2017</v>
      </c>
      <c r="B2443" s="8" t="s">
        <v>904</v>
      </c>
    </row>
    <row r="2444" spans="1:2" x14ac:dyDescent="0.25">
      <c r="A2444" s="10">
        <v>2017</v>
      </c>
      <c r="B2444" s="8" t="s">
        <v>826</v>
      </c>
    </row>
    <row r="2445" spans="1:2" x14ac:dyDescent="0.25">
      <c r="A2445" s="9">
        <v>2017</v>
      </c>
      <c r="B2445" s="7" t="s">
        <v>1687</v>
      </c>
    </row>
    <row r="2446" spans="1:2" x14ac:dyDescent="0.25">
      <c r="A2446" s="9">
        <v>2017</v>
      </c>
      <c r="B2446" s="7" t="s">
        <v>971</v>
      </c>
    </row>
    <row r="2447" spans="1:2" x14ac:dyDescent="0.25">
      <c r="A2447" s="9">
        <v>2017</v>
      </c>
      <c r="B2447" s="7" t="s">
        <v>1497</v>
      </c>
    </row>
    <row r="2448" spans="1:2" x14ac:dyDescent="0.25">
      <c r="A2448" s="9">
        <v>2017</v>
      </c>
      <c r="B2448" s="7" t="s">
        <v>677</v>
      </c>
    </row>
    <row r="2449" spans="1:2" x14ac:dyDescent="0.25">
      <c r="A2449" s="10">
        <v>2017</v>
      </c>
      <c r="B2449" s="8" t="s">
        <v>445</v>
      </c>
    </row>
    <row r="2450" spans="1:2" x14ac:dyDescent="0.25">
      <c r="A2450" s="10">
        <v>2017</v>
      </c>
      <c r="B2450" s="8" t="s">
        <v>1866</v>
      </c>
    </row>
    <row r="2451" spans="1:2" x14ac:dyDescent="0.25">
      <c r="A2451" s="9">
        <v>2017</v>
      </c>
      <c r="B2451" s="7" t="s">
        <v>692</v>
      </c>
    </row>
    <row r="2452" spans="1:2" x14ac:dyDescent="0.25">
      <c r="A2452" s="9">
        <v>2017</v>
      </c>
      <c r="B2452" s="7" t="s">
        <v>341</v>
      </c>
    </row>
    <row r="2453" spans="1:2" x14ac:dyDescent="0.25">
      <c r="A2453" s="9">
        <v>2017</v>
      </c>
      <c r="B2453" s="7" t="s">
        <v>2625</v>
      </c>
    </row>
    <row r="2454" spans="1:2" x14ac:dyDescent="0.25">
      <c r="A2454" s="9">
        <v>2017</v>
      </c>
      <c r="B2454" s="7" t="s">
        <v>607</v>
      </c>
    </row>
    <row r="2455" spans="1:2" x14ac:dyDescent="0.25">
      <c r="A2455" s="10">
        <v>2017</v>
      </c>
      <c r="B2455" s="8" t="s">
        <v>223</v>
      </c>
    </row>
    <row r="2456" spans="1:2" x14ac:dyDescent="0.25">
      <c r="A2456" s="9">
        <v>2017</v>
      </c>
      <c r="B2456" s="7" t="s">
        <v>289</v>
      </c>
    </row>
    <row r="2457" spans="1:2" x14ac:dyDescent="0.25">
      <c r="A2457" s="10">
        <v>2017</v>
      </c>
      <c r="B2457" s="8" t="s">
        <v>246</v>
      </c>
    </row>
    <row r="2458" spans="1:2" x14ac:dyDescent="0.25">
      <c r="A2458" s="10">
        <v>2017</v>
      </c>
      <c r="B2458" s="8" t="s">
        <v>1719</v>
      </c>
    </row>
    <row r="2459" spans="1:2" x14ac:dyDescent="0.25">
      <c r="A2459" s="9">
        <v>2017</v>
      </c>
      <c r="B2459" s="7" t="s">
        <v>552</v>
      </c>
    </row>
    <row r="2460" spans="1:2" x14ac:dyDescent="0.25">
      <c r="A2460" s="9">
        <v>2017</v>
      </c>
      <c r="B2460" s="7" t="s">
        <v>1378</v>
      </c>
    </row>
    <row r="2461" spans="1:2" x14ac:dyDescent="0.25">
      <c r="A2461" s="10">
        <v>2017</v>
      </c>
      <c r="B2461" s="8" t="s">
        <v>1167</v>
      </c>
    </row>
    <row r="2462" spans="1:2" x14ac:dyDescent="0.25">
      <c r="A2462" s="9">
        <v>2017</v>
      </c>
      <c r="B2462" s="7" t="s">
        <v>2450</v>
      </c>
    </row>
    <row r="2463" spans="1:2" x14ac:dyDescent="0.25">
      <c r="A2463" s="10">
        <v>2017</v>
      </c>
      <c r="B2463" s="8" t="s">
        <v>1595</v>
      </c>
    </row>
    <row r="2464" spans="1:2" x14ac:dyDescent="0.25">
      <c r="A2464" s="9">
        <v>2017</v>
      </c>
      <c r="B2464" s="7" t="s">
        <v>81</v>
      </c>
    </row>
    <row r="2465" spans="1:2" x14ac:dyDescent="0.25">
      <c r="A2465" s="10">
        <v>2017</v>
      </c>
      <c r="B2465" s="8" t="s">
        <v>1475</v>
      </c>
    </row>
    <row r="2466" spans="1:2" x14ac:dyDescent="0.25">
      <c r="A2466" s="10">
        <v>2017</v>
      </c>
      <c r="B2466" s="8" t="s">
        <v>1186</v>
      </c>
    </row>
    <row r="2467" spans="1:2" x14ac:dyDescent="0.25">
      <c r="A2467" s="9">
        <v>2017</v>
      </c>
      <c r="B2467" s="7" t="s">
        <v>1544</v>
      </c>
    </row>
    <row r="2468" spans="1:2" x14ac:dyDescent="0.25">
      <c r="A2468" s="10">
        <v>2017</v>
      </c>
      <c r="B2468" s="8" t="s">
        <v>1102</v>
      </c>
    </row>
    <row r="2469" spans="1:2" x14ac:dyDescent="0.25">
      <c r="A2469" s="9">
        <v>2017</v>
      </c>
      <c r="B2469" s="7" t="s">
        <v>405</v>
      </c>
    </row>
    <row r="2470" spans="1:2" x14ac:dyDescent="0.25">
      <c r="A2470" s="10">
        <v>2017</v>
      </c>
      <c r="B2470" s="8" t="s">
        <v>892</v>
      </c>
    </row>
    <row r="2471" spans="1:2" x14ac:dyDescent="0.25">
      <c r="A2471" s="9">
        <v>2017</v>
      </c>
      <c r="B2471" s="7" t="s">
        <v>1079</v>
      </c>
    </row>
    <row r="2472" spans="1:2" x14ac:dyDescent="0.25">
      <c r="A2472" s="10">
        <v>2017</v>
      </c>
      <c r="B2472" s="8" t="s">
        <v>1200</v>
      </c>
    </row>
    <row r="2473" spans="1:2" x14ac:dyDescent="0.25">
      <c r="A2473" s="9">
        <v>2017</v>
      </c>
      <c r="B2473" s="7" t="s">
        <v>667</v>
      </c>
    </row>
    <row r="2474" spans="1:2" x14ac:dyDescent="0.25">
      <c r="A2474" s="10">
        <v>2017</v>
      </c>
      <c r="B2474" s="8" t="s">
        <v>2346</v>
      </c>
    </row>
    <row r="2475" spans="1:2" x14ac:dyDescent="0.25">
      <c r="A2475" s="10">
        <v>2017</v>
      </c>
      <c r="B2475" s="8" t="s">
        <v>1557</v>
      </c>
    </row>
    <row r="2476" spans="1:2" x14ac:dyDescent="0.25">
      <c r="A2476" s="10">
        <v>2017</v>
      </c>
      <c r="B2476" s="8" t="s">
        <v>1145</v>
      </c>
    </row>
    <row r="2477" spans="1:2" x14ac:dyDescent="0.25">
      <c r="A2477" s="9">
        <v>2017</v>
      </c>
      <c r="B2477" s="7" t="s">
        <v>967</v>
      </c>
    </row>
    <row r="2478" spans="1:2" x14ac:dyDescent="0.25">
      <c r="A2478" s="10">
        <v>2017</v>
      </c>
      <c r="B2478" s="8" t="s">
        <v>722</v>
      </c>
    </row>
    <row r="2479" spans="1:2" x14ac:dyDescent="0.25">
      <c r="A2479" s="10">
        <v>2017</v>
      </c>
      <c r="B2479" s="8" t="s">
        <v>2578</v>
      </c>
    </row>
    <row r="2480" spans="1:2" x14ac:dyDescent="0.25">
      <c r="A2480" s="9">
        <v>2017</v>
      </c>
      <c r="B2480" s="7" t="s">
        <v>151</v>
      </c>
    </row>
    <row r="2481" spans="1:2" x14ac:dyDescent="0.25">
      <c r="A2481" s="10">
        <v>2017</v>
      </c>
      <c r="B2481" s="8" t="s">
        <v>2627</v>
      </c>
    </row>
    <row r="2482" spans="1:2" x14ac:dyDescent="0.25">
      <c r="A2482" s="10">
        <v>2017</v>
      </c>
      <c r="B2482" s="8" t="s">
        <v>2526</v>
      </c>
    </row>
    <row r="2483" spans="1:2" x14ac:dyDescent="0.25">
      <c r="A2483" s="9">
        <v>2017</v>
      </c>
      <c r="B2483" s="7" t="s">
        <v>2541</v>
      </c>
    </row>
    <row r="2484" spans="1:2" x14ac:dyDescent="0.25">
      <c r="A2484" s="9">
        <v>2017</v>
      </c>
      <c r="B2484" s="7" t="s">
        <v>1172</v>
      </c>
    </row>
    <row r="2485" spans="1:2" x14ac:dyDescent="0.25">
      <c r="A2485" s="9">
        <v>2017</v>
      </c>
      <c r="B2485" s="7" t="s">
        <v>1822</v>
      </c>
    </row>
    <row r="2486" spans="1:2" x14ac:dyDescent="0.25">
      <c r="A2486" s="10">
        <v>2017</v>
      </c>
      <c r="B2486" s="8" t="s">
        <v>478</v>
      </c>
    </row>
    <row r="2487" spans="1:2" x14ac:dyDescent="0.25">
      <c r="A2487" s="10">
        <v>2017</v>
      </c>
      <c r="B2487" s="8" t="s">
        <v>601</v>
      </c>
    </row>
    <row r="2488" spans="1:2" x14ac:dyDescent="0.25">
      <c r="A2488" s="9">
        <v>2017</v>
      </c>
      <c r="B2488" s="7" t="s">
        <v>2396</v>
      </c>
    </row>
    <row r="2489" spans="1:2" x14ac:dyDescent="0.25">
      <c r="A2489" s="9">
        <v>2017</v>
      </c>
      <c r="B2489" s="7" t="s">
        <v>558</v>
      </c>
    </row>
    <row r="2490" spans="1:2" x14ac:dyDescent="0.25">
      <c r="A2490" s="9">
        <v>2017</v>
      </c>
      <c r="B2490" s="7" t="s">
        <v>1746</v>
      </c>
    </row>
    <row r="2491" spans="1:2" x14ac:dyDescent="0.25">
      <c r="A2491" s="10">
        <v>2017</v>
      </c>
      <c r="B2491" s="8" t="s">
        <v>1436</v>
      </c>
    </row>
    <row r="2492" spans="1:2" x14ac:dyDescent="0.25">
      <c r="A2492" s="9">
        <v>2017</v>
      </c>
      <c r="B2492" s="7" t="s">
        <v>2306</v>
      </c>
    </row>
    <row r="2493" spans="1:2" x14ac:dyDescent="0.25">
      <c r="A2493" s="9">
        <v>2017</v>
      </c>
      <c r="B2493" s="7" t="s">
        <v>1310</v>
      </c>
    </row>
    <row r="2494" spans="1:2" x14ac:dyDescent="0.25">
      <c r="A2494" s="10">
        <v>2017</v>
      </c>
      <c r="B2494" s="8" t="s">
        <v>2057</v>
      </c>
    </row>
    <row r="2495" spans="1:2" x14ac:dyDescent="0.25">
      <c r="A2495" s="9">
        <v>2017</v>
      </c>
      <c r="B2495" s="7" t="s">
        <v>1620</v>
      </c>
    </row>
    <row r="2496" spans="1:2" x14ac:dyDescent="0.25">
      <c r="A2496" s="10">
        <v>2017</v>
      </c>
      <c r="B2496" s="8" t="s">
        <v>1638</v>
      </c>
    </row>
    <row r="2497" spans="1:2" x14ac:dyDescent="0.25">
      <c r="A2497" s="9">
        <v>2017</v>
      </c>
      <c r="B2497" s="7" t="s">
        <v>2343</v>
      </c>
    </row>
    <row r="2498" spans="1:2" x14ac:dyDescent="0.25">
      <c r="A2498" s="9">
        <v>2017</v>
      </c>
      <c r="B2498" s="7" t="s">
        <v>1871</v>
      </c>
    </row>
    <row r="2499" spans="1:2" x14ac:dyDescent="0.25">
      <c r="A2499" s="9">
        <v>2017</v>
      </c>
      <c r="B2499" s="7" t="s">
        <v>2424</v>
      </c>
    </row>
    <row r="2500" spans="1:2" x14ac:dyDescent="0.25">
      <c r="A2500" s="13">
        <v>2017</v>
      </c>
      <c r="B2500" s="14"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7E621-E394-4EE4-BE84-75E4F47CC234}">
  <dimension ref="A1:O18"/>
  <sheetViews>
    <sheetView showGridLines="0" showRowColHeaders="0" tabSelected="1" zoomScale="89" workbookViewId="0">
      <selection activeCell="AA8" sqref="AA8"/>
    </sheetView>
  </sheetViews>
  <sheetFormatPr defaultRowHeight="13.8" x14ac:dyDescent="0.25"/>
  <sheetData>
    <row r="1" spans="1:1" x14ac:dyDescent="0.25">
      <c r="A1" t="s">
        <v>2730</v>
      </c>
    </row>
    <row r="18" spans="15:15" x14ac:dyDescent="0.25">
      <c r="O18"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CE7643-5B9F-409C-ABFE-7E594F7671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Top5Customer Count</vt:lpstr>
      <vt:lpstr>salesdata</vt:lpstr>
      <vt:lpstr>SalesByState</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Santre</dc:creator>
  <cp:lastModifiedBy>Nikhil Santre</cp:lastModifiedBy>
  <dcterms:created xsi:type="dcterms:W3CDTF">2025-06-24T17:54:34Z</dcterms:created>
  <dcterms:modified xsi:type="dcterms:W3CDTF">2025-07-03T16:36:42Z</dcterms:modified>
</cp:coreProperties>
</file>