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5\"/>
    </mc:Choice>
  </mc:AlternateContent>
  <xr:revisionPtr revIDLastSave="0" documentId="13_ncr:1_{E477F221-9ED5-48FA-8B10-BA9342E50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data" sheetId="1" r:id="rId1"/>
    <sheet name="vlookup 2" sheetId="3" r:id="rId2"/>
    <sheet name="vlookup" sheetId="2" r:id="rId3"/>
    <sheet name="Match and inde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 a="1"/>
  <c r="A23" i="1"/>
  <c r="C11" i="4" a="1"/>
  <c r="C11" i="4" s="1"/>
  <c r="D2" i="3"/>
  <c r="H3" i="4"/>
  <c r="D3" i="3"/>
  <c r="D4" i="3"/>
  <c r="D5" i="3"/>
  <c r="D6" i="3"/>
  <c r="D7" i="3"/>
  <c r="D8" i="3"/>
  <c r="D9" i="3"/>
  <c r="D10" i="3"/>
  <c r="D11" i="3"/>
  <c r="D12" i="3"/>
  <c r="D13" i="3"/>
  <c r="E9" i="2"/>
  <c r="E10" i="2"/>
  <c r="E11" i="2"/>
  <c r="E12" i="2"/>
  <c r="E13" i="2"/>
  <c r="E14" i="2"/>
  <c r="E8" i="2"/>
  <c r="D17" i="1"/>
  <c r="D18" i="1"/>
  <c r="D19" i="1"/>
  <c r="D20" i="1"/>
  <c r="D21" i="1"/>
  <c r="D16" i="1"/>
  <c r="A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tc={413B83C5-A9CA-42A4-8BAC-C1C44D17C3D1}</author>
    <author>tc={40CDDEED-857A-4E94-BD4A-61DCD0A11711}</author>
  </authors>
  <commentList>
    <comment ref="A14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Row() give the row index</t>
      </text>
    </comment>
    <comment ref="E15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empid changes show his deatails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tc={0D93250B-0069-4F81-816E-D28E4E18100D}</author>
  </authors>
  <commentList>
    <comment ref="H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Excact match will be specified by 0
Reply:
    Approximate match will be specified by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tc={2ACE22B7-6F5A-478D-BE3F-158FDD0BED7F}</author>
    <author>tc={FEBEDBE7-FDD7-4E2B-9268-2B3E87DF379E}</author>
  </authors>
  <commentList>
    <comment ref="I3" authorId="0" shapeId="0" xr:uid="{00000000-0006-0000-03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Match function return the index of matched value
</t>
      </text>
    </comment>
    <comment ref="I6" authorId="1" shapeId="0" xr:uid="{00000000-0006-0000-03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Index function return the value which is matched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<sst xmlns="http://schemas.openxmlformats.org/spreadsheetml/2006/main" count="122" uniqueCount="85">
  <si>
    <t>Empid</t>
  </si>
  <si>
    <t>emp_name</t>
  </si>
  <si>
    <t>Desg</t>
  </si>
  <si>
    <t>Dept</t>
  </si>
  <si>
    <t>Gender</t>
  </si>
  <si>
    <t>city</t>
  </si>
  <si>
    <t>payroll</t>
  </si>
  <si>
    <t>John Doe</t>
  </si>
  <si>
    <t>Manager</t>
  </si>
  <si>
    <t>HR</t>
  </si>
  <si>
    <t>Male</t>
  </si>
  <si>
    <t>New York</t>
  </si>
  <si>
    <t>Jane Smith</t>
  </si>
  <si>
    <t>Engineer</t>
  </si>
  <si>
    <t>IT</t>
  </si>
  <si>
    <t>Female</t>
  </si>
  <si>
    <t>San Francisco</t>
  </si>
  <si>
    <t>Michael Johnson</t>
  </si>
  <si>
    <t>Analyst</t>
  </si>
  <si>
    <t>Finance</t>
  </si>
  <si>
    <t>Chicago</t>
  </si>
  <si>
    <t>Emily Brown</t>
  </si>
  <si>
    <t>Administrator</t>
  </si>
  <si>
    <t>Admin</t>
  </si>
  <si>
    <t>Los Angeles</t>
  </si>
  <si>
    <t>David Lee</t>
  </si>
  <si>
    <t>Developer</t>
  </si>
  <si>
    <t>Seattle</t>
  </si>
  <si>
    <t>Sarah Wilson</t>
  </si>
  <si>
    <t>Coordinator</t>
  </si>
  <si>
    <t>Boston</t>
  </si>
  <si>
    <t>James Davis</t>
  </si>
  <si>
    <t>Designer</t>
  </si>
  <si>
    <t>Design</t>
  </si>
  <si>
    <t>Austin</t>
  </si>
  <si>
    <t>Emma Taylor</t>
  </si>
  <si>
    <t>Assistant</t>
  </si>
  <si>
    <t>Miami</t>
  </si>
  <si>
    <t>Chris Anderson</t>
  </si>
  <si>
    <t>Technician</t>
  </si>
  <si>
    <t>Denver</t>
  </si>
  <si>
    <t>Amy Martinez</t>
  </si>
  <si>
    <t>Dallas</t>
  </si>
  <si>
    <t>Get Employee Data</t>
  </si>
  <si>
    <t>Enter Emp id</t>
  </si>
  <si>
    <t>empid</t>
  </si>
  <si>
    <t>name</t>
  </si>
  <si>
    <t>s</t>
  </si>
  <si>
    <t>f</t>
  </si>
  <si>
    <t>g</t>
  </si>
  <si>
    <t>h</t>
  </si>
  <si>
    <t>j</t>
  </si>
  <si>
    <t>k</t>
  </si>
  <si>
    <t>l</t>
  </si>
  <si>
    <t>kk</t>
  </si>
  <si>
    <t>b</t>
  </si>
  <si>
    <t>n</t>
  </si>
  <si>
    <t>c</t>
  </si>
  <si>
    <t>x</t>
  </si>
  <si>
    <t>sales</t>
  </si>
  <si>
    <t>incentive</t>
  </si>
  <si>
    <t xml:space="preserve"> </t>
  </si>
  <si>
    <t>List of Courses</t>
  </si>
  <si>
    <t>AIDS</t>
  </si>
  <si>
    <t>CSE</t>
  </si>
  <si>
    <t>IOT</t>
  </si>
  <si>
    <t>Algorithms</t>
  </si>
  <si>
    <t>Cybersecurity</t>
  </si>
  <si>
    <t>python</t>
  </si>
  <si>
    <t>ada</t>
  </si>
  <si>
    <t>math</t>
  </si>
  <si>
    <t>esp</t>
  </si>
  <si>
    <t>dbms</t>
  </si>
  <si>
    <t>an</t>
  </si>
  <si>
    <t>cc</t>
  </si>
  <si>
    <t>app</t>
  </si>
  <si>
    <t>web</t>
  </si>
  <si>
    <t>dasa</t>
  </si>
  <si>
    <t>os</t>
  </si>
  <si>
    <t>cn</t>
  </si>
  <si>
    <t>nlp</t>
  </si>
  <si>
    <t>dl</t>
  </si>
  <si>
    <t>nn</t>
  </si>
  <si>
    <t>ml</t>
  </si>
  <si>
    <t xml:space="preserve">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</si>
</sst>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19" fillId="34" borderId="0" xfId="0" applyFont="1" applyFill="1"/>
    <xf numFmtId="0" fontId="0" fillId="34" borderId="10" xfId="0" applyFill="1" applyBorder="1"/>
    <xf numFmtId="0" fontId="0" fillId="37" borderId="0" xfId="0" applyFill="1"/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36" borderId="0" xfId="0" applyFill="1" applyAlignment="1">
      <alignment horizontal="center"/>
    </xf>
    <xf numFmtId="44" fontId="0" fillId="35" borderId="0" xfId="1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hil Vishwakarma" id="{9CEDC1BE-444D-42CE-AB48-747AC2A01E3D}" userId="S::nikhivishwa@skillfarmer.onmicrosoft.com::9ca5b729-b611-4911-8801-a538596d66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4-04-08T06:49:00.94" personId="{9CEDC1BE-444D-42CE-AB48-747AC2A01E3D}" id="{413B83C5-A9CA-42A4-8BAC-C1C44D17C3D1}">
    <text>Row() give the row index</text>
  </threadedComment>
  <threadedComment ref="E15" dT="2024-04-08T06:35:58.40" personId="{9CEDC1BE-444D-42CE-AB48-747AC2A01E3D}" id="{40CDDEED-857A-4E94-BD4A-61DCD0A11711}">
    <text>When empid changes show his deatails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4-04-08T07:19:16.63" personId="{9CEDC1BE-444D-42CE-AB48-747AC2A01E3D}" id="{0D93250B-0069-4F81-816E-D28E4E18100D}">
    <text>Excact match will be specified by 0</text>
  </threadedComment>
  <threadedComment ref="H15" dT="2024-04-08T07:19:45.46" personId="{9CEDC1BE-444D-42CE-AB48-747AC2A01E3D}" id="{CBFF3979-DF2E-469B-9697-50618DB55119}" parentId="{0D93250B-0069-4F81-816E-D28E4E18100D}">
    <text>Approximate match will be specified by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4-04-08T07:45:53.68" personId="{9CEDC1BE-444D-42CE-AB48-747AC2A01E3D}" id="{2ACE22B7-6F5A-478D-BE3F-158FDD0BED7F}">
    <text xml:space="preserve">Match function return the index of matched value
</text>
  </threadedComment>
  <threadedComment ref="I6" dT="2024-04-08T07:47:47.43" personId="{9CEDC1BE-444D-42CE-AB48-747AC2A01E3D}" id="{FEBEDBE7-FDD7-4E2B-9268-2B3E87DF379E}">
    <text xml:space="preserve">Index function return the value which is matched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3" sqref="A23"/>
    </sheetView>
  </sheetViews>
  <sheetFormatPr defaultRowHeight="14.4" x14ac:dyDescent="0.3"/>
  <cols>
    <col min="1" max="6" width="14" customWidth="1"/>
    <col min="7" max="7" width="14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60000</v>
      </c>
    </row>
    <row r="3" spans="1:7" x14ac:dyDescent="0.3">
      <c r="A3">
        <v>102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55000</v>
      </c>
    </row>
    <row r="4" spans="1:7" x14ac:dyDescent="0.3">
      <c r="A4">
        <v>103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s="1">
        <v>50000</v>
      </c>
    </row>
    <row r="5" spans="1:7" x14ac:dyDescent="0.3">
      <c r="A5">
        <v>104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  <c r="G5" s="1">
        <v>48000</v>
      </c>
    </row>
    <row r="6" spans="1:7" x14ac:dyDescent="0.3">
      <c r="A6">
        <v>105</v>
      </c>
      <c r="B6" t="s">
        <v>25</v>
      </c>
      <c r="C6" t="s">
        <v>26</v>
      </c>
      <c r="D6" t="s">
        <v>14</v>
      </c>
      <c r="E6" t="s">
        <v>10</v>
      </c>
      <c r="F6" t="s">
        <v>27</v>
      </c>
      <c r="G6" s="1">
        <v>60000</v>
      </c>
    </row>
    <row r="7" spans="1:7" x14ac:dyDescent="0.3">
      <c r="A7">
        <v>106</v>
      </c>
      <c r="B7" t="s">
        <v>28</v>
      </c>
      <c r="C7" t="s">
        <v>29</v>
      </c>
      <c r="D7" t="s">
        <v>9</v>
      </c>
      <c r="E7" t="s">
        <v>15</v>
      </c>
      <c r="F7" t="s">
        <v>30</v>
      </c>
      <c r="G7" s="1">
        <v>45000</v>
      </c>
    </row>
    <row r="8" spans="1:7" x14ac:dyDescent="0.3">
      <c r="A8">
        <v>107</v>
      </c>
      <c r="B8" t="s">
        <v>31</v>
      </c>
      <c r="C8" t="s">
        <v>32</v>
      </c>
      <c r="D8" t="s">
        <v>33</v>
      </c>
      <c r="E8" t="s">
        <v>10</v>
      </c>
      <c r="F8" t="s">
        <v>34</v>
      </c>
      <c r="G8" s="1">
        <v>52000</v>
      </c>
    </row>
    <row r="9" spans="1:7" x14ac:dyDescent="0.3">
      <c r="A9">
        <v>108</v>
      </c>
      <c r="B9" t="s">
        <v>35</v>
      </c>
      <c r="C9" t="s">
        <v>36</v>
      </c>
      <c r="D9" t="s">
        <v>23</v>
      </c>
      <c r="E9" t="s">
        <v>15</v>
      </c>
      <c r="F9" t="s">
        <v>37</v>
      </c>
      <c r="G9" s="1">
        <v>42000</v>
      </c>
    </row>
    <row r="10" spans="1:7" x14ac:dyDescent="0.3">
      <c r="A10">
        <v>109</v>
      </c>
      <c r="B10" t="s">
        <v>38</v>
      </c>
      <c r="C10" t="s">
        <v>39</v>
      </c>
      <c r="D10" t="s">
        <v>14</v>
      </c>
      <c r="E10" t="s">
        <v>10</v>
      </c>
      <c r="F10" t="s">
        <v>40</v>
      </c>
      <c r="G10" s="1">
        <v>48000</v>
      </c>
    </row>
    <row r="11" spans="1:7" x14ac:dyDescent="0.3">
      <c r="A11">
        <v>110</v>
      </c>
      <c r="B11" t="s">
        <v>41</v>
      </c>
      <c r="C11" t="s">
        <v>8</v>
      </c>
      <c r="D11" t="s">
        <v>19</v>
      </c>
      <c r="E11" t="s">
        <v>15</v>
      </c>
      <c r="F11" t="s">
        <v>42</v>
      </c>
      <c r="G11" s="1">
        <v>65000</v>
      </c>
    </row>
    <row r="14" spans="1:7" x14ac:dyDescent="0.3">
      <c r="A14">
        <f>ROW()</f>
        <v>14</v>
      </c>
    </row>
    <row r="15" spans="1:7" x14ac:dyDescent="0.3">
      <c r="C15" t="s">
        <v>0</v>
      </c>
      <c r="D15">
        <v>101</v>
      </c>
    </row>
    <row r="16" spans="1:7" x14ac:dyDescent="0.3">
      <c r="C16" t="s">
        <v>1</v>
      </c>
      <c r="D16" t="str">
        <f>VLOOKUP($D$15,$A$1:$G$11,ROW()-14,TRUE)</f>
        <v>John Doe</v>
      </c>
    </row>
    <row r="17" spans="1:4" x14ac:dyDescent="0.3">
      <c r="C17" t="s">
        <v>2</v>
      </c>
      <c r="D17" t="str">
        <f t="shared" ref="D17:D21" si="0">VLOOKUP($D$15,$A$1:$G$11,ROW()-14,TRUE)</f>
        <v>Manager</v>
      </c>
    </row>
    <row r="18" spans="1:4" x14ac:dyDescent="0.3">
      <c r="C18" t="s">
        <v>3</v>
      </c>
      <c r="D18" t="str">
        <f t="shared" si="0"/>
        <v>HR</v>
      </c>
    </row>
    <row r="19" spans="1:4" x14ac:dyDescent="0.3">
      <c r="C19" t="s">
        <v>4</v>
      </c>
      <c r="D19" t="str">
        <f t="shared" si="0"/>
        <v>Male</v>
      </c>
    </row>
    <row r="20" spans="1:4" x14ac:dyDescent="0.3">
      <c r="C20" t="s">
        <v>5</v>
      </c>
      <c r="D20" t="str">
        <f t="shared" si="0"/>
        <v>New York</v>
      </c>
    </row>
    <row r="21" spans="1:4" x14ac:dyDescent="0.3">
      <c r="C21" s="1" t="s">
        <v>6</v>
      </c>
      <c r="D21" s="1">
        <f t="shared" si="0"/>
        <v>60000</v>
      </c>
    </row>
    <row r="23" spans="1:4" x14ac:dyDescent="0.3">
      <c r="A23" t="e" cm="1">
        <f t="array" ref="A23">xl</f>
        <v>#NAME?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13" sqref="D13"/>
    </sheetView>
  </sheetViews>
  <sheetFormatPr defaultRowHeight="14.4" x14ac:dyDescent="0.3"/>
  <cols>
    <col min="1" max="1" width="11.6640625" customWidth="1"/>
  </cols>
  <sheetData>
    <row r="1" spans="1:9" x14ac:dyDescent="0.3">
      <c r="A1" t="s">
        <v>45</v>
      </c>
      <c r="B1" t="s">
        <v>46</v>
      </c>
      <c r="C1" t="s">
        <v>59</v>
      </c>
      <c r="D1" t="s">
        <v>60</v>
      </c>
      <c r="H1" t="s">
        <v>59</v>
      </c>
      <c r="I1" t="s">
        <v>60</v>
      </c>
    </row>
    <row r="2" spans="1:9" x14ac:dyDescent="0.3">
      <c r="A2">
        <v>1001</v>
      </c>
      <c r="B2" t="s">
        <v>47</v>
      </c>
      <c r="C2">
        <v>98</v>
      </c>
      <c r="D2">
        <f>VLOOKUP(C2,$H$1:$I$8,2,1)</f>
        <v>6000</v>
      </c>
      <c r="H2">
        <v>0</v>
      </c>
      <c r="I2">
        <v>0</v>
      </c>
    </row>
    <row r="3" spans="1:9" x14ac:dyDescent="0.3">
      <c r="A3">
        <v>1002</v>
      </c>
      <c r="B3" t="s">
        <v>48</v>
      </c>
      <c r="C3">
        <v>72</v>
      </c>
      <c r="D3">
        <f t="shared" ref="D3:D13" si="0">VLOOKUP(C3,$H$1:$I$8,2,TRUE)</f>
        <v>6000</v>
      </c>
      <c r="H3">
        <v>10</v>
      </c>
      <c r="I3">
        <v>1000</v>
      </c>
    </row>
    <row r="4" spans="1:9" x14ac:dyDescent="0.3">
      <c r="A4">
        <v>1003</v>
      </c>
      <c r="B4" t="s">
        <v>49</v>
      </c>
      <c r="C4">
        <v>10</v>
      </c>
      <c r="D4">
        <f t="shared" si="0"/>
        <v>1000</v>
      </c>
      <c r="H4">
        <v>20</v>
      </c>
      <c r="I4">
        <v>2000</v>
      </c>
    </row>
    <row r="5" spans="1:9" x14ac:dyDescent="0.3">
      <c r="A5">
        <v>1004</v>
      </c>
      <c r="B5" t="s">
        <v>50</v>
      </c>
      <c r="C5">
        <v>27</v>
      </c>
      <c r="D5">
        <f t="shared" si="0"/>
        <v>2000</v>
      </c>
      <c r="H5">
        <v>30</v>
      </c>
      <c r="I5">
        <v>3000</v>
      </c>
    </row>
    <row r="6" spans="1:9" x14ac:dyDescent="0.3">
      <c r="A6">
        <v>1005</v>
      </c>
      <c r="B6" t="s">
        <v>51</v>
      </c>
      <c r="C6">
        <v>48</v>
      </c>
      <c r="D6">
        <f t="shared" si="0"/>
        <v>4500</v>
      </c>
      <c r="H6">
        <v>40</v>
      </c>
      <c r="I6">
        <v>4500</v>
      </c>
    </row>
    <row r="7" spans="1:9" x14ac:dyDescent="0.3">
      <c r="A7">
        <v>1006</v>
      </c>
      <c r="B7" t="s">
        <v>52</v>
      </c>
      <c r="C7">
        <v>72</v>
      </c>
      <c r="D7">
        <f t="shared" si="0"/>
        <v>6000</v>
      </c>
      <c r="H7">
        <v>50</v>
      </c>
      <c r="I7">
        <v>6000</v>
      </c>
    </row>
    <row r="8" spans="1:9" x14ac:dyDescent="0.3">
      <c r="A8">
        <v>1007</v>
      </c>
      <c r="B8" t="s">
        <v>53</v>
      </c>
      <c r="C8">
        <v>67</v>
      </c>
      <c r="D8">
        <f t="shared" si="0"/>
        <v>6000</v>
      </c>
      <c r="H8">
        <v>100</v>
      </c>
      <c r="I8">
        <v>10000</v>
      </c>
    </row>
    <row r="9" spans="1:9" x14ac:dyDescent="0.3">
      <c r="A9">
        <v>1008</v>
      </c>
      <c r="B9" t="s">
        <v>54</v>
      </c>
      <c r="C9">
        <v>37</v>
      </c>
      <c r="D9">
        <f t="shared" si="0"/>
        <v>3000</v>
      </c>
      <c r="H9" t="s">
        <v>61</v>
      </c>
    </row>
    <row r="10" spans="1:9" x14ac:dyDescent="0.3">
      <c r="A10">
        <v>1009</v>
      </c>
      <c r="B10" t="s">
        <v>55</v>
      </c>
      <c r="C10">
        <v>79</v>
      </c>
      <c r="D10">
        <f t="shared" si="0"/>
        <v>6000</v>
      </c>
      <c r="H10" t="s">
        <v>61</v>
      </c>
    </row>
    <row r="11" spans="1:9" x14ac:dyDescent="0.3">
      <c r="A11">
        <v>1010</v>
      </c>
      <c r="B11" t="s">
        <v>56</v>
      </c>
      <c r="C11">
        <v>27</v>
      </c>
      <c r="D11">
        <f t="shared" si="0"/>
        <v>2000</v>
      </c>
      <c r="H11" t="s">
        <v>61</v>
      </c>
    </row>
    <row r="12" spans="1:9" x14ac:dyDescent="0.3">
      <c r="A12">
        <v>1011</v>
      </c>
      <c r="B12" t="s">
        <v>57</v>
      </c>
      <c r="C12">
        <v>48</v>
      </c>
      <c r="D12">
        <f t="shared" si="0"/>
        <v>4500</v>
      </c>
    </row>
    <row r="13" spans="1:9" x14ac:dyDescent="0.3">
      <c r="A13">
        <v>1012</v>
      </c>
      <c r="B13" t="s">
        <v>58</v>
      </c>
      <c r="C13">
        <v>72</v>
      </c>
      <c r="D13">
        <f t="shared" si="0"/>
        <v>6000</v>
      </c>
    </row>
    <row r="15" spans="1:9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4"/>
  <sheetViews>
    <sheetView workbookViewId="0">
      <selection activeCell="F17" sqref="F17"/>
    </sheetView>
  </sheetViews>
  <sheetFormatPr defaultRowHeight="14.4" x14ac:dyDescent="0.3"/>
  <sheetData>
    <row r="4" spans="3:6" x14ac:dyDescent="0.3">
      <c r="C4" s="6" t="s">
        <v>43</v>
      </c>
      <c r="D4" s="6"/>
      <c r="E4" s="6"/>
      <c r="F4" s="6"/>
    </row>
    <row r="6" spans="3:6" x14ac:dyDescent="0.3">
      <c r="C6" s="7" t="s">
        <v>44</v>
      </c>
      <c r="D6" s="7"/>
      <c r="E6" s="8">
        <v>108</v>
      </c>
      <c r="F6" s="8"/>
    </row>
    <row r="8" spans="3:6" x14ac:dyDescent="0.3">
      <c r="C8" s="5" t="s">
        <v>0</v>
      </c>
      <c r="D8" s="5"/>
      <c r="E8" s="9">
        <f>VLOOKUP($E$6,sampledata!$A$1:$G$11,ROW()-7,0)</f>
        <v>108</v>
      </c>
      <c r="F8" s="9"/>
    </row>
    <row r="9" spans="3:6" x14ac:dyDescent="0.3">
      <c r="C9" s="5" t="s">
        <v>1</v>
      </c>
      <c r="D9" s="5"/>
      <c r="E9" s="9" t="str">
        <f>VLOOKUP($E$6,sampledata!$A$1:$G$11,ROW()-7,0)</f>
        <v>Emma Taylor</v>
      </c>
      <c r="F9" s="9"/>
    </row>
    <row r="10" spans="3:6" x14ac:dyDescent="0.3">
      <c r="C10" s="5" t="s">
        <v>2</v>
      </c>
      <c r="D10" s="5"/>
      <c r="E10" s="9" t="str">
        <f>VLOOKUP($E$6,sampledata!$A$1:$G$11,ROW()-7,0)</f>
        <v>Assistant</v>
      </c>
      <c r="F10" s="9"/>
    </row>
    <row r="11" spans="3:6" x14ac:dyDescent="0.3">
      <c r="C11" s="5" t="s">
        <v>3</v>
      </c>
      <c r="D11" s="5"/>
      <c r="E11" s="9" t="str">
        <f>VLOOKUP($E$6,sampledata!$A$1:$G$11,ROW()-7,0)</f>
        <v>Admin</v>
      </c>
      <c r="F11" s="9"/>
    </row>
    <row r="12" spans="3:6" x14ac:dyDescent="0.3">
      <c r="C12" s="5" t="s">
        <v>4</v>
      </c>
      <c r="D12" s="5"/>
      <c r="E12" s="9" t="str">
        <f>VLOOKUP($E$6,sampledata!$A$1:$G$11,ROW()-7,0)</f>
        <v>Female</v>
      </c>
      <c r="F12" s="9"/>
    </row>
    <row r="13" spans="3:6" x14ac:dyDescent="0.3">
      <c r="C13" s="5" t="s">
        <v>5</v>
      </c>
      <c r="D13" s="5"/>
      <c r="E13" s="9" t="str">
        <f>VLOOKUP($E$6,sampledata!$A$1:$G$11,ROW()-7,0)</f>
        <v>Miami</v>
      </c>
      <c r="F13" s="9"/>
    </row>
    <row r="14" spans="3:6" x14ac:dyDescent="0.3">
      <c r="C14" s="10" t="s">
        <v>6</v>
      </c>
      <c r="D14" s="10"/>
      <c r="E14" s="9">
        <f>VLOOKUP($E$6,sampledata!$A$1:$G$11,ROW()-7,0)</f>
        <v>42000</v>
      </c>
      <c r="F14" s="9"/>
    </row>
  </sheetData>
  <mergeCells count="17">
    <mergeCell ref="E11:F11"/>
    <mergeCell ref="E12:F12"/>
    <mergeCell ref="E14:F14"/>
    <mergeCell ref="C11:D11"/>
    <mergeCell ref="C12:D12"/>
    <mergeCell ref="C13:D13"/>
    <mergeCell ref="C14:D14"/>
    <mergeCell ref="E13:F13"/>
    <mergeCell ref="C10:D10"/>
    <mergeCell ref="C4:F4"/>
    <mergeCell ref="C6:D6"/>
    <mergeCell ref="E6:F6"/>
    <mergeCell ref="C8:D8"/>
    <mergeCell ref="C9:D9"/>
    <mergeCell ref="E8:F8"/>
    <mergeCell ref="E9:F9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C11" sqref="C11"/>
    </sheetView>
  </sheetViews>
  <sheetFormatPr defaultRowHeight="14.4" x14ac:dyDescent="0.3"/>
  <cols>
    <col min="1" max="4" width="12.88671875" customWidth="1"/>
  </cols>
  <sheetData>
    <row r="1" spans="1:9" ht="18" x14ac:dyDescent="0.35">
      <c r="A1" s="11" t="s">
        <v>62</v>
      </c>
      <c r="B1" s="6"/>
      <c r="C1" s="6"/>
      <c r="D1" s="6"/>
    </row>
    <row r="2" spans="1:9" ht="17.399999999999999" x14ac:dyDescent="0.35">
      <c r="A2" s="2" t="s">
        <v>63</v>
      </c>
      <c r="B2" s="2" t="s">
        <v>64</v>
      </c>
      <c r="C2" s="2" t="s">
        <v>14</v>
      </c>
      <c r="D2" s="2" t="s">
        <v>65</v>
      </c>
      <c r="H2" s="3" t="s">
        <v>64</v>
      </c>
    </row>
    <row r="3" spans="1:9" x14ac:dyDescent="0.3">
      <c r="A3" t="s">
        <v>84</v>
      </c>
      <c r="B3" t="s">
        <v>66</v>
      </c>
      <c r="C3" t="s">
        <v>76</v>
      </c>
      <c r="D3" t="s">
        <v>68</v>
      </c>
      <c r="H3">
        <f>MATCH(H2,A2:D2)</f>
        <v>2</v>
      </c>
    </row>
    <row r="4" spans="1:9" x14ac:dyDescent="0.3">
      <c r="A4" t="s">
        <v>83</v>
      </c>
      <c r="B4" t="s">
        <v>77</v>
      </c>
      <c r="C4" t="s">
        <v>75</v>
      </c>
      <c r="D4" t="s">
        <v>69</v>
      </c>
    </row>
    <row r="5" spans="1:9" x14ac:dyDescent="0.3">
      <c r="A5" t="s">
        <v>82</v>
      </c>
      <c r="B5" t="s">
        <v>78</v>
      </c>
      <c r="C5" t="s">
        <v>67</v>
      </c>
      <c r="D5" t="s">
        <v>70</v>
      </c>
      <c r="H5" s="4" t="s">
        <v>69</v>
      </c>
    </row>
    <row r="6" spans="1:9" x14ac:dyDescent="0.3">
      <c r="A6" t="s">
        <v>81</v>
      </c>
      <c r="B6" t="s">
        <v>72</v>
      </c>
      <c r="C6" t="s">
        <v>74</v>
      </c>
      <c r="D6" t="s">
        <v>71</v>
      </c>
    </row>
    <row r="7" spans="1:9" x14ac:dyDescent="0.3">
      <c r="A7" t="s">
        <v>80</v>
      </c>
      <c r="B7" t="s">
        <v>79</v>
      </c>
      <c r="C7" t="s">
        <v>73</v>
      </c>
      <c r="D7" t="s">
        <v>72</v>
      </c>
    </row>
    <row r="10" spans="1:9" x14ac:dyDescent="0.3">
      <c r="C10" s="3" t="s">
        <v>64</v>
      </c>
    </row>
    <row r="11" spans="1:9" x14ac:dyDescent="0.3">
      <c r="C11" t="str" cm="1">
        <f t="array" ref="C11:C15">INDEX(A3:D7,0,MATCH(C10,A2:D2))</f>
        <v>Algorithms</v>
      </c>
    </row>
    <row r="12" spans="1:9" x14ac:dyDescent="0.3">
      <c r="C12" t="str">
        <v>dasa</v>
      </c>
    </row>
    <row r="13" spans="1:9" x14ac:dyDescent="0.3">
      <c r="C13" t="str">
        <v>os</v>
      </c>
    </row>
    <row r="14" spans="1:9" x14ac:dyDescent="0.3">
      <c r="C14" t="str">
        <v>dbms</v>
      </c>
    </row>
    <row r="15" spans="1:9" x14ac:dyDescent="0.3">
      <c r="C15" t="str">
        <v>cn</v>
      </c>
    </row>
  </sheetData>
  <mergeCells count="1">
    <mergeCell ref="A1:D1"/>
  </mergeCells>
  <dataValidations count="1">
    <dataValidation type="list" allowBlank="1" showInputMessage="1" showErrorMessage="1" sqref="H2 C10" xr:uid="{00000000-0002-0000-0300-000000000000}">
      <formula1>$A$2:$D$2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vlookup 2</vt:lpstr>
      <vt:lpstr>vlookup</vt:lpstr>
      <vt:lpstr>Match and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Vishwakarma</dc:creator>
  <cp:lastModifiedBy>Nikhil Vishwakarma</cp:lastModifiedBy>
  <dcterms:created xsi:type="dcterms:W3CDTF">2024-04-08T07:59:42Z</dcterms:created>
  <dcterms:modified xsi:type="dcterms:W3CDTF">2024-05-02T01:56:03Z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2024-04-08T15:40:33Z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f4966e00-4e62-41ff-8149-734c79476497</vt:lpwstr>
  </property>
  <property fmtid="{D5CDD505-2E9C-101B-9397-08002B2CF9AE}" pid="8" name="MSIP_Label_defa4170-0d19-0005-0004-bc88714345d2_ContentBits">
    <vt:lpwstr>0</vt:lpwstr>
  </property>
</Properties>
</file>