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50285e9ad7268da/Desktop/Work/FOIA Requests/Returned Files/2024-0106 and -0131/"/>
    </mc:Choice>
  </mc:AlternateContent>
  <xr:revisionPtr revIDLastSave="0" documentId="8_{A8DA1924-E792-4D49-A1B0-44BB6905CCBA}" xr6:coauthVersionLast="47" xr6:coauthVersionMax="47" xr10:uidLastSave="{00000000-0000-0000-0000-000000000000}"/>
  <bookViews>
    <workbookView xWindow="57480" yWindow="7455" windowWidth="29040" windowHeight="15225" xr2:uid="{02E2A7AE-34D9-4D1B-99FC-1D1B107332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7" i="1" l="1"/>
  <c r="AL87" i="1"/>
  <c r="AK88" i="1"/>
  <c r="AK87" i="1"/>
  <c r="AK86" i="1"/>
  <c r="AK85" i="1"/>
  <c r="AK84" i="1"/>
  <c r="AK83" i="1"/>
  <c r="AJ88" i="1"/>
  <c r="AJ87" i="1"/>
  <c r="AJ86" i="1"/>
  <c r="AJ85" i="1"/>
  <c r="AJ84" i="1"/>
  <c r="AJ83" i="1"/>
  <c r="AH88" i="1"/>
  <c r="AH87" i="1"/>
  <c r="AH86" i="1"/>
  <c r="AH85" i="1"/>
  <c r="AH84" i="1"/>
  <c r="AH83" i="1"/>
  <c r="AG88" i="1"/>
  <c r="AG87" i="1"/>
  <c r="AG86" i="1"/>
  <c r="AG85" i="1"/>
  <c r="AG84" i="1"/>
  <c r="AG83" i="1"/>
  <c r="AF87" i="1"/>
  <c r="AE88" i="1"/>
  <c r="AE87" i="1"/>
  <c r="AE86" i="1"/>
  <c r="AE85" i="1"/>
  <c r="AE84" i="1"/>
  <c r="AE83" i="1"/>
  <c r="AD88" i="1"/>
  <c r="AD87" i="1"/>
  <c r="AD86" i="1"/>
  <c r="AD85" i="1"/>
  <c r="AD84" i="1"/>
  <c r="AD83" i="1"/>
  <c r="AB88" i="1"/>
  <c r="AB87" i="1"/>
  <c r="AB86" i="1"/>
  <c r="AB85" i="1"/>
  <c r="AB84" i="1"/>
  <c r="AB83" i="1"/>
  <c r="AA88" i="1"/>
  <c r="AA87" i="1"/>
  <c r="AA86" i="1"/>
  <c r="AA85" i="1"/>
  <c r="AA84" i="1"/>
  <c r="AA83" i="1"/>
  <c r="Z87" i="1"/>
  <c r="Y88" i="1"/>
  <c r="Y87" i="1"/>
  <c r="Y86" i="1"/>
  <c r="Y85" i="1"/>
  <c r="Y84" i="1"/>
  <c r="Y83" i="1"/>
  <c r="X88" i="1"/>
  <c r="X87" i="1"/>
  <c r="X86" i="1"/>
  <c r="X85" i="1"/>
  <c r="X84" i="1"/>
  <c r="X83" i="1"/>
  <c r="V88" i="1"/>
  <c r="V87" i="1"/>
  <c r="V86" i="1"/>
  <c r="V85" i="1"/>
  <c r="V84" i="1"/>
  <c r="V83" i="1"/>
  <c r="U88" i="1"/>
  <c r="U87" i="1"/>
  <c r="U86" i="1"/>
  <c r="U85" i="1"/>
  <c r="U84" i="1"/>
  <c r="U83" i="1"/>
  <c r="T87" i="1"/>
  <c r="S88" i="1"/>
  <c r="S87" i="1"/>
  <c r="S86" i="1"/>
  <c r="S85" i="1"/>
  <c r="S84" i="1"/>
  <c r="S83" i="1"/>
  <c r="R88" i="1"/>
  <c r="R87" i="1"/>
  <c r="R86" i="1"/>
  <c r="R85" i="1"/>
  <c r="R84" i="1"/>
  <c r="R83" i="1"/>
  <c r="P88" i="1"/>
  <c r="P87" i="1"/>
  <c r="P86" i="1"/>
  <c r="P85" i="1"/>
  <c r="P84" i="1"/>
  <c r="P83" i="1"/>
  <c r="O88" i="1"/>
  <c r="O87" i="1"/>
  <c r="O86" i="1"/>
  <c r="O85" i="1"/>
  <c r="O84" i="1"/>
  <c r="O83" i="1"/>
  <c r="N87" i="1"/>
  <c r="M88" i="1"/>
  <c r="M87" i="1"/>
  <c r="M86" i="1"/>
  <c r="M85" i="1"/>
  <c r="M84" i="1"/>
  <c r="M83" i="1"/>
  <c r="L88" i="1"/>
  <c r="L87" i="1"/>
  <c r="L86" i="1"/>
  <c r="L85" i="1"/>
  <c r="L84" i="1"/>
  <c r="L83" i="1"/>
  <c r="J88" i="1"/>
  <c r="J87" i="1"/>
  <c r="J86" i="1"/>
  <c r="J85" i="1"/>
  <c r="J84" i="1"/>
  <c r="J83" i="1"/>
  <c r="I88" i="1"/>
  <c r="I87" i="1"/>
  <c r="I86" i="1"/>
  <c r="I85" i="1"/>
  <c r="I84" i="1"/>
  <c r="I83" i="1"/>
  <c r="H87" i="1"/>
  <c r="G88" i="1"/>
  <c r="G87" i="1"/>
  <c r="G86" i="1"/>
  <c r="G85" i="1"/>
  <c r="G84" i="1"/>
  <c r="G83" i="1"/>
  <c r="F88" i="1"/>
  <c r="F87" i="1"/>
  <c r="F86" i="1"/>
  <c r="F85" i="1"/>
  <c r="F84" i="1"/>
  <c r="F83" i="1"/>
  <c r="D88" i="1"/>
  <c r="D87" i="1"/>
  <c r="D86" i="1"/>
  <c r="D85" i="1"/>
  <c r="D84" i="1"/>
  <c r="D83" i="1"/>
  <c r="C86" i="1"/>
  <c r="C88" i="1"/>
  <c r="C87" i="1"/>
  <c r="C85" i="1"/>
  <c r="C84" i="1"/>
  <c r="C83" i="1"/>
  <c r="AN74" i="1"/>
  <c r="AM74" i="1"/>
  <c r="AO74" i="1" s="1"/>
  <c r="AL74" i="1"/>
  <c r="AI74" i="1"/>
  <c r="AF74" i="1"/>
  <c r="AC74" i="1"/>
  <c r="Z74" i="1"/>
  <c r="W74" i="1"/>
  <c r="T74" i="1"/>
  <c r="Q74" i="1"/>
  <c r="N74" i="1"/>
  <c r="K74" i="1"/>
  <c r="H74" i="1"/>
  <c r="E74" i="1"/>
  <c r="AN73" i="1"/>
  <c r="AM73" i="1"/>
  <c r="AO73" i="1" s="1"/>
  <c r="AL73" i="1"/>
  <c r="AI73" i="1"/>
  <c r="AF73" i="1"/>
  <c r="AC73" i="1"/>
  <c r="Z73" i="1"/>
  <c r="W73" i="1"/>
  <c r="T73" i="1"/>
  <c r="Q73" i="1"/>
  <c r="N73" i="1"/>
  <c r="K73" i="1"/>
  <c r="H73" i="1"/>
  <c r="E73" i="1"/>
  <c r="AN76" i="1"/>
  <c r="AM76" i="1"/>
  <c r="AO76" i="1" s="1"/>
  <c r="AL76" i="1"/>
  <c r="AI76" i="1"/>
  <c r="AF76" i="1"/>
  <c r="AC76" i="1"/>
  <c r="Z76" i="1"/>
  <c r="W76" i="1"/>
  <c r="T76" i="1"/>
  <c r="Q76" i="1"/>
  <c r="N76" i="1"/>
  <c r="K76" i="1"/>
  <c r="H76" i="1"/>
  <c r="E76" i="1"/>
  <c r="AN75" i="1"/>
  <c r="AM75" i="1"/>
  <c r="AO75" i="1" s="1"/>
  <c r="AL75" i="1"/>
  <c r="AI75" i="1"/>
  <c r="AF75" i="1"/>
  <c r="AC75" i="1"/>
  <c r="Z75" i="1"/>
  <c r="W75" i="1"/>
  <c r="T75" i="1"/>
  <c r="Q75" i="1"/>
  <c r="N75" i="1"/>
  <c r="K75" i="1"/>
  <c r="H75" i="1"/>
  <c r="E75" i="1"/>
  <c r="AN80" i="1"/>
  <c r="AM80" i="1"/>
  <c r="AO80" i="1" s="1"/>
  <c r="AL80" i="1"/>
  <c r="AI80" i="1"/>
  <c r="AF80" i="1"/>
  <c r="AC80" i="1"/>
  <c r="Z80" i="1"/>
  <c r="W80" i="1"/>
  <c r="T80" i="1"/>
  <c r="Q80" i="1"/>
  <c r="N80" i="1"/>
  <c r="K80" i="1"/>
  <c r="H80" i="1"/>
  <c r="E80" i="1"/>
  <c r="AN79" i="1"/>
  <c r="AM79" i="1"/>
  <c r="AO79" i="1" s="1"/>
  <c r="AL79" i="1"/>
  <c r="AI79" i="1"/>
  <c r="AF79" i="1"/>
  <c r="AC79" i="1"/>
  <c r="Z79" i="1"/>
  <c r="W79" i="1"/>
  <c r="T79" i="1"/>
  <c r="Q79" i="1"/>
  <c r="N79" i="1"/>
  <c r="K79" i="1"/>
  <c r="H79" i="1"/>
  <c r="E79" i="1"/>
  <c r="AC78" i="1"/>
  <c r="AF78" i="1"/>
  <c r="AI78" i="1"/>
  <c r="AI66" i="1"/>
  <c r="AN61" i="1"/>
  <c r="AM61" i="1"/>
  <c r="AO61" i="1" s="1"/>
  <c r="H61" i="1"/>
  <c r="E61" i="1"/>
  <c r="AC60" i="1"/>
  <c r="AC59" i="1"/>
  <c r="AN82" i="1"/>
  <c r="AM82" i="1"/>
  <c r="AN81" i="1"/>
  <c r="AM81" i="1"/>
  <c r="AN78" i="1"/>
  <c r="AM78" i="1"/>
  <c r="AN77" i="1"/>
  <c r="AM77" i="1"/>
  <c r="AN72" i="1"/>
  <c r="AN88" i="1" s="1"/>
  <c r="AM72" i="1"/>
  <c r="AM88" i="1" s="1"/>
  <c r="AN71" i="1"/>
  <c r="AM71" i="1"/>
  <c r="AM87" i="1" s="1"/>
  <c r="AN68" i="1"/>
  <c r="AM68" i="1"/>
  <c r="AN67" i="1"/>
  <c r="AM67" i="1"/>
  <c r="AN66" i="1"/>
  <c r="AM66" i="1"/>
  <c r="AN65" i="1"/>
  <c r="AM65" i="1"/>
  <c r="AL82" i="1"/>
  <c r="AI82" i="1"/>
  <c r="AF82" i="1"/>
  <c r="AC82" i="1"/>
  <c r="Z82" i="1"/>
  <c r="W82" i="1"/>
  <c r="T82" i="1"/>
  <c r="Q82" i="1"/>
  <c r="N82" i="1"/>
  <c r="K82" i="1"/>
  <c r="H82" i="1"/>
  <c r="E82" i="1"/>
  <c r="AL81" i="1"/>
  <c r="AI81" i="1"/>
  <c r="AF81" i="1"/>
  <c r="AC81" i="1"/>
  <c r="Z81" i="1"/>
  <c r="W81" i="1"/>
  <c r="T81" i="1"/>
  <c r="Q81" i="1"/>
  <c r="N81" i="1"/>
  <c r="K81" i="1"/>
  <c r="H81" i="1"/>
  <c r="E81" i="1"/>
  <c r="AL78" i="1"/>
  <c r="W78" i="1"/>
  <c r="T78" i="1"/>
  <c r="Q78" i="1"/>
  <c r="N78" i="1"/>
  <c r="K78" i="1"/>
  <c r="H78" i="1"/>
  <c r="E78" i="1"/>
  <c r="AL77" i="1"/>
  <c r="AI77" i="1"/>
  <c r="AF77" i="1"/>
  <c r="AC77" i="1"/>
  <c r="Z77" i="1"/>
  <c r="W77" i="1"/>
  <c r="T77" i="1"/>
  <c r="Q77" i="1"/>
  <c r="N77" i="1"/>
  <c r="K77" i="1"/>
  <c r="H77" i="1"/>
  <c r="E77" i="1"/>
  <c r="AL72" i="1"/>
  <c r="AL88" i="1" s="1"/>
  <c r="AI72" i="1"/>
  <c r="AI88" i="1" s="1"/>
  <c r="AF72" i="1"/>
  <c r="AF88" i="1" s="1"/>
  <c r="AC72" i="1"/>
  <c r="AC88" i="1" s="1"/>
  <c r="Z72" i="1"/>
  <c r="Z88" i="1" s="1"/>
  <c r="W72" i="1"/>
  <c r="W88" i="1" s="1"/>
  <c r="T72" i="1"/>
  <c r="T88" i="1" s="1"/>
  <c r="Q72" i="1"/>
  <c r="Q88" i="1" s="1"/>
  <c r="N72" i="1"/>
  <c r="N88" i="1" s="1"/>
  <c r="K72" i="1"/>
  <c r="K88" i="1" s="1"/>
  <c r="H72" i="1"/>
  <c r="H88" i="1" s="1"/>
  <c r="E72" i="1"/>
  <c r="E88" i="1" s="1"/>
  <c r="AL71" i="1"/>
  <c r="AI71" i="1"/>
  <c r="AI87" i="1" s="1"/>
  <c r="AF71" i="1"/>
  <c r="AC71" i="1"/>
  <c r="AC87" i="1" s="1"/>
  <c r="Z71" i="1"/>
  <c r="W71" i="1"/>
  <c r="W87" i="1" s="1"/>
  <c r="T71" i="1"/>
  <c r="Q71" i="1"/>
  <c r="Q87" i="1" s="1"/>
  <c r="N71" i="1"/>
  <c r="K71" i="1"/>
  <c r="K87" i="1" s="1"/>
  <c r="H71" i="1"/>
  <c r="E71" i="1"/>
  <c r="E87" i="1" s="1"/>
  <c r="AL68" i="1"/>
  <c r="AI68" i="1"/>
  <c r="AF68" i="1"/>
  <c r="AC68" i="1"/>
  <c r="Z68" i="1"/>
  <c r="W68" i="1"/>
  <c r="T68" i="1"/>
  <c r="Q68" i="1"/>
  <c r="N68" i="1"/>
  <c r="K68" i="1"/>
  <c r="H68" i="1"/>
  <c r="E68" i="1"/>
  <c r="AL67" i="1"/>
  <c r="AI67" i="1"/>
  <c r="AF67" i="1"/>
  <c r="AC67" i="1"/>
  <c r="Z67" i="1"/>
  <c r="W67" i="1"/>
  <c r="T67" i="1"/>
  <c r="Q67" i="1"/>
  <c r="N67" i="1"/>
  <c r="K67" i="1"/>
  <c r="H67" i="1"/>
  <c r="E67" i="1"/>
  <c r="AL66" i="1"/>
  <c r="AF66" i="1"/>
  <c r="AC66" i="1"/>
  <c r="Z66" i="1"/>
  <c r="W66" i="1"/>
  <c r="T66" i="1"/>
  <c r="Q66" i="1"/>
  <c r="N66" i="1"/>
  <c r="K66" i="1"/>
  <c r="H66" i="1"/>
  <c r="E66" i="1"/>
  <c r="AL65" i="1"/>
  <c r="AI65" i="1"/>
  <c r="AF65" i="1"/>
  <c r="AC65" i="1"/>
  <c r="Z65" i="1"/>
  <c r="W65" i="1"/>
  <c r="T65" i="1"/>
  <c r="Q65" i="1"/>
  <c r="N65" i="1"/>
  <c r="K65" i="1"/>
  <c r="H65" i="1"/>
  <c r="E65" i="1"/>
  <c r="AF31" i="1"/>
  <c r="K28" i="1"/>
  <c r="W26" i="1"/>
  <c r="AF18" i="1"/>
  <c r="AC15" i="1"/>
  <c r="AC85" i="1" s="1"/>
  <c r="Z14" i="1"/>
  <c r="W14" i="1"/>
  <c r="AM14" i="1"/>
  <c r="AN14" i="1"/>
  <c r="AN13" i="1"/>
  <c r="AM13" i="1"/>
  <c r="AL13" i="1"/>
  <c r="AL14" i="1"/>
  <c r="AI14" i="1"/>
  <c r="AI13" i="1"/>
  <c r="AF13" i="1"/>
  <c r="AF14" i="1"/>
  <c r="AC14" i="1"/>
  <c r="AC13" i="1"/>
  <c r="Z13" i="1"/>
  <c r="W13" i="1"/>
  <c r="T13" i="1"/>
  <c r="T14" i="1"/>
  <c r="Q14" i="1"/>
  <c r="Q13" i="1"/>
  <c r="Q85" i="1" s="1"/>
  <c r="N14" i="1"/>
  <c r="N13" i="1"/>
  <c r="K14" i="1"/>
  <c r="K13" i="1"/>
  <c r="K85" i="1" s="1"/>
  <c r="H14" i="1"/>
  <c r="H13" i="1"/>
  <c r="E14" i="1"/>
  <c r="E13" i="1"/>
  <c r="AI10" i="1"/>
  <c r="AN4" i="1"/>
  <c r="AN86" i="1" s="1"/>
  <c r="AN5" i="1"/>
  <c r="AN6" i="1"/>
  <c r="AN7" i="1"/>
  <c r="AN8" i="1"/>
  <c r="AN9" i="1"/>
  <c r="AN10" i="1"/>
  <c r="AN11" i="1"/>
  <c r="AN12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2" i="1"/>
  <c r="AN63" i="1"/>
  <c r="AN64" i="1"/>
  <c r="AN69" i="1"/>
  <c r="AN70" i="1"/>
  <c r="AM4" i="1"/>
  <c r="AM84" i="1" s="1"/>
  <c r="AM5" i="1"/>
  <c r="AM6" i="1"/>
  <c r="AM7" i="1"/>
  <c r="AM8" i="1"/>
  <c r="AM9" i="1"/>
  <c r="AM10" i="1"/>
  <c r="AM11" i="1"/>
  <c r="AM12" i="1"/>
  <c r="AO12" i="1" s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2" i="1"/>
  <c r="AM63" i="1"/>
  <c r="AM64" i="1"/>
  <c r="AM69" i="1"/>
  <c r="AM70" i="1"/>
  <c r="AC4" i="1"/>
  <c r="AC86" i="1" s="1"/>
  <c r="AN3" i="1"/>
  <c r="AN85" i="1" s="1"/>
  <c r="AM3" i="1"/>
  <c r="AM83" i="1" s="1"/>
  <c r="AL70" i="1"/>
  <c r="AL4" i="1"/>
  <c r="AL86" i="1" s="1"/>
  <c r="AL5" i="1"/>
  <c r="AL6" i="1"/>
  <c r="AL7" i="1"/>
  <c r="AL8" i="1"/>
  <c r="AL9" i="1"/>
  <c r="AL10" i="1"/>
  <c r="AL11" i="1"/>
  <c r="AL12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9" i="1"/>
  <c r="AI4" i="1"/>
  <c r="AI84" i="1" s="1"/>
  <c r="AI5" i="1"/>
  <c r="AI6" i="1"/>
  <c r="AI7" i="1"/>
  <c r="AI8" i="1"/>
  <c r="AI9" i="1"/>
  <c r="AI11" i="1"/>
  <c r="AI85" i="1" s="1"/>
  <c r="AI12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2" i="1"/>
  <c r="AI63" i="1"/>
  <c r="AI64" i="1"/>
  <c r="AI69" i="1"/>
  <c r="AI70" i="1"/>
  <c r="AF4" i="1"/>
  <c r="AF86" i="1" s="1"/>
  <c r="AF5" i="1"/>
  <c r="AF6" i="1"/>
  <c r="AF7" i="1"/>
  <c r="AF83" i="1" s="1"/>
  <c r="AF8" i="1"/>
  <c r="AF9" i="1"/>
  <c r="AF10" i="1"/>
  <c r="AF11" i="1"/>
  <c r="AF12" i="1"/>
  <c r="AF15" i="1"/>
  <c r="AF16" i="1"/>
  <c r="AF17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2" i="1"/>
  <c r="AF63" i="1"/>
  <c r="AF64" i="1"/>
  <c r="AF69" i="1"/>
  <c r="AF70" i="1"/>
  <c r="AC5" i="1"/>
  <c r="AC6" i="1"/>
  <c r="AC7" i="1"/>
  <c r="AC8" i="1"/>
  <c r="AC9" i="1"/>
  <c r="AC10" i="1"/>
  <c r="AC11" i="1"/>
  <c r="AC12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I61" i="1"/>
  <c r="AC62" i="1"/>
  <c r="AC63" i="1"/>
  <c r="AC64" i="1"/>
  <c r="AC69" i="1"/>
  <c r="AC70" i="1"/>
  <c r="Z4" i="1"/>
  <c r="Z86" i="1" s="1"/>
  <c r="Z5" i="1"/>
  <c r="Z6" i="1"/>
  <c r="Z7" i="1"/>
  <c r="Z8" i="1"/>
  <c r="Z9" i="1"/>
  <c r="Z10" i="1"/>
  <c r="Z11" i="1"/>
  <c r="Z12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AF61" i="1"/>
  <c r="Z62" i="1"/>
  <c r="Z63" i="1"/>
  <c r="Z64" i="1"/>
  <c r="Z69" i="1"/>
  <c r="Z70" i="1"/>
  <c r="W4" i="1"/>
  <c r="W84" i="1" s="1"/>
  <c r="W5" i="1"/>
  <c r="W6" i="1"/>
  <c r="W7" i="1"/>
  <c r="W85" i="1" s="1"/>
  <c r="W8" i="1"/>
  <c r="W9" i="1"/>
  <c r="W10" i="1"/>
  <c r="W11" i="1"/>
  <c r="W12" i="1"/>
  <c r="W15" i="1"/>
  <c r="W16" i="1"/>
  <c r="W17" i="1"/>
  <c r="W18" i="1"/>
  <c r="W19" i="1"/>
  <c r="W20" i="1"/>
  <c r="W21" i="1"/>
  <c r="W22" i="1"/>
  <c r="W23" i="1"/>
  <c r="W24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AC61" i="1"/>
  <c r="W62" i="1"/>
  <c r="W63" i="1"/>
  <c r="W64" i="1"/>
  <c r="W69" i="1"/>
  <c r="W70" i="1"/>
  <c r="T4" i="1"/>
  <c r="T86" i="1" s="1"/>
  <c r="T5" i="1"/>
  <c r="T6" i="1"/>
  <c r="T7" i="1"/>
  <c r="T8" i="1"/>
  <c r="T9" i="1"/>
  <c r="T10" i="1"/>
  <c r="T11" i="1"/>
  <c r="T12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7" i="1"/>
  <c r="T38" i="1"/>
  <c r="T39" i="1"/>
  <c r="T83" i="1" s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Z61" i="1"/>
  <c r="T62" i="1"/>
  <c r="T63" i="1"/>
  <c r="T64" i="1"/>
  <c r="T69" i="1"/>
  <c r="T70" i="1"/>
  <c r="Q4" i="1"/>
  <c r="Q86" i="1" s="1"/>
  <c r="Q5" i="1"/>
  <c r="Q6" i="1"/>
  <c r="Q7" i="1"/>
  <c r="Q8" i="1"/>
  <c r="Q9" i="1"/>
  <c r="Q10" i="1"/>
  <c r="Q11" i="1"/>
  <c r="Q12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W61" i="1"/>
  <c r="Q62" i="1"/>
  <c r="Q63" i="1"/>
  <c r="Q64" i="1"/>
  <c r="Q69" i="1"/>
  <c r="Q70" i="1"/>
  <c r="N4" i="1"/>
  <c r="N86" i="1" s="1"/>
  <c r="N5" i="1"/>
  <c r="N6" i="1"/>
  <c r="N7" i="1"/>
  <c r="N8" i="1"/>
  <c r="N9" i="1"/>
  <c r="N10" i="1"/>
  <c r="N11" i="1"/>
  <c r="N12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T61" i="1"/>
  <c r="N62" i="1"/>
  <c r="N63" i="1"/>
  <c r="N64" i="1"/>
  <c r="N69" i="1"/>
  <c r="N70" i="1"/>
  <c r="K4" i="1"/>
  <c r="K84" i="1" s="1"/>
  <c r="K5" i="1"/>
  <c r="K6" i="1"/>
  <c r="K7" i="1"/>
  <c r="K8" i="1"/>
  <c r="K9" i="1"/>
  <c r="K10" i="1"/>
  <c r="K11" i="1"/>
  <c r="K12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Q61" i="1"/>
  <c r="K62" i="1"/>
  <c r="K63" i="1"/>
  <c r="K64" i="1"/>
  <c r="K69" i="1"/>
  <c r="K70" i="1"/>
  <c r="E4" i="1"/>
  <c r="E86" i="1" s="1"/>
  <c r="H4" i="1"/>
  <c r="H86" i="1" s="1"/>
  <c r="H5" i="1"/>
  <c r="H83" i="1" s="1"/>
  <c r="H6" i="1"/>
  <c r="H7" i="1"/>
  <c r="H8" i="1"/>
  <c r="H9" i="1"/>
  <c r="H10" i="1"/>
  <c r="H11" i="1"/>
  <c r="H1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N61" i="1"/>
  <c r="H62" i="1"/>
  <c r="H63" i="1"/>
  <c r="H64" i="1"/>
  <c r="H69" i="1"/>
  <c r="H70" i="1"/>
  <c r="E5" i="1"/>
  <c r="E85" i="1" s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K61" i="1"/>
  <c r="E62" i="1"/>
  <c r="E63" i="1"/>
  <c r="E64" i="1"/>
  <c r="E69" i="1"/>
  <c r="E70" i="1"/>
  <c r="AL3" i="1"/>
  <c r="AL85" i="1" s="1"/>
  <c r="AI3" i="1"/>
  <c r="AI83" i="1" s="1"/>
  <c r="AF3" i="1"/>
  <c r="AF85" i="1" s="1"/>
  <c r="AC3" i="1"/>
  <c r="AC83" i="1" s="1"/>
  <c r="Z3" i="1"/>
  <c r="Z85" i="1" s="1"/>
  <c r="W3" i="1"/>
  <c r="W83" i="1" s="1"/>
  <c r="T3" i="1"/>
  <c r="T85" i="1" s="1"/>
  <c r="Q3" i="1"/>
  <c r="Q83" i="1" s="1"/>
  <c r="N3" i="1"/>
  <c r="N85" i="1" s="1"/>
  <c r="K3" i="1"/>
  <c r="K83" i="1" s="1"/>
  <c r="H3" i="1"/>
  <c r="H85" i="1" s="1"/>
  <c r="E3" i="1"/>
  <c r="E83" i="1" s="1"/>
  <c r="AM85" i="1" l="1"/>
  <c r="Z83" i="1"/>
  <c r="AL83" i="1"/>
  <c r="K86" i="1"/>
  <c r="N84" i="1"/>
  <c r="W86" i="1"/>
  <c r="Z84" i="1"/>
  <c r="AI86" i="1"/>
  <c r="AL84" i="1"/>
  <c r="AM86" i="1"/>
  <c r="N83" i="1"/>
  <c r="E84" i="1"/>
  <c r="Q84" i="1"/>
  <c r="AC84" i="1"/>
  <c r="AN83" i="1"/>
  <c r="H84" i="1"/>
  <c r="T84" i="1"/>
  <c r="AF84" i="1"/>
  <c r="AN84" i="1"/>
  <c r="AO72" i="1"/>
  <c r="AO82" i="1"/>
  <c r="AO68" i="1"/>
  <c r="AO66" i="1"/>
  <c r="AO65" i="1"/>
  <c r="AO64" i="1"/>
  <c r="AO71" i="1"/>
  <c r="AO87" i="1" s="1"/>
  <c r="AO67" i="1"/>
  <c r="AO77" i="1"/>
  <c r="AO81" i="1"/>
  <c r="AO78" i="1"/>
  <c r="AO7" i="1"/>
  <c r="AO13" i="1"/>
  <c r="AO53" i="1"/>
  <c r="AO22" i="1"/>
  <c r="AO52" i="1"/>
  <c r="AO44" i="1"/>
  <c r="AO30" i="1"/>
  <c r="AO54" i="1"/>
  <c r="AO14" i="1"/>
  <c r="AO42" i="1"/>
  <c r="AO48" i="1"/>
  <c r="AO40" i="1"/>
  <c r="AO26" i="1"/>
  <c r="AO18" i="1"/>
  <c r="AO70" i="1"/>
  <c r="AO60" i="1"/>
  <c r="AO36" i="1"/>
  <c r="AO69" i="1"/>
  <c r="AO59" i="1"/>
  <c r="AO51" i="1"/>
  <c r="AO43" i="1"/>
  <c r="AO35" i="1"/>
  <c r="AO29" i="1"/>
  <c r="AO21" i="1"/>
  <c r="AO58" i="1"/>
  <c r="AO50" i="1"/>
  <c r="AO34" i="1"/>
  <c r="AO28" i="1"/>
  <c r="AO20" i="1"/>
  <c r="AO4" i="1"/>
  <c r="AO62" i="1"/>
  <c r="AO46" i="1"/>
  <c r="AO38" i="1"/>
  <c r="AO32" i="1"/>
  <c r="AO24" i="1"/>
  <c r="AO16" i="1"/>
  <c r="AO56" i="1"/>
  <c r="AO3" i="1"/>
  <c r="AO63" i="1"/>
  <c r="AO57" i="1"/>
  <c r="AO49" i="1"/>
  <c r="AO41" i="1"/>
  <c r="AO33" i="1"/>
  <c r="AO27" i="1"/>
  <c r="AO19" i="1"/>
  <c r="AO11" i="1"/>
  <c r="AO10" i="1"/>
  <c r="AO55" i="1"/>
  <c r="AO47" i="1"/>
  <c r="AO39" i="1"/>
  <c r="AO25" i="1"/>
  <c r="AO17" i="1"/>
  <c r="AO9" i="1"/>
  <c r="AO45" i="1"/>
  <c r="AO37" i="1"/>
  <c r="AO31" i="1"/>
  <c r="AO23" i="1"/>
  <c r="AO15" i="1"/>
  <c r="AO8" i="1"/>
  <c r="AO6" i="1"/>
  <c r="AO5" i="1"/>
  <c r="AO85" i="1" l="1"/>
  <c r="AO83" i="1"/>
  <c r="AO86" i="1"/>
  <c r="AO84" i="1"/>
  <c r="AO88" i="1"/>
</calcChain>
</file>

<file path=xl/sharedStrings.xml><?xml version="1.0" encoding="utf-8"?>
<sst xmlns="http://schemas.openxmlformats.org/spreadsheetml/2006/main" count="181" uniqueCount="60">
  <si>
    <t>Carter, Dorval Jr</t>
  </si>
  <si>
    <t xml:space="preserve">Bonds, Donald </t>
  </si>
  <si>
    <t xml:space="preserve">Alanis, Veronica </t>
  </si>
  <si>
    <t xml:space="preserve">Ray, Kent </t>
  </si>
  <si>
    <t xml:space="preserve">Barreto, Marietta </t>
  </si>
  <si>
    <t xml:space="preserve">Fine, Jeremy </t>
  </si>
  <si>
    <t xml:space="preserve">Fuller, Andrew </t>
  </si>
  <si>
    <t xml:space="preserve">Gallagher, Caroline </t>
  </si>
  <si>
    <t xml:space="preserve">Leerhsen, Nora </t>
  </si>
  <si>
    <t xml:space="preserve">McKone, Thomas </t>
  </si>
  <si>
    <t>Mooney, William Jr</t>
  </si>
  <si>
    <t xml:space="preserve">Poppe, Molly </t>
  </si>
  <si>
    <t xml:space="preserve">Zusman, Nancy-Ellen </t>
  </si>
  <si>
    <t xml:space="preserve">Finn, Michele </t>
  </si>
  <si>
    <t xml:space="preserve">Alexander, Jeannie </t>
  </si>
  <si>
    <t xml:space="preserve">Ester, Geisha </t>
  </si>
  <si>
    <t xml:space="preserve">Marshall, TaNesheha </t>
  </si>
  <si>
    <t xml:space="preserve">Mogilinski, Michael </t>
  </si>
  <si>
    <t xml:space="preserve">Naranjo, Jairo </t>
  </si>
  <si>
    <t xml:space="preserve">Moreno, Alexander </t>
  </si>
  <si>
    <t xml:space="preserve">Morgan, April </t>
  </si>
  <si>
    <t xml:space="preserve">Jansen, Brad </t>
  </si>
  <si>
    <t xml:space="preserve">Gutierrez, Elsa </t>
  </si>
  <si>
    <t xml:space="preserve">Harper, James </t>
  </si>
  <si>
    <t xml:space="preserve">Hulbert, Jeffrey </t>
  </si>
  <si>
    <t xml:space="preserve">Mascheri, Steven </t>
  </si>
  <si>
    <t xml:space="preserve">McCormack, Ellen </t>
  </si>
  <si>
    <t xml:space="preserve">Nichols, Gerald </t>
  </si>
  <si>
    <t xml:space="preserve">Ohs, Grace </t>
  </si>
  <si>
    <t xml:space="preserve">Overcash, Jeffrey </t>
  </si>
  <si>
    <t xml:space="preserve">Ryan, Kevin </t>
  </si>
  <si>
    <t>June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</si>
  <si>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</si>
  <si>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</si>
  <si>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</si>
  <si>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</si>
  <si>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</si>
  <si>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</si>
  <si>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</si>
  <si>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</si>
  <si>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</si>
  <si>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</si>
  <si>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</si>
  <si>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Bus</t>
  </si>
  <si>
    <t>Rail</t>
  </si>
  <si>
    <t>Total</t>
  </si>
  <si>
    <t>Year</t>
  </si>
  <si>
    <t>NA</t>
  </si>
  <si>
    <t>Connelly, Michael</t>
  </si>
  <si>
    <t>Steele, Brian</t>
  </si>
  <si>
    <t>Smith, Samuel</t>
  </si>
  <si>
    <t>Barclay, Lester</t>
  </si>
  <si>
    <t>Miller, Johnny</t>
  </si>
  <si>
    <t>Ortiz, Rosa</t>
  </si>
  <si>
    <t>Jha, Neema</t>
  </si>
  <si>
    <t>Jakes, Bernard</t>
  </si>
  <si>
    <t>Lee, Michele</t>
  </si>
  <si>
    <t>Employee + Board Member Totals</t>
  </si>
  <si>
    <t>Employee Totals</t>
  </si>
  <si>
    <t>Board Member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</si>
</sst>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9"/>
      <color theme="1"/>
      <name val="Open Sans"/>
    </font>
    <font>
      <b/>
      <sz val="9"/>
      <color theme="1"/>
      <name val="Open Sans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1" fillId="0" borderId="0" xfId="0" applyNumberFormat="1" applyFont="1"/>
    <xf numFmtId="0" fontId="1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0" fontId="1" fillId="0" borderId="3" xfId="0" applyNumberFormat="1" applyFont="1" applyBorder="1"/>
    <xf numFmtId="0" fontId="2" fillId="0" borderId="3" xfId="0" applyNumberFormat="1" applyFont="1" applyBorder="1"/>
    <xf numFmtId="0" fontId="2" fillId="0" borderId="2" xfId="0" applyNumberFormat="1" applyFont="1" applyBorder="1"/>
    <xf numFmtId="0" fontId="2" fillId="0" borderId="0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/>
    <xf numFmtId="0" fontId="1" fillId="0" borderId="6" xfId="0" applyNumberFormat="1" applyFont="1" applyBorder="1"/>
    <xf numFmtId="0" fontId="1" fillId="0" borderId="7" xfId="0" applyNumberFormat="1" applyFont="1" applyBorder="1"/>
    <xf numFmtId="0" fontId="1" fillId="0" borderId="9" xfId="0" applyNumberFormat="1" applyFont="1" applyBorder="1"/>
    <xf numFmtId="0" fontId="1" fillId="0" borderId="8" xfId="0" applyNumberFormat="1" applyFont="1" applyBorder="1"/>
    <xf numFmtId="0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1" fillId="0" borderId="10" xfId="0" applyNumberFormat="1" applyFont="1" applyBorder="1"/>
    <xf numFmtId="0" fontId="1" fillId="0" borderId="11" xfId="0" applyNumberFormat="1" applyFont="1" applyBorder="1"/>
    <xf numFmtId="0" fontId="1" fillId="0" borderId="12" xfId="0" applyNumberFormat="1" applyFont="1" applyBorder="1"/>
    <xf numFmtId="0" fontId="2" fillId="0" borderId="9" xfId="0" applyNumberFormat="1" applyFont="1" applyBorder="1"/>
    <xf numFmtId="0" fontId="2" fillId="0" borderId="10" xfId="0" applyNumberFormat="1" applyFont="1" applyBorder="1"/>
    <xf numFmtId="0" fontId="2" fillId="0" borderId="1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AA51-1A38-40BB-BCBC-DB7A2E4E9179}">
  <dimension ref="A1:BA88"/>
  <sheetViews>
    <sheetView tabSelected="1" zoomScaleNormal="100" workbookViewId="0">
      <pane ySplit="1" topLeftCell="A2" activePane="bottomLeft" state="frozen"/>
      <selection pane="bottomLeft" activeCell="AO24" sqref="AO24"/>
    </sheetView>
  </sheetViews>
  <sheetFormatPr defaultRowHeight="14.7" x14ac:dyDescent="0.75"/>
  <cols>
    <col min="1" max="1" width="19.26171875" style="8" customWidth="1"/>
    <col min="2" max="2" width="6.3671875" style="8" customWidth="1"/>
    <col min="3" max="3" width="3.62890625" style="8" bestFit="1" customWidth="1"/>
    <col min="4" max="4" width="3.47265625" style="8" bestFit="1" customWidth="1"/>
    <col min="5" max="5" width="4.5234375" style="11" bestFit="1" customWidth="1"/>
    <col min="6" max="6" width="3.62890625" style="8" bestFit="1" customWidth="1"/>
    <col min="7" max="7" width="3.47265625" style="8" bestFit="1" customWidth="1"/>
    <col min="8" max="8" width="4.5234375" style="11" bestFit="1" customWidth="1"/>
    <col min="9" max="9" width="3.62890625" style="8" bestFit="1" customWidth="1"/>
    <col min="10" max="10" width="3.47265625" style="8" bestFit="1" customWidth="1"/>
    <col min="11" max="11" width="4.5234375" style="11" bestFit="1" customWidth="1"/>
    <col min="12" max="12" width="3.62890625" style="8" bestFit="1" customWidth="1"/>
    <col min="13" max="13" width="3.47265625" style="8" bestFit="1" customWidth="1"/>
    <col min="14" max="14" width="4.5234375" style="11" bestFit="1" customWidth="1"/>
    <col min="15" max="15" width="3.62890625" style="8" bestFit="1" customWidth="1"/>
    <col min="16" max="16" width="3.47265625" style="8" bestFit="1" customWidth="1"/>
    <col min="17" max="17" width="4.5234375" style="11" bestFit="1" customWidth="1"/>
    <col min="18" max="18" width="3.62890625" style="8" bestFit="1" customWidth="1"/>
    <col min="19" max="19" width="3.47265625" style="8" bestFit="1" customWidth="1"/>
    <col min="20" max="20" width="4.5234375" style="11" bestFit="1" customWidth="1"/>
    <col min="21" max="21" width="3.62890625" style="8" bestFit="1" customWidth="1"/>
    <col min="22" max="22" width="3.47265625" style="8" bestFit="1" customWidth="1"/>
    <col min="23" max="23" width="4.5234375" style="11" bestFit="1" customWidth="1"/>
    <col min="24" max="24" width="3.62890625" style="8" bestFit="1" customWidth="1"/>
    <col min="25" max="25" width="3.47265625" style="8" bestFit="1" customWidth="1"/>
    <col min="26" max="26" width="4.5234375" style="11" bestFit="1" customWidth="1"/>
    <col min="27" max="27" width="3.62890625" style="8" bestFit="1" customWidth="1"/>
    <col min="28" max="28" width="3.47265625" style="8" bestFit="1" customWidth="1"/>
    <col min="29" max="29" width="4.5234375" style="11" bestFit="1" customWidth="1"/>
    <col min="30" max="30" width="3.62890625" style="8" bestFit="1" customWidth="1"/>
    <col min="31" max="31" width="3.47265625" style="8" bestFit="1" customWidth="1"/>
    <col min="32" max="32" width="4.5234375" style="11" bestFit="1" customWidth="1"/>
    <col min="33" max="33" width="3.62890625" style="8" bestFit="1" customWidth="1"/>
    <col min="34" max="34" width="3.47265625" style="8" bestFit="1" customWidth="1"/>
    <col min="35" max="35" width="4.5234375" style="11" bestFit="1" customWidth="1"/>
    <col min="36" max="36" width="3.62890625" style="8" bestFit="1" customWidth="1"/>
    <col min="37" max="37" width="3.47265625" style="8" bestFit="1" customWidth="1"/>
    <col min="38" max="38" width="4.5234375" style="11" bestFit="1" customWidth="1"/>
    <col min="39" max="39" width="4.68359375" style="9" customWidth="1"/>
    <col min="40" max="40" width="4.9453125" style="8" customWidth="1"/>
    <col min="41" max="41" width="4.5234375" style="8" bestFit="1" customWidth="1"/>
    <col min="42" max="16384" width="8.83984375" style="1"/>
  </cols>
  <sheetData>
    <row r="1" spans="1:53" ht="15.6" customHeight="1" x14ac:dyDescent="0.75">
      <c r="A1" s="3"/>
      <c r="B1" s="4" t="s">
        <v>46</v>
      </c>
      <c r="C1" s="5" t="s">
        <v>32</v>
      </c>
      <c r="D1" s="5"/>
      <c r="E1" s="5"/>
      <c r="F1" s="5" t="s">
        <v>33</v>
      </c>
      <c r="G1" s="5"/>
      <c r="H1" s="5"/>
      <c r="I1" s="5" t="s">
        <v>34</v>
      </c>
      <c r="J1" s="5"/>
      <c r="K1" s="5"/>
      <c r="L1" s="5" t="s">
        <v>35</v>
      </c>
      <c r="M1" s="5"/>
      <c r="N1" s="5"/>
      <c r="O1" s="5" t="s">
        <v>36</v>
      </c>
      <c r="P1" s="5"/>
      <c r="Q1" s="5"/>
      <c r="R1" s="5" t="s">
        <v>31</v>
      </c>
      <c r="S1" s="5"/>
      <c r="T1" s="5"/>
      <c r="U1" s="5" t="s">
        <v>37</v>
      </c>
      <c r="V1" s="5"/>
      <c r="W1" s="5"/>
      <c r="X1" s="5" t="s">
        <v>38</v>
      </c>
      <c r="Y1" s="5"/>
      <c r="Z1" s="5"/>
      <c r="AA1" s="5" t="s">
        <v>39</v>
      </c>
      <c r="AB1" s="5"/>
      <c r="AC1" s="5"/>
      <c r="AD1" s="5" t="s">
        <v>40</v>
      </c>
      <c r="AE1" s="5"/>
      <c r="AF1" s="5"/>
      <c r="AG1" s="5" t="s">
        <v>41</v>
      </c>
      <c r="AH1" s="5"/>
      <c r="AI1" s="5"/>
      <c r="AJ1" s="6" t="s">
        <v>42</v>
      </c>
      <c r="AK1" s="6"/>
      <c r="AL1" s="6"/>
      <c r="AM1" s="7" t="s">
        <v>45</v>
      </c>
      <c r="AN1" s="6"/>
      <c r="AO1" s="6"/>
      <c r="AP1" s="2"/>
      <c r="BA1" s="1" t="s">
        <v>42</v>
      </c>
    </row>
    <row r="2" spans="1:53" x14ac:dyDescent="0.75">
      <c r="A2" s="3"/>
      <c r="B2" s="4"/>
      <c r="C2" s="8" t="s">
        <v>43</v>
      </c>
      <c r="D2" s="8" t="s">
        <v>44</v>
      </c>
      <c r="E2" s="11" t="s">
        <v>45</v>
      </c>
      <c r="F2" s="8" t="s">
        <v>43</v>
      </c>
      <c r="G2" s="8" t="s">
        <v>44</v>
      </c>
      <c r="H2" s="11" t="s">
        <v>45</v>
      </c>
      <c r="I2" s="8" t="s">
        <v>43</v>
      </c>
      <c r="J2" s="8" t="s">
        <v>44</v>
      </c>
      <c r="K2" s="11" t="s">
        <v>45</v>
      </c>
      <c r="L2" s="8" t="s">
        <v>43</v>
      </c>
      <c r="M2" s="8" t="s">
        <v>44</v>
      </c>
      <c r="N2" s="11" t="s">
        <v>45</v>
      </c>
      <c r="O2" s="8" t="s">
        <v>43</v>
      </c>
      <c r="P2" s="8" t="s">
        <v>44</v>
      </c>
      <c r="Q2" s="11" t="s">
        <v>45</v>
      </c>
      <c r="R2" s="8" t="s">
        <v>43</v>
      </c>
      <c r="S2" s="8" t="s">
        <v>44</v>
      </c>
      <c r="T2" s="11" t="s">
        <v>45</v>
      </c>
      <c r="U2" s="8" t="s">
        <v>43</v>
      </c>
      <c r="V2" s="8" t="s">
        <v>44</v>
      </c>
      <c r="W2" s="11" t="s">
        <v>45</v>
      </c>
      <c r="X2" s="8" t="s">
        <v>43</v>
      </c>
      <c r="Y2" s="8" t="s">
        <v>44</v>
      </c>
      <c r="Z2" s="11" t="s">
        <v>45</v>
      </c>
      <c r="AA2" s="8" t="s">
        <v>43</v>
      </c>
      <c r="AB2" s="8" t="s">
        <v>44</v>
      </c>
      <c r="AC2" s="11" t="s">
        <v>45</v>
      </c>
      <c r="AD2" s="8" t="s">
        <v>43</v>
      </c>
      <c r="AE2" s="8" t="s">
        <v>44</v>
      </c>
      <c r="AF2" s="11" t="s">
        <v>45</v>
      </c>
      <c r="AG2" s="8" t="s">
        <v>43</v>
      </c>
      <c r="AH2" s="8" t="s">
        <v>44</v>
      </c>
      <c r="AI2" s="11" t="s">
        <v>45</v>
      </c>
      <c r="AJ2" s="8" t="s">
        <v>43</v>
      </c>
      <c r="AK2" s="8" t="s">
        <v>44</v>
      </c>
      <c r="AL2" s="11" t="s">
        <v>45</v>
      </c>
      <c r="AM2" s="9" t="s">
        <v>43</v>
      </c>
      <c r="AN2" s="8" t="s">
        <v>44</v>
      </c>
      <c r="AO2" s="11" t="s">
        <v>45</v>
      </c>
      <c r="AP2" s="2"/>
    </row>
    <row r="3" spans="1:53" x14ac:dyDescent="0.75">
      <c r="A3" s="4" t="s">
        <v>2</v>
      </c>
      <c r="B3" s="8">
        <v>2022</v>
      </c>
      <c r="C3" s="8" t="s">
        <v>47</v>
      </c>
      <c r="D3" s="8" t="s">
        <v>47</v>
      </c>
      <c r="E3" s="11">
        <f>SUM(C3:D3)</f>
        <v>0</v>
      </c>
      <c r="F3" s="8" t="s">
        <v>47</v>
      </c>
      <c r="G3" s="8" t="s">
        <v>47</v>
      </c>
      <c r="H3" s="11">
        <f>SUM(F3:G3)</f>
        <v>0</v>
      </c>
      <c r="I3" s="8" t="s">
        <v>47</v>
      </c>
      <c r="J3" s="8" t="s">
        <v>47</v>
      </c>
      <c r="K3" s="11">
        <f>SUM(I3:J3)</f>
        <v>0</v>
      </c>
      <c r="L3" s="8" t="s">
        <v>47</v>
      </c>
      <c r="M3" s="8" t="s">
        <v>47</v>
      </c>
      <c r="N3" s="11">
        <f>SUM(L3:M3)</f>
        <v>0</v>
      </c>
      <c r="O3" s="8">
        <v>1</v>
      </c>
      <c r="P3" s="8">
        <v>5</v>
      </c>
      <c r="Q3" s="11">
        <f>SUM(O3:P3)</f>
        <v>6</v>
      </c>
      <c r="R3" s="8">
        <v>2</v>
      </c>
      <c r="S3" s="8">
        <v>0</v>
      </c>
      <c r="T3" s="11">
        <f>SUM(R3:S3)</f>
        <v>2</v>
      </c>
      <c r="U3" s="8">
        <v>0</v>
      </c>
      <c r="V3" s="8">
        <v>0</v>
      </c>
      <c r="W3" s="11">
        <f>SUM(U3:V3)</f>
        <v>0</v>
      </c>
      <c r="X3" s="8">
        <v>0</v>
      </c>
      <c r="Y3" s="8">
        <v>1</v>
      </c>
      <c r="Z3" s="11">
        <f>SUM(X3:Y3)</f>
        <v>1</v>
      </c>
      <c r="AA3" s="8">
        <v>2</v>
      </c>
      <c r="AB3" s="8">
        <v>1</v>
      </c>
      <c r="AC3" s="11">
        <f>SUM(AA3:AB3)</f>
        <v>3</v>
      </c>
      <c r="AD3" s="8">
        <v>0</v>
      </c>
      <c r="AE3" s="8">
        <v>1</v>
      </c>
      <c r="AF3" s="11">
        <f>SUM(AD3:AE3)</f>
        <v>1</v>
      </c>
      <c r="AG3" s="8">
        <v>1</v>
      </c>
      <c r="AH3" s="8">
        <v>3</v>
      </c>
      <c r="AI3" s="11">
        <f>SUM(AG3:AH3)</f>
        <v>4</v>
      </c>
      <c r="AJ3" s="8">
        <v>0</v>
      </c>
      <c r="AK3" s="8">
        <v>4</v>
      </c>
      <c r="AL3" s="11">
        <f>SUM(AJ3:AK3)</f>
        <v>4</v>
      </c>
      <c r="AM3" s="9">
        <f>SUM(C3,F3,I3,L3,O3,R3,U3,X3,AA3,AD3,AG3,AJ3)</f>
        <v>6</v>
      </c>
      <c r="AN3" s="10">
        <f>SUM(D3,G3,J3,M3,P3,S3,V3,Y3,AB3,AE3,AH3,AK3)</f>
        <v>15</v>
      </c>
      <c r="AO3" s="11">
        <f>SUM(AM3:AN3)</f>
        <v>21</v>
      </c>
      <c r="AP3" s="2"/>
      <c r="BA3" s="1">
        <v>1</v>
      </c>
    </row>
    <row r="4" spans="1:53" x14ac:dyDescent="0.75">
      <c r="A4" s="4"/>
      <c r="B4" s="8">
        <v>2023</v>
      </c>
      <c r="C4" s="8">
        <v>0</v>
      </c>
      <c r="D4" s="8">
        <v>0</v>
      </c>
      <c r="E4" s="11">
        <f>SUM(C4:D4)</f>
        <v>0</v>
      </c>
      <c r="F4" s="8">
        <v>0</v>
      </c>
      <c r="G4" s="8">
        <v>3</v>
      </c>
      <c r="H4" s="11">
        <f t="shared" ref="H4:H62" si="0">SUM(F4:G4)</f>
        <v>3</v>
      </c>
      <c r="I4" s="8">
        <v>0</v>
      </c>
      <c r="J4" s="8">
        <v>0</v>
      </c>
      <c r="K4" s="11">
        <f t="shared" ref="K4:K62" si="1">SUM(I4:J4)</f>
        <v>0</v>
      </c>
      <c r="L4" s="8">
        <v>1</v>
      </c>
      <c r="M4" s="8">
        <v>0</v>
      </c>
      <c r="N4" s="11">
        <f t="shared" ref="N4:N62" si="2">SUM(L4:M4)</f>
        <v>1</v>
      </c>
      <c r="O4" s="8">
        <v>1</v>
      </c>
      <c r="P4" s="8">
        <v>3</v>
      </c>
      <c r="Q4" s="11">
        <f t="shared" ref="Q4:Q62" si="3">SUM(O4:P4)</f>
        <v>4</v>
      </c>
      <c r="R4" s="8">
        <v>0</v>
      </c>
      <c r="S4" s="8">
        <v>4</v>
      </c>
      <c r="T4" s="11">
        <f t="shared" ref="T4:T62" si="4">SUM(R4:S4)</f>
        <v>4</v>
      </c>
      <c r="U4" s="8">
        <v>4</v>
      </c>
      <c r="V4" s="8">
        <v>14</v>
      </c>
      <c r="W4" s="11">
        <f t="shared" ref="W4:W62" si="5">SUM(U4:V4)</f>
        <v>18</v>
      </c>
      <c r="X4" s="8">
        <v>5</v>
      </c>
      <c r="Y4" s="8">
        <v>2</v>
      </c>
      <c r="Z4" s="11">
        <f t="shared" ref="Z4:Z62" si="6">SUM(X4:Y4)</f>
        <v>7</v>
      </c>
      <c r="AA4" s="8">
        <v>5</v>
      </c>
      <c r="AB4" s="8">
        <v>0</v>
      </c>
      <c r="AC4" s="11">
        <f t="shared" ref="AC4:AC62" si="7">SUM(AA4:AB4)</f>
        <v>5</v>
      </c>
      <c r="AD4" s="8">
        <v>1</v>
      </c>
      <c r="AE4" s="8">
        <v>0</v>
      </c>
      <c r="AF4" s="11">
        <f t="shared" ref="AF4:AF62" si="8">SUM(AD4:AE4)</f>
        <v>1</v>
      </c>
      <c r="AG4" s="8">
        <v>3</v>
      </c>
      <c r="AH4" s="8">
        <v>3</v>
      </c>
      <c r="AI4" s="11">
        <f t="shared" ref="AI4:AI62" si="9">SUM(AG4:AH4)</f>
        <v>6</v>
      </c>
      <c r="AJ4" s="8">
        <v>0</v>
      </c>
      <c r="AK4" s="8">
        <v>1</v>
      </c>
      <c r="AL4" s="11">
        <f t="shared" ref="AL4:AL62" si="10">SUM(AJ4:AK4)</f>
        <v>1</v>
      </c>
      <c r="AM4" s="9">
        <f t="shared" ref="AM4:AM62" si="11">SUM(C4,F4,I4,L4,O4,R4,U4,X4,AA4,AD4,AG4,AJ4)</f>
        <v>20</v>
      </c>
      <c r="AN4" s="10">
        <f t="shared" ref="AN4:AN62" si="12">SUM(D4,G4,J4,M4,P4,S4,V4,Y4,AB4,AE4,AH4,AK4)</f>
        <v>30</v>
      </c>
      <c r="AO4" s="11">
        <f t="shared" ref="AO4:AO62" si="13">SUM(AM4:AN4)</f>
        <v>50</v>
      </c>
      <c r="AP4" s="2"/>
    </row>
    <row r="5" spans="1:53" x14ac:dyDescent="0.75">
      <c r="A5" s="4" t="s">
        <v>14</v>
      </c>
      <c r="B5" s="8">
        <v>2022</v>
      </c>
      <c r="C5" s="8">
        <v>0</v>
      </c>
      <c r="D5" s="8">
        <v>1</v>
      </c>
      <c r="E5" s="11">
        <f t="shared" ref="E5:E62" si="14">SUM(C5:D5)</f>
        <v>1</v>
      </c>
      <c r="F5" s="8">
        <v>0</v>
      </c>
      <c r="G5" s="8">
        <v>0</v>
      </c>
      <c r="H5" s="11">
        <f t="shared" si="0"/>
        <v>0</v>
      </c>
      <c r="I5" s="8">
        <v>0</v>
      </c>
      <c r="J5" s="8">
        <v>0</v>
      </c>
      <c r="K5" s="11">
        <f t="shared" si="1"/>
        <v>0</v>
      </c>
      <c r="L5" s="8">
        <v>0</v>
      </c>
      <c r="M5" s="8">
        <v>1</v>
      </c>
      <c r="N5" s="11">
        <f t="shared" si="2"/>
        <v>1</v>
      </c>
      <c r="O5" s="8">
        <v>0</v>
      </c>
      <c r="P5" s="8">
        <v>1</v>
      </c>
      <c r="Q5" s="11">
        <f t="shared" si="3"/>
        <v>1</v>
      </c>
      <c r="R5" s="8">
        <v>0</v>
      </c>
      <c r="S5" s="8">
        <v>0</v>
      </c>
      <c r="T5" s="11">
        <f t="shared" si="4"/>
        <v>0</v>
      </c>
      <c r="U5" s="8">
        <v>0</v>
      </c>
      <c r="V5" s="8">
        <v>0</v>
      </c>
      <c r="W5" s="11">
        <f t="shared" si="5"/>
        <v>0</v>
      </c>
      <c r="X5" s="8">
        <v>0</v>
      </c>
      <c r="Y5" s="8">
        <v>1</v>
      </c>
      <c r="Z5" s="11">
        <f t="shared" si="6"/>
        <v>1</v>
      </c>
      <c r="AA5" s="8">
        <v>0</v>
      </c>
      <c r="AB5" s="8">
        <v>2</v>
      </c>
      <c r="AC5" s="11">
        <f t="shared" si="7"/>
        <v>2</v>
      </c>
      <c r="AD5" s="8">
        <v>0</v>
      </c>
      <c r="AE5" s="8">
        <v>1</v>
      </c>
      <c r="AF5" s="11">
        <f t="shared" si="8"/>
        <v>1</v>
      </c>
      <c r="AG5" s="8">
        <v>0</v>
      </c>
      <c r="AH5" s="8">
        <v>0</v>
      </c>
      <c r="AI5" s="11">
        <f t="shared" si="9"/>
        <v>0</v>
      </c>
      <c r="AJ5" s="8">
        <v>0</v>
      </c>
      <c r="AK5" s="8">
        <v>0</v>
      </c>
      <c r="AL5" s="11">
        <f t="shared" si="10"/>
        <v>0</v>
      </c>
      <c r="AM5" s="9">
        <f t="shared" si="11"/>
        <v>0</v>
      </c>
      <c r="AN5" s="10">
        <f t="shared" si="12"/>
        <v>7</v>
      </c>
      <c r="AO5" s="11">
        <f t="shared" si="13"/>
        <v>7</v>
      </c>
      <c r="AP5" s="2"/>
    </row>
    <row r="6" spans="1:53" x14ac:dyDescent="0.75">
      <c r="A6" s="4"/>
      <c r="B6" s="8">
        <v>2023</v>
      </c>
      <c r="C6" s="8">
        <v>0</v>
      </c>
      <c r="D6" s="8">
        <v>5</v>
      </c>
      <c r="E6" s="11">
        <f t="shared" si="14"/>
        <v>5</v>
      </c>
      <c r="F6" s="8">
        <v>0</v>
      </c>
      <c r="G6" s="8">
        <v>0</v>
      </c>
      <c r="H6" s="11">
        <f t="shared" si="0"/>
        <v>0</v>
      </c>
      <c r="I6" s="8">
        <v>0</v>
      </c>
      <c r="J6" s="8">
        <v>3</v>
      </c>
      <c r="K6" s="11">
        <f t="shared" si="1"/>
        <v>3</v>
      </c>
      <c r="L6" s="8">
        <v>0</v>
      </c>
      <c r="M6" s="8">
        <v>1</v>
      </c>
      <c r="N6" s="11">
        <f t="shared" si="2"/>
        <v>1</v>
      </c>
      <c r="O6" s="8">
        <v>0</v>
      </c>
      <c r="P6" s="8">
        <v>48</v>
      </c>
      <c r="Q6" s="11">
        <f t="shared" si="3"/>
        <v>48</v>
      </c>
      <c r="R6" s="8">
        <v>0</v>
      </c>
      <c r="S6" s="8">
        <v>5</v>
      </c>
      <c r="T6" s="11">
        <f t="shared" si="4"/>
        <v>5</v>
      </c>
      <c r="U6" s="8">
        <v>0</v>
      </c>
      <c r="V6" s="8">
        <v>14</v>
      </c>
      <c r="W6" s="11">
        <f t="shared" si="5"/>
        <v>14</v>
      </c>
      <c r="X6" s="8">
        <v>0</v>
      </c>
      <c r="Y6" s="8">
        <v>9</v>
      </c>
      <c r="Z6" s="11">
        <f t="shared" si="6"/>
        <v>9</v>
      </c>
      <c r="AA6" s="8">
        <v>0</v>
      </c>
      <c r="AB6" s="8">
        <v>6</v>
      </c>
      <c r="AC6" s="11">
        <f t="shared" si="7"/>
        <v>6</v>
      </c>
      <c r="AD6" s="8">
        <v>0</v>
      </c>
      <c r="AE6" s="8">
        <v>11</v>
      </c>
      <c r="AF6" s="11">
        <f t="shared" si="8"/>
        <v>11</v>
      </c>
      <c r="AG6" s="8">
        <v>0</v>
      </c>
      <c r="AH6" s="8">
        <v>19</v>
      </c>
      <c r="AI6" s="11">
        <f t="shared" si="9"/>
        <v>19</v>
      </c>
      <c r="AJ6" s="8">
        <v>0</v>
      </c>
      <c r="AK6" s="8">
        <v>20</v>
      </c>
      <c r="AL6" s="11">
        <f t="shared" si="10"/>
        <v>20</v>
      </c>
      <c r="AM6" s="9">
        <f t="shared" si="11"/>
        <v>0</v>
      </c>
      <c r="AN6" s="10">
        <f t="shared" si="12"/>
        <v>141</v>
      </c>
      <c r="AO6" s="11">
        <f t="shared" si="13"/>
        <v>141</v>
      </c>
      <c r="AP6" s="2"/>
    </row>
    <row r="7" spans="1:53" x14ac:dyDescent="0.75">
      <c r="A7" s="4" t="s">
        <v>4</v>
      </c>
      <c r="B7" s="8">
        <v>2022</v>
      </c>
      <c r="C7" s="8" t="s">
        <v>47</v>
      </c>
      <c r="D7" s="8" t="s">
        <v>47</v>
      </c>
      <c r="E7" s="11">
        <f t="shared" si="14"/>
        <v>0</v>
      </c>
      <c r="F7" s="8" t="s">
        <v>47</v>
      </c>
      <c r="G7" s="8" t="s">
        <v>47</v>
      </c>
      <c r="H7" s="11">
        <f t="shared" si="0"/>
        <v>0</v>
      </c>
      <c r="I7" s="8" t="s">
        <v>47</v>
      </c>
      <c r="J7" s="8" t="s">
        <v>47</v>
      </c>
      <c r="K7" s="11">
        <f t="shared" si="1"/>
        <v>0</v>
      </c>
      <c r="L7" s="8" t="s">
        <v>47</v>
      </c>
      <c r="M7" s="8" t="s">
        <v>47</v>
      </c>
      <c r="N7" s="11">
        <f t="shared" si="2"/>
        <v>0</v>
      </c>
      <c r="O7" s="8" t="s">
        <v>47</v>
      </c>
      <c r="P7" s="8" t="s">
        <v>47</v>
      </c>
      <c r="Q7" s="11">
        <f t="shared" si="3"/>
        <v>0</v>
      </c>
      <c r="R7" s="8" t="s">
        <v>47</v>
      </c>
      <c r="S7" s="8" t="s">
        <v>47</v>
      </c>
      <c r="T7" s="11">
        <f t="shared" si="4"/>
        <v>0</v>
      </c>
      <c r="U7" s="8" t="s">
        <v>47</v>
      </c>
      <c r="V7" s="8" t="s">
        <v>47</v>
      </c>
      <c r="W7" s="11">
        <f t="shared" si="5"/>
        <v>0</v>
      </c>
      <c r="X7" s="8" t="s">
        <v>47</v>
      </c>
      <c r="Y7" s="8" t="s">
        <v>47</v>
      </c>
      <c r="Z7" s="11">
        <f t="shared" si="6"/>
        <v>0</v>
      </c>
      <c r="AA7" s="8" t="s">
        <v>47</v>
      </c>
      <c r="AB7" s="8" t="s">
        <v>47</v>
      </c>
      <c r="AC7" s="11">
        <f t="shared" si="7"/>
        <v>0</v>
      </c>
      <c r="AD7" s="8" t="s">
        <v>47</v>
      </c>
      <c r="AE7" s="8" t="s">
        <v>47</v>
      </c>
      <c r="AF7" s="11">
        <f t="shared" si="8"/>
        <v>0</v>
      </c>
      <c r="AG7" s="8" t="s">
        <v>47</v>
      </c>
      <c r="AH7" s="8" t="s">
        <v>47</v>
      </c>
      <c r="AI7" s="11">
        <f t="shared" si="9"/>
        <v>0</v>
      </c>
      <c r="AJ7" s="8" t="s">
        <v>47</v>
      </c>
      <c r="AK7" s="8" t="s">
        <v>47</v>
      </c>
      <c r="AL7" s="11">
        <f t="shared" si="10"/>
        <v>0</v>
      </c>
      <c r="AM7" s="9">
        <f t="shared" si="11"/>
        <v>0</v>
      </c>
      <c r="AN7" s="10">
        <f t="shared" si="12"/>
        <v>0</v>
      </c>
      <c r="AO7" s="11">
        <f t="shared" si="13"/>
        <v>0</v>
      </c>
      <c r="AP7" s="2"/>
    </row>
    <row r="8" spans="1:53" x14ac:dyDescent="0.75">
      <c r="A8" s="4"/>
      <c r="B8" s="8">
        <v>2023</v>
      </c>
      <c r="C8" s="8" t="s">
        <v>47</v>
      </c>
      <c r="D8" s="8" t="s">
        <v>47</v>
      </c>
      <c r="E8" s="11">
        <f t="shared" si="14"/>
        <v>0</v>
      </c>
      <c r="F8" s="8" t="s">
        <v>47</v>
      </c>
      <c r="G8" s="8" t="s">
        <v>47</v>
      </c>
      <c r="H8" s="11">
        <f t="shared" si="0"/>
        <v>0</v>
      </c>
      <c r="I8" s="8" t="s">
        <v>47</v>
      </c>
      <c r="J8" s="8" t="s">
        <v>47</v>
      </c>
      <c r="K8" s="11">
        <f t="shared" si="1"/>
        <v>0</v>
      </c>
      <c r="L8" s="8" t="s">
        <v>47</v>
      </c>
      <c r="M8" s="8" t="s">
        <v>47</v>
      </c>
      <c r="N8" s="11">
        <f t="shared" si="2"/>
        <v>0</v>
      </c>
      <c r="O8" s="8" t="s">
        <v>47</v>
      </c>
      <c r="P8" s="8" t="s">
        <v>47</v>
      </c>
      <c r="Q8" s="11">
        <f t="shared" si="3"/>
        <v>0</v>
      </c>
      <c r="R8" s="8" t="s">
        <v>47</v>
      </c>
      <c r="S8" s="8" t="s">
        <v>47</v>
      </c>
      <c r="T8" s="11">
        <f t="shared" si="4"/>
        <v>0</v>
      </c>
      <c r="U8" s="8">
        <v>0</v>
      </c>
      <c r="V8" s="8">
        <v>12</v>
      </c>
      <c r="W8" s="11">
        <f t="shared" si="5"/>
        <v>12</v>
      </c>
      <c r="X8" s="8">
        <v>3</v>
      </c>
      <c r="Y8" s="8">
        <v>43</v>
      </c>
      <c r="Z8" s="11">
        <f t="shared" si="6"/>
        <v>46</v>
      </c>
      <c r="AA8" s="8">
        <v>0</v>
      </c>
      <c r="AB8" s="8">
        <v>24</v>
      </c>
      <c r="AC8" s="11">
        <f t="shared" si="7"/>
        <v>24</v>
      </c>
      <c r="AD8" s="8">
        <v>2</v>
      </c>
      <c r="AE8" s="8">
        <v>18</v>
      </c>
      <c r="AF8" s="11">
        <f t="shared" si="8"/>
        <v>20</v>
      </c>
      <c r="AG8" s="8">
        <v>0</v>
      </c>
      <c r="AH8" s="8">
        <v>13</v>
      </c>
      <c r="AI8" s="11">
        <f t="shared" si="9"/>
        <v>13</v>
      </c>
      <c r="AJ8" s="8">
        <v>1</v>
      </c>
      <c r="AK8" s="8">
        <v>19</v>
      </c>
      <c r="AL8" s="11">
        <f t="shared" si="10"/>
        <v>20</v>
      </c>
      <c r="AM8" s="9">
        <f t="shared" si="11"/>
        <v>6</v>
      </c>
      <c r="AN8" s="10">
        <f t="shared" si="12"/>
        <v>129</v>
      </c>
      <c r="AO8" s="11">
        <f t="shared" si="13"/>
        <v>135</v>
      </c>
      <c r="AP8" s="2"/>
    </row>
    <row r="9" spans="1:53" x14ac:dyDescent="0.75">
      <c r="A9" s="4" t="s">
        <v>1</v>
      </c>
      <c r="B9" s="8">
        <v>2022</v>
      </c>
      <c r="C9" s="8">
        <v>0</v>
      </c>
      <c r="D9" s="8">
        <v>13</v>
      </c>
      <c r="E9" s="11">
        <f t="shared" si="14"/>
        <v>13</v>
      </c>
      <c r="F9" s="8">
        <v>0</v>
      </c>
      <c r="G9" s="8">
        <v>9</v>
      </c>
      <c r="H9" s="11">
        <f t="shared" si="0"/>
        <v>9</v>
      </c>
      <c r="I9" s="8">
        <v>0</v>
      </c>
      <c r="J9" s="8">
        <v>41</v>
      </c>
      <c r="K9" s="11">
        <f t="shared" si="1"/>
        <v>41</v>
      </c>
      <c r="L9" s="8">
        <v>2</v>
      </c>
      <c r="M9" s="8">
        <v>31</v>
      </c>
      <c r="N9" s="11">
        <f t="shared" si="2"/>
        <v>33</v>
      </c>
      <c r="O9" s="8">
        <v>0</v>
      </c>
      <c r="P9" s="8">
        <v>33</v>
      </c>
      <c r="Q9" s="11">
        <f t="shared" si="3"/>
        <v>33</v>
      </c>
      <c r="R9" s="8">
        <v>0</v>
      </c>
      <c r="S9" s="8">
        <v>21</v>
      </c>
      <c r="T9" s="11">
        <f t="shared" si="4"/>
        <v>21</v>
      </c>
      <c r="U9" s="8">
        <v>2</v>
      </c>
      <c r="V9" s="8">
        <v>28</v>
      </c>
      <c r="W9" s="11">
        <f t="shared" si="5"/>
        <v>30</v>
      </c>
      <c r="X9" s="8">
        <v>0</v>
      </c>
      <c r="Y9" s="8">
        <v>34</v>
      </c>
      <c r="Z9" s="11">
        <f t="shared" si="6"/>
        <v>34</v>
      </c>
      <c r="AA9" s="8">
        <v>0</v>
      </c>
      <c r="AB9" s="8">
        <v>35</v>
      </c>
      <c r="AC9" s="11">
        <f t="shared" si="7"/>
        <v>35</v>
      </c>
      <c r="AD9" s="8">
        <v>0</v>
      </c>
      <c r="AE9" s="8">
        <v>38</v>
      </c>
      <c r="AF9" s="11">
        <f t="shared" si="8"/>
        <v>38</v>
      </c>
      <c r="AG9" s="8">
        <v>0</v>
      </c>
      <c r="AH9" s="8">
        <v>29</v>
      </c>
      <c r="AI9" s="11">
        <f t="shared" si="9"/>
        <v>29</v>
      </c>
      <c r="AJ9" s="8">
        <v>0</v>
      </c>
      <c r="AK9" s="8">
        <v>19</v>
      </c>
      <c r="AL9" s="11">
        <f t="shared" si="10"/>
        <v>19</v>
      </c>
      <c r="AM9" s="9">
        <f t="shared" si="11"/>
        <v>4</v>
      </c>
      <c r="AN9" s="10">
        <f t="shared" si="12"/>
        <v>331</v>
      </c>
      <c r="AO9" s="11">
        <f t="shared" si="13"/>
        <v>335</v>
      </c>
      <c r="AP9" s="2"/>
    </row>
    <row r="10" spans="1:53" x14ac:dyDescent="0.75">
      <c r="A10" s="4"/>
      <c r="B10" s="8">
        <v>2023</v>
      </c>
      <c r="C10" s="8">
        <v>2</v>
      </c>
      <c r="D10" s="8">
        <v>35</v>
      </c>
      <c r="E10" s="11">
        <f t="shared" si="14"/>
        <v>37</v>
      </c>
      <c r="F10" s="8">
        <v>0</v>
      </c>
      <c r="G10" s="8">
        <v>48</v>
      </c>
      <c r="H10" s="11">
        <f t="shared" si="0"/>
        <v>48</v>
      </c>
      <c r="I10" s="8">
        <v>3</v>
      </c>
      <c r="J10" s="8">
        <v>38</v>
      </c>
      <c r="K10" s="11">
        <f t="shared" si="1"/>
        <v>41</v>
      </c>
      <c r="L10" s="8">
        <v>0</v>
      </c>
      <c r="M10" s="8">
        <v>28</v>
      </c>
      <c r="N10" s="11">
        <f t="shared" si="2"/>
        <v>28</v>
      </c>
      <c r="O10" s="8">
        <v>5</v>
      </c>
      <c r="P10" s="8">
        <v>44</v>
      </c>
      <c r="Q10" s="11">
        <f t="shared" si="3"/>
        <v>49</v>
      </c>
      <c r="R10" s="8">
        <v>1</v>
      </c>
      <c r="S10" s="8">
        <v>54</v>
      </c>
      <c r="T10" s="11">
        <f t="shared" si="4"/>
        <v>55</v>
      </c>
      <c r="U10" s="8">
        <v>6</v>
      </c>
      <c r="V10" s="8">
        <v>37</v>
      </c>
      <c r="W10" s="11">
        <f t="shared" si="5"/>
        <v>43</v>
      </c>
      <c r="X10" s="8">
        <v>1</v>
      </c>
      <c r="Y10" s="8">
        <v>57</v>
      </c>
      <c r="Z10" s="11">
        <f t="shared" si="6"/>
        <v>58</v>
      </c>
      <c r="AA10" s="8">
        <v>4</v>
      </c>
      <c r="AB10" s="8">
        <v>37</v>
      </c>
      <c r="AC10" s="11">
        <f t="shared" si="7"/>
        <v>41</v>
      </c>
      <c r="AD10" s="8">
        <v>0</v>
      </c>
      <c r="AE10" s="8">
        <v>39</v>
      </c>
      <c r="AF10" s="11">
        <f t="shared" si="8"/>
        <v>39</v>
      </c>
      <c r="AG10" s="8">
        <v>0</v>
      </c>
      <c r="AH10" s="8">
        <v>42</v>
      </c>
      <c r="AI10" s="11">
        <f t="shared" si="9"/>
        <v>42</v>
      </c>
      <c r="AJ10" s="8">
        <v>0</v>
      </c>
      <c r="AK10" s="8">
        <v>36</v>
      </c>
      <c r="AL10" s="11">
        <f t="shared" si="10"/>
        <v>36</v>
      </c>
      <c r="AM10" s="9">
        <f t="shared" si="11"/>
        <v>22</v>
      </c>
      <c r="AN10" s="10">
        <f t="shared" si="12"/>
        <v>495</v>
      </c>
      <c r="AO10" s="11">
        <f t="shared" si="13"/>
        <v>517</v>
      </c>
      <c r="AP10" s="2"/>
    </row>
    <row r="11" spans="1:53" x14ac:dyDescent="0.75">
      <c r="A11" s="4" t="s">
        <v>0</v>
      </c>
      <c r="B11" s="8">
        <v>2022</v>
      </c>
      <c r="C11" s="8">
        <v>0</v>
      </c>
      <c r="D11" s="8">
        <v>0</v>
      </c>
      <c r="E11" s="11">
        <f t="shared" si="14"/>
        <v>0</v>
      </c>
      <c r="F11" s="8">
        <v>0</v>
      </c>
      <c r="G11" s="8">
        <v>0</v>
      </c>
      <c r="H11" s="11">
        <f t="shared" si="0"/>
        <v>0</v>
      </c>
      <c r="I11" s="8">
        <v>0</v>
      </c>
      <c r="J11" s="8">
        <v>0</v>
      </c>
      <c r="K11" s="11">
        <f t="shared" si="1"/>
        <v>0</v>
      </c>
      <c r="L11" s="8">
        <v>0</v>
      </c>
      <c r="M11" s="8">
        <v>0</v>
      </c>
      <c r="N11" s="11">
        <f t="shared" si="2"/>
        <v>0</v>
      </c>
      <c r="O11" s="8">
        <v>0</v>
      </c>
      <c r="P11" s="8">
        <v>0</v>
      </c>
      <c r="Q11" s="11">
        <f t="shared" si="3"/>
        <v>0</v>
      </c>
      <c r="R11" s="8">
        <v>0</v>
      </c>
      <c r="S11" s="8">
        <v>0</v>
      </c>
      <c r="T11" s="11">
        <f t="shared" si="4"/>
        <v>0</v>
      </c>
      <c r="U11" s="8">
        <v>0</v>
      </c>
      <c r="V11" s="8">
        <v>7</v>
      </c>
      <c r="W11" s="11">
        <f t="shared" si="5"/>
        <v>7</v>
      </c>
      <c r="X11" s="8">
        <v>0</v>
      </c>
      <c r="Y11" s="8">
        <v>2</v>
      </c>
      <c r="Z11" s="11">
        <f t="shared" si="6"/>
        <v>2</v>
      </c>
      <c r="AA11" s="8">
        <v>0</v>
      </c>
      <c r="AB11" s="8">
        <v>1</v>
      </c>
      <c r="AC11" s="11">
        <f t="shared" si="7"/>
        <v>1</v>
      </c>
      <c r="AD11" s="8">
        <v>0</v>
      </c>
      <c r="AE11" s="8">
        <v>1</v>
      </c>
      <c r="AF11" s="11">
        <f t="shared" si="8"/>
        <v>1</v>
      </c>
      <c r="AG11" s="8">
        <v>0</v>
      </c>
      <c r="AH11" s="8">
        <v>8</v>
      </c>
      <c r="AI11" s="11">
        <f t="shared" si="9"/>
        <v>8</v>
      </c>
      <c r="AJ11" s="8">
        <v>0</v>
      </c>
      <c r="AK11" s="8">
        <v>4</v>
      </c>
      <c r="AL11" s="11">
        <f t="shared" si="10"/>
        <v>4</v>
      </c>
      <c r="AM11" s="9">
        <f t="shared" si="11"/>
        <v>0</v>
      </c>
      <c r="AN11" s="10">
        <f t="shared" si="12"/>
        <v>23</v>
      </c>
      <c r="AO11" s="11">
        <f t="shared" si="13"/>
        <v>23</v>
      </c>
      <c r="AP11" s="2"/>
    </row>
    <row r="12" spans="1:53" x14ac:dyDescent="0.75">
      <c r="A12" s="4"/>
      <c r="B12" s="8">
        <v>2023</v>
      </c>
      <c r="C12" s="8">
        <v>0</v>
      </c>
      <c r="D12" s="8">
        <v>0</v>
      </c>
      <c r="E12" s="11">
        <f t="shared" si="14"/>
        <v>0</v>
      </c>
      <c r="F12" s="8">
        <v>0</v>
      </c>
      <c r="G12" s="8">
        <v>0</v>
      </c>
      <c r="H12" s="11">
        <f t="shared" si="0"/>
        <v>0</v>
      </c>
      <c r="I12" s="8">
        <v>0</v>
      </c>
      <c r="J12" s="8">
        <v>0</v>
      </c>
      <c r="K12" s="11">
        <f t="shared" si="1"/>
        <v>0</v>
      </c>
      <c r="L12" s="8">
        <v>0</v>
      </c>
      <c r="M12" s="8">
        <v>3</v>
      </c>
      <c r="N12" s="11">
        <f t="shared" si="2"/>
        <v>3</v>
      </c>
      <c r="O12" s="8">
        <v>0</v>
      </c>
      <c r="P12" s="8">
        <v>4</v>
      </c>
      <c r="Q12" s="11">
        <f t="shared" si="3"/>
        <v>4</v>
      </c>
      <c r="R12" s="8">
        <v>0</v>
      </c>
      <c r="S12" s="8">
        <v>10</v>
      </c>
      <c r="T12" s="11">
        <f t="shared" si="4"/>
        <v>10</v>
      </c>
      <c r="U12" s="8">
        <v>0</v>
      </c>
      <c r="V12" s="8">
        <v>20</v>
      </c>
      <c r="W12" s="11">
        <f t="shared" si="5"/>
        <v>20</v>
      </c>
      <c r="X12" s="8">
        <v>0</v>
      </c>
      <c r="Y12" s="8">
        <v>4</v>
      </c>
      <c r="Z12" s="11">
        <f t="shared" si="6"/>
        <v>4</v>
      </c>
      <c r="AA12" s="8">
        <v>2</v>
      </c>
      <c r="AB12" s="8">
        <v>0</v>
      </c>
      <c r="AC12" s="11">
        <f t="shared" si="7"/>
        <v>2</v>
      </c>
      <c r="AD12" s="8">
        <v>0</v>
      </c>
      <c r="AE12" s="8">
        <v>4</v>
      </c>
      <c r="AF12" s="11">
        <f t="shared" si="8"/>
        <v>4</v>
      </c>
      <c r="AG12" s="8">
        <v>0</v>
      </c>
      <c r="AH12" s="8">
        <v>8</v>
      </c>
      <c r="AI12" s="11">
        <f t="shared" si="9"/>
        <v>8</v>
      </c>
      <c r="AJ12" s="8">
        <v>0</v>
      </c>
      <c r="AK12" s="8">
        <v>3</v>
      </c>
      <c r="AL12" s="11">
        <f t="shared" si="10"/>
        <v>3</v>
      </c>
      <c r="AM12" s="9">
        <f t="shared" si="11"/>
        <v>2</v>
      </c>
      <c r="AN12" s="10">
        <f t="shared" si="12"/>
        <v>56</v>
      </c>
      <c r="AO12" s="11">
        <f>SUM(AM12:AN12)</f>
        <v>58</v>
      </c>
      <c r="AP12" s="2"/>
    </row>
    <row r="13" spans="1:53" x14ac:dyDescent="0.75">
      <c r="A13" s="4" t="s">
        <v>48</v>
      </c>
      <c r="B13" s="8">
        <v>2022</v>
      </c>
      <c r="C13" s="8">
        <v>1</v>
      </c>
      <c r="D13" s="8">
        <v>2</v>
      </c>
      <c r="E13" s="11">
        <f t="shared" si="14"/>
        <v>3</v>
      </c>
      <c r="F13" s="8">
        <v>0</v>
      </c>
      <c r="G13" s="8">
        <v>0</v>
      </c>
      <c r="H13" s="11">
        <f t="shared" si="0"/>
        <v>0</v>
      </c>
      <c r="I13" s="8">
        <v>1</v>
      </c>
      <c r="J13" s="8">
        <v>5</v>
      </c>
      <c r="K13" s="11">
        <f t="shared" si="1"/>
        <v>6</v>
      </c>
      <c r="L13" s="8">
        <v>0</v>
      </c>
      <c r="M13" s="8">
        <v>4</v>
      </c>
      <c r="N13" s="11">
        <f t="shared" si="2"/>
        <v>4</v>
      </c>
      <c r="O13" s="8">
        <v>0</v>
      </c>
      <c r="P13" s="8">
        <v>3</v>
      </c>
      <c r="Q13" s="11">
        <f t="shared" si="3"/>
        <v>3</v>
      </c>
      <c r="R13" s="8">
        <v>0</v>
      </c>
      <c r="S13" s="8">
        <v>2</v>
      </c>
      <c r="T13" s="11">
        <f t="shared" si="4"/>
        <v>2</v>
      </c>
      <c r="U13" s="8">
        <v>2</v>
      </c>
      <c r="V13" s="8">
        <v>2</v>
      </c>
      <c r="W13" s="11">
        <f t="shared" si="5"/>
        <v>4</v>
      </c>
      <c r="X13" s="8">
        <v>0</v>
      </c>
      <c r="Y13" s="8">
        <v>0</v>
      </c>
      <c r="Z13" s="11">
        <f t="shared" si="6"/>
        <v>0</v>
      </c>
      <c r="AA13" s="8">
        <v>0</v>
      </c>
      <c r="AB13" s="8">
        <v>3</v>
      </c>
      <c r="AC13" s="11">
        <f t="shared" si="7"/>
        <v>3</v>
      </c>
      <c r="AD13" s="8">
        <v>0</v>
      </c>
      <c r="AE13" s="8">
        <v>1</v>
      </c>
      <c r="AF13" s="11">
        <f t="shared" si="8"/>
        <v>1</v>
      </c>
      <c r="AG13" s="8">
        <v>0</v>
      </c>
      <c r="AH13" s="8">
        <v>1</v>
      </c>
      <c r="AI13" s="11">
        <f t="shared" si="9"/>
        <v>1</v>
      </c>
      <c r="AJ13" s="8">
        <v>0</v>
      </c>
      <c r="AK13" s="8">
        <v>4</v>
      </c>
      <c r="AL13" s="11">
        <f t="shared" si="10"/>
        <v>4</v>
      </c>
      <c r="AM13" s="9">
        <f>SUM(C13,F13,I13,L13,O13,R13,U13,X13,AA13,AD13,AG13,AJ13)</f>
        <v>4</v>
      </c>
      <c r="AN13" s="10">
        <f t="shared" si="12"/>
        <v>27</v>
      </c>
      <c r="AO13" s="11">
        <f t="shared" si="13"/>
        <v>31</v>
      </c>
      <c r="AP13" s="2"/>
    </row>
    <row r="14" spans="1:53" x14ac:dyDescent="0.75">
      <c r="A14" s="4"/>
      <c r="B14" s="8">
        <v>2023</v>
      </c>
      <c r="C14" s="8">
        <v>70</v>
      </c>
      <c r="D14" s="8">
        <v>29</v>
      </c>
      <c r="E14" s="11">
        <f t="shared" si="14"/>
        <v>99</v>
      </c>
      <c r="F14" s="8">
        <v>65</v>
      </c>
      <c r="G14" s="8">
        <v>21</v>
      </c>
      <c r="H14" s="11">
        <f t="shared" si="0"/>
        <v>86</v>
      </c>
      <c r="I14" s="8">
        <v>79</v>
      </c>
      <c r="J14" s="8">
        <v>34</v>
      </c>
      <c r="K14" s="11">
        <f t="shared" si="1"/>
        <v>113</v>
      </c>
      <c r="L14" s="8">
        <v>64</v>
      </c>
      <c r="M14" s="8">
        <v>22</v>
      </c>
      <c r="N14" s="11">
        <f t="shared" si="2"/>
        <v>86</v>
      </c>
      <c r="O14" s="8">
        <v>50</v>
      </c>
      <c r="P14" s="8">
        <v>20</v>
      </c>
      <c r="Q14" s="11">
        <f t="shared" si="3"/>
        <v>70</v>
      </c>
      <c r="R14" s="8">
        <v>43</v>
      </c>
      <c r="S14" s="8">
        <v>27</v>
      </c>
      <c r="T14" s="11">
        <f t="shared" ref="T14" si="15">SUM(R14:S14)</f>
        <v>70</v>
      </c>
      <c r="U14" s="8">
        <v>59</v>
      </c>
      <c r="V14" s="8">
        <v>32</v>
      </c>
      <c r="W14" s="11">
        <f t="shared" si="5"/>
        <v>91</v>
      </c>
      <c r="X14" s="8">
        <v>64</v>
      </c>
      <c r="Y14" s="8">
        <v>25</v>
      </c>
      <c r="Z14" s="11">
        <f t="shared" ref="Z14" si="16">SUM(X14:Y14)</f>
        <v>89</v>
      </c>
      <c r="AA14" s="8">
        <v>64</v>
      </c>
      <c r="AB14" s="8">
        <v>27</v>
      </c>
      <c r="AC14" s="11">
        <f t="shared" si="7"/>
        <v>91</v>
      </c>
      <c r="AD14" s="8">
        <v>56</v>
      </c>
      <c r="AE14" s="8">
        <v>19</v>
      </c>
      <c r="AF14" s="11">
        <f t="shared" ref="AF14" si="17">SUM(AD14:AE14)</f>
        <v>75</v>
      </c>
      <c r="AG14" s="8">
        <v>54</v>
      </c>
      <c r="AH14" s="8">
        <v>29</v>
      </c>
      <c r="AI14" s="11">
        <f t="shared" si="9"/>
        <v>83</v>
      </c>
      <c r="AJ14" s="8">
        <v>47</v>
      </c>
      <c r="AK14" s="8">
        <v>21</v>
      </c>
      <c r="AL14" s="11">
        <f t="shared" ref="AL14" si="18">SUM(AJ14:AK14)</f>
        <v>68</v>
      </c>
      <c r="AM14" s="9">
        <f>SUM(C14,F14,I14,L14,O14,R14,U14,X14,AA14,AD14,AG14,AJ14)</f>
        <v>715</v>
      </c>
      <c r="AN14" s="10">
        <f t="shared" si="12"/>
        <v>306</v>
      </c>
      <c r="AO14" s="11">
        <f>SUM(AM14:AN14)</f>
        <v>1021</v>
      </c>
      <c r="AP14" s="2"/>
    </row>
    <row r="15" spans="1:53" x14ac:dyDescent="0.75">
      <c r="A15" s="4" t="s">
        <v>15</v>
      </c>
      <c r="B15" s="8">
        <v>2022</v>
      </c>
      <c r="C15" s="8">
        <v>0</v>
      </c>
      <c r="D15" s="8">
        <v>2</v>
      </c>
      <c r="E15" s="11">
        <f t="shared" si="14"/>
        <v>2</v>
      </c>
      <c r="F15" s="8">
        <v>0</v>
      </c>
      <c r="G15" s="8">
        <v>0</v>
      </c>
      <c r="H15" s="11">
        <f t="shared" si="0"/>
        <v>0</v>
      </c>
      <c r="I15" s="8">
        <v>0</v>
      </c>
      <c r="J15" s="8">
        <v>0</v>
      </c>
      <c r="K15" s="11">
        <f t="shared" si="1"/>
        <v>0</v>
      </c>
      <c r="L15" s="8">
        <v>0</v>
      </c>
      <c r="M15" s="8">
        <v>0</v>
      </c>
      <c r="N15" s="11">
        <f t="shared" si="2"/>
        <v>0</v>
      </c>
      <c r="O15" s="8">
        <v>0</v>
      </c>
      <c r="P15" s="8">
        <v>1</v>
      </c>
      <c r="Q15" s="11">
        <f t="shared" si="3"/>
        <v>1</v>
      </c>
      <c r="R15" s="8">
        <v>0</v>
      </c>
      <c r="S15" s="8">
        <v>0</v>
      </c>
      <c r="T15" s="11">
        <f t="shared" si="4"/>
        <v>0</v>
      </c>
      <c r="U15" s="8">
        <v>0</v>
      </c>
      <c r="V15" s="8">
        <v>1</v>
      </c>
      <c r="W15" s="11">
        <f t="shared" si="5"/>
        <v>1</v>
      </c>
      <c r="X15" s="8">
        <v>0</v>
      </c>
      <c r="Y15" s="8">
        <v>0</v>
      </c>
      <c r="Z15" s="11">
        <f t="shared" si="6"/>
        <v>0</v>
      </c>
      <c r="AA15" s="8">
        <v>0</v>
      </c>
      <c r="AB15" s="8">
        <v>0</v>
      </c>
      <c r="AC15" s="11">
        <f t="shared" si="7"/>
        <v>0</v>
      </c>
      <c r="AD15" s="8">
        <v>0</v>
      </c>
      <c r="AE15" s="8">
        <v>0</v>
      </c>
      <c r="AF15" s="11">
        <f t="shared" si="8"/>
        <v>0</v>
      </c>
      <c r="AG15" s="8">
        <v>0</v>
      </c>
      <c r="AH15" s="8">
        <v>0</v>
      </c>
      <c r="AI15" s="11">
        <f t="shared" si="9"/>
        <v>0</v>
      </c>
      <c r="AJ15" s="8">
        <v>0</v>
      </c>
      <c r="AK15" s="8">
        <v>0</v>
      </c>
      <c r="AL15" s="11">
        <f t="shared" si="10"/>
        <v>0</v>
      </c>
      <c r="AM15" s="9">
        <f t="shared" si="11"/>
        <v>0</v>
      </c>
      <c r="AN15" s="10">
        <f t="shared" si="12"/>
        <v>4</v>
      </c>
      <c r="AO15" s="11">
        <f t="shared" si="13"/>
        <v>4</v>
      </c>
      <c r="AP15" s="2"/>
    </row>
    <row r="16" spans="1:53" x14ac:dyDescent="0.75">
      <c r="A16" s="4"/>
      <c r="B16" s="8">
        <v>2023</v>
      </c>
      <c r="C16" s="8">
        <v>0</v>
      </c>
      <c r="D16" s="8">
        <v>0</v>
      </c>
      <c r="E16" s="11">
        <f t="shared" si="14"/>
        <v>0</v>
      </c>
      <c r="F16" s="8">
        <v>0</v>
      </c>
      <c r="G16" s="8">
        <v>0</v>
      </c>
      <c r="H16" s="11">
        <f t="shared" si="0"/>
        <v>0</v>
      </c>
      <c r="I16" s="8">
        <v>0</v>
      </c>
      <c r="J16" s="8">
        <v>1</v>
      </c>
      <c r="K16" s="11">
        <f t="shared" si="1"/>
        <v>1</v>
      </c>
      <c r="L16" s="8">
        <v>0</v>
      </c>
      <c r="M16" s="8">
        <v>0</v>
      </c>
      <c r="N16" s="11">
        <f t="shared" si="2"/>
        <v>0</v>
      </c>
      <c r="O16" s="8">
        <v>0</v>
      </c>
      <c r="P16" s="8">
        <v>0</v>
      </c>
      <c r="Q16" s="11">
        <f t="shared" si="3"/>
        <v>0</v>
      </c>
      <c r="R16" s="8">
        <v>0</v>
      </c>
      <c r="S16" s="8">
        <v>0</v>
      </c>
      <c r="T16" s="11">
        <f t="shared" si="4"/>
        <v>0</v>
      </c>
      <c r="U16" s="8">
        <v>0</v>
      </c>
      <c r="V16" s="8">
        <v>0</v>
      </c>
      <c r="W16" s="11">
        <f t="shared" si="5"/>
        <v>0</v>
      </c>
      <c r="X16" s="8">
        <v>0</v>
      </c>
      <c r="Y16" s="8">
        <v>0</v>
      </c>
      <c r="Z16" s="11">
        <f t="shared" si="6"/>
        <v>0</v>
      </c>
      <c r="AA16" s="8">
        <v>0</v>
      </c>
      <c r="AB16" s="8">
        <v>0</v>
      </c>
      <c r="AC16" s="11">
        <f t="shared" si="7"/>
        <v>0</v>
      </c>
      <c r="AD16" s="8">
        <v>0</v>
      </c>
      <c r="AE16" s="8">
        <v>0</v>
      </c>
      <c r="AF16" s="11">
        <f t="shared" si="8"/>
        <v>0</v>
      </c>
      <c r="AG16" s="8">
        <v>0</v>
      </c>
      <c r="AH16" s="8">
        <v>1</v>
      </c>
      <c r="AI16" s="11">
        <f t="shared" si="9"/>
        <v>1</v>
      </c>
      <c r="AJ16" s="8">
        <v>0</v>
      </c>
      <c r="AK16" s="8">
        <v>0</v>
      </c>
      <c r="AL16" s="11">
        <f t="shared" si="10"/>
        <v>0</v>
      </c>
      <c r="AM16" s="9">
        <f t="shared" si="11"/>
        <v>0</v>
      </c>
      <c r="AN16" s="10">
        <f t="shared" si="12"/>
        <v>2</v>
      </c>
      <c r="AO16" s="11">
        <f t="shared" si="13"/>
        <v>2</v>
      </c>
      <c r="AP16" s="2"/>
    </row>
    <row r="17" spans="1:42" x14ac:dyDescent="0.75">
      <c r="A17" s="4" t="s">
        <v>5</v>
      </c>
      <c r="B17" s="8">
        <v>2022</v>
      </c>
      <c r="C17" s="8">
        <v>0</v>
      </c>
      <c r="D17" s="8">
        <v>0</v>
      </c>
      <c r="E17" s="11">
        <f t="shared" si="14"/>
        <v>0</v>
      </c>
      <c r="F17" s="8">
        <v>0</v>
      </c>
      <c r="G17" s="8">
        <v>0</v>
      </c>
      <c r="H17" s="11">
        <f t="shared" si="0"/>
        <v>0</v>
      </c>
      <c r="I17" s="8">
        <v>0</v>
      </c>
      <c r="J17" s="8">
        <v>0</v>
      </c>
      <c r="K17" s="11">
        <f t="shared" si="1"/>
        <v>0</v>
      </c>
      <c r="L17" s="8">
        <v>0</v>
      </c>
      <c r="M17" s="8">
        <v>0</v>
      </c>
      <c r="N17" s="11">
        <f t="shared" si="2"/>
        <v>0</v>
      </c>
      <c r="O17" s="8">
        <v>0</v>
      </c>
      <c r="P17" s="8">
        <v>0</v>
      </c>
      <c r="Q17" s="11">
        <f t="shared" si="3"/>
        <v>0</v>
      </c>
      <c r="R17" s="8">
        <v>0</v>
      </c>
      <c r="S17" s="8">
        <v>0</v>
      </c>
      <c r="T17" s="11">
        <f t="shared" si="4"/>
        <v>0</v>
      </c>
      <c r="U17" s="8">
        <v>0</v>
      </c>
      <c r="V17" s="8">
        <v>0</v>
      </c>
      <c r="W17" s="11">
        <f t="shared" si="5"/>
        <v>0</v>
      </c>
      <c r="X17" s="8">
        <v>0</v>
      </c>
      <c r="Y17" s="8">
        <v>2</v>
      </c>
      <c r="Z17" s="11">
        <f t="shared" si="6"/>
        <v>2</v>
      </c>
      <c r="AA17" s="8">
        <v>0</v>
      </c>
      <c r="AB17" s="8">
        <v>3</v>
      </c>
      <c r="AC17" s="11">
        <f t="shared" si="7"/>
        <v>3</v>
      </c>
      <c r="AD17" s="8">
        <v>0</v>
      </c>
      <c r="AE17" s="8">
        <v>1</v>
      </c>
      <c r="AF17" s="11">
        <f t="shared" si="8"/>
        <v>1</v>
      </c>
      <c r="AG17" s="8">
        <v>2</v>
      </c>
      <c r="AH17" s="8">
        <v>1</v>
      </c>
      <c r="AI17" s="11">
        <f t="shared" si="9"/>
        <v>3</v>
      </c>
      <c r="AJ17" s="8">
        <v>0</v>
      </c>
      <c r="AK17" s="8">
        <v>0</v>
      </c>
      <c r="AL17" s="11">
        <f t="shared" si="10"/>
        <v>0</v>
      </c>
      <c r="AM17" s="9">
        <f t="shared" si="11"/>
        <v>2</v>
      </c>
      <c r="AN17" s="10">
        <f t="shared" si="12"/>
        <v>7</v>
      </c>
      <c r="AO17" s="11">
        <f t="shared" si="13"/>
        <v>9</v>
      </c>
      <c r="AP17" s="2"/>
    </row>
    <row r="18" spans="1:42" x14ac:dyDescent="0.75">
      <c r="A18" s="4"/>
      <c r="B18" s="8">
        <v>2023</v>
      </c>
      <c r="C18" s="8">
        <v>0</v>
      </c>
      <c r="D18" s="8">
        <v>1</v>
      </c>
      <c r="E18" s="11">
        <f t="shared" si="14"/>
        <v>1</v>
      </c>
      <c r="F18" s="8">
        <v>1</v>
      </c>
      <c r="G18" s="8">
        <v>0</v>
      </c>
      <c r="H18" s="11">
        <f t="shared" si="0"/>
        <v>1</v>
      </c>
      <c r="I18" s="8">
        <v>0</v>
      </c>
      <c r="J18" s="8">
        <v>2</v>
      </c>
      <c r="K18" s="11">
        <f t="shared" si="1"/>
        <v>2</v>
      </c>
      <c r="L18" s="8">
        <v>0</v>
      </c>
      <c r="M18" s="8">
        <v>0</v>
      </c>
      <c r="N18" s="11">
        <f t="shared" si="2"/>
        <v>0</v>
      </c>
      <c r="O18" s="8">
        <v>0</v>
      </c>
      <c r="P18" s="8">
        <v>2</v>
      </c>
      <c r="Q18" s="11">
        <f t="shared" si="3"/>
        <v>2</v>
      </c>
      <c r="R18" s="8">
        <v>0</v>
      </c>
      <c r="S18" s="8">
        <v>2</v>
      </c>
      <c r="T18" s="11">
        <f t="shared" si="4"/>
        <v>2</v>
      </c>
      <c r="U18" s="8">
        <v>0</v>
      </c>
      <c r="V18" s="8">
        <v>4</v>
      </c>
      <c r="W18" s="11">
        <f t="shared" si="5"/>
        <v>4</v>
      </c>
      <c r="X18" s="8">
        <v>0</v>
      </c>
      <c r="Y18" s="8">
        <v>9</v>
      </c>
      <c r="Z18" s="11">
        <f t="shared" si="6"/>
        <v>9</v>
      </c>
      <c r="AA18" s="8">
        <v>0</v>
      </c>
      <c r="AB18" s="8">
        <v>4</v>
      </c>
      <c r="AC18" s="11">
        <f t="shared" si="7"/>
        <v>4</v>
      </c>
      <c r="AD18" s="8">
        <v>0</v>
      </c>
      <c r="AE18" s="8">
        <v>3</v>
      </c>
      <c r="AF18" s="11">
        <f t="shared" si="8"/>
        <v>3</v>
      </c>
      <c r="AG18" s="8">
        <v>0</v>
      </c>
      <c r="AH18" s="8">
        <v>0</v>
      </c>
      <c r="AI18" s="11">
        <f t="shared" si="9"/>
        <v>0</v>
      </c>
      <c r="AJ18" s="8">
        <v>0</v>
      </c>
      <c r="AK18" s="8">
        <v>4</v>
      </c>
      <c r="AL18" s="11">
        <f t="shared" si="10"/>
        <v>4</v>
      </c>
      <c r="AM18" s="9">
        <f t="shared" si="11"/>
        <v>1</v>
      </c>
      <c r="AN18" s="10">
        <f t="shared" si="12"/>
        <v>31</v>
      </c>
      <c r="AO18" s="11">
        <f t="shared" si="13"/>
        <v>32</v>
      </c>
      <c r="AP18" s="2"/>
    </row>
    <row r="19" spans="1:42" x14ac:dyDescent="0.75">
      <c r="A19" s="4" t="s">
        <v>13</v>
      </c>
      <c r="B19" s="8">
        <v>2022</v>
      </c>
      <c r="C19" s="8">
        <v>0</v>
      </c>
      <c r="D19" s="8">
        <v>0</v>
      </c>
      <c r="E19" s="11">
        <f t="shared" si="14"/>
        <v>0</v>
      </c>
      <c r="F19" s="8">
        <v>1</v>
      </c>
      <c r="G19" s="8">
        <v>1</v>
      </c>
      <c r="H19" s="11">
        <f t="shared" si="0"/>
        <v>2</v>
      </c>
      <c r="I19" s="8">
        <v>0</v>
      </c>
      <c r="J19" s="8">
        <v>0</v>
      </c>
      <c r="K19" s="11">
        <f t="shared" si="1"/>
        <v>0</v>
      </c>
      <c r="L19" s="8">
        <v>0</v>
      </c>
      <c r="M19" s="8">
        <v>0</v>
      </c>
      <c r="N19" s="11">
        <f t="shared" si="2"/>
        <v>0</v>
      </c>
      <c r="O19" s="8">
        <v>1</v>
      </c>
      <c r="P19" s="8">
        <v>1</v>
      </c>
      <c r="Q19" s="11">
        <f t="shared" si="3"/>
        <v>2</v>
      </c>
      <c r="R19" s="8">
        <v>0</v>
      </c>
      <c r="S19" s="8">
        <v>0</v>
      </c>
      <c r="T19" s="11">
        <f t="shared" si="4"/>
        <v>0</v>
      </c>
      <c r="U19" s="8">
        <v>1</v>
      </c>
      <c r="V19" s="8">
        <v>1</v>
      </c>
      <c r="W19" s="11">
        <f t="shared" si="5"/>
        <v>2</v>
      </c>
      <c r="X19" s="8">
        <v>0</v>
      </c>
      <c r="Y19" s="8">
        <v>1</v>
      </c>
      <c r="Z19" s="11">
        <f t="shared" si="6"/>
        <v>1</v>
      </c>
      <c r="AA19" s="8">
        <v>0</v>
      </c>
      <c r="AB19" s="8">
        <v>3</v>
      </c>
      <c r="AC19" s="11">
        <f t="shared" si="7"/>
        <v>3</v>
      </c>
      <c r="AD19" s="8">
        <v>0</v>
      </c>
      <c r="AE19" s="8">
        <v>1</v>
      </c>
      <c r="AF19" s="11">
        <f t="shared" si="8"/>
        <v>1</v>
      </c>
      <c r="AG19" s="8">
        <v>1</v>
      </c>
      <c r="AH19" s="8">
        <v>1</v>
      </c>
      <c r="AI19" s="11">
        <f t="shared" si="9"/>
        <v>2</v>
      </c>
      <c r="AJ19" s="8">
        <v>1</v>
      </c>
      <c r="AK19" s="8">
        <v>1</v>
      </c>
      <c r="AL19" s="11">
        <f t="shared" si="10"/>
        <v>2</v>
      </c>
      <c r="AM19" s="9">
        <f t="shared" si="11"/>
        <v>5</v>
      </c>
      <c r="AN19" s="10">
        <f t="shared" si="12"/>
        <v>10</v>
      </c>
      <c r="AO19" s="11">
        <f t="shared" si="13"/>
        <v>15</v>
      </c>
      <c r="AP19" s="2"/>
    </row>
    <row r="20" spans="1:42" x14ac:dyDescent="0.75">
      <c r="A20" s="4"/>
      <c r="B20" s="8">
        <v>2023</v>
      </c>
      <c r="C20" s="8">
        <v>0</v>
      </c>
      <c r="D20" s="8">
        <v>0</v>
      </c>
      <c r="E20" s="11">
        <f t="shared" si="14"/>
        <v>0</v>
      </c>
      <c r="F20" s="8">
        <v>1</v>
      </c>
      <c r="G20" s="8">
        <v>1</v>
      </c>
      <c r="H20" s="11">
        <f t="shared" si="0"/>
        <v>2</v>
      </c>
      <c r="I20" s="8">
        <v>0</v>
      </c>
      <c r="J20" s="8">
        <v>0</v>
      </c>
      <c r="K20" s="11">
        <f t="shared" si="1"/>
        <v>0</v>
      </c>
      <c r="L20" s="8">
        <v>0</v>
      </c>
      <c r="M20" s="8">
        <v>0</v>
      </c>
      <c r="N20" s="11">
        <f t="shared" si="2"/>
        <v>0</v>
      </c>
      <c r="O20" s="8">
        <v>0</v>
      </c>
      <c r="P20" s="8">
        <v>2</v>
      </c>
      <c r="Q20" s="11">
        <f t="shared" si="3"/>
        <v>2</v>
      </c>
      <c r="R20" s="8">
        <v>0</v>
      </c>
      <c r="S20" s="8">
        <v>3</v>
      </c>
      <c r="T20" s="11">
        <f t="shared" si="4"/>
        <v>3</v>
      </c>
      <c r="U20" s="8">
        <v>0</v>
      </c>
      <c r="V20" s="8">
        <v>0</v>
      </c>
      <c r="W20" s="11">
        <f t="shared" si="5"/>
        <v>0</v>
      </c>
      <c r="X20" s="8">
        <v>0</v>
      </c>
      <c r="Y20" s="8">
        <v>0</v>
      </c>
      <c r="Z20" s="11">
        <f t="shared" si="6"/>
        <v>0</v>
      </c>
      <c r="AA20" s="8">
        <v>0</v>
      </c>
      <c r="AB20" s="8">
        <v>2</v>
      </c>
      <c r="AC20" s="11">
        <f t="shared" si="7"/>
        <v>2</v>
      </c>
      <c r="AD20" s="8">
        <v>0</v>
      </c>
      <c r="AE20" s="8">
        <v>0</v>
      </c>
      <c r="AF20" s="11">
        <f t="shared" si="8"/>
        <v>0</v>
      </c>
      <c r="AG20" s="8">
        <v>0</v>
      </c>
      <c r="AH20" s="8">
        <v>2</v>
      </c>
      <c r="AI20" s="11">
        <f t="shared" si="9"/>
        <v>2</v>
      </c>
      <c r="AJ20" s="8">
        <v>0</v>
      </c>
      <c r="AK20" s="8">
        <v>1</v>
      </c>
      <c r="AL20" s="11">
        <f t="shared" si="10"/>
        <v>1</v>
      </c>
      <c r="AM20" s="9">
        <f t="shared" si="11"/>
        <v>1</v>
      </c>
      <c r="AN20" s="10">
        <f t="shared" si="12"/>
        <v>11</v>
      </c>
      <c r="AO20" s="11">
        <f t="shared" si="13"/>
        <v>12</v>
      </c>
      <c r="AP20" s="2"/>
    </row>
    <row r="21" spans="1:42" x14ac:dyDescent="0.75">
      <c r="A21" s="4" t="s">
        <v>6</v>
      </c>
      <c r="B21" s="8">
        <v>2022</v>
      </c>
      <c r="C21" s="8">
        <v>0</v>
      </c>
      <c r="D21" s="8">
        <v>0</v>
      </c>
      <c r="E21" s="11">
        <f t="shared" si="14"/>
        <v>0</v>
      </c>
      <c r="F21" s="8">
        <v>0</v>
      </c>
      <c r="G21" s="8">
        <v>0</v>
      </c>
      <c r="H21" s="11">
        <f t="shared" si="0"/>
        <v>0</v>
      </c>
      <c r="I21" s="8">
        <v>0</v>
      </c>
      <c r="J21" s="8">
        <v>4</v>
      </c>
      <c r="K21" s="11">
        <f t="shared" si="1"/>
        <v>4</v>
      </c>
      <c r="L21" s="8">
        <v>0</v>
      </c>
      <c r="M21" s="8">
        <v>0</v>
      </c>
      <c r="N21" s="11">
        <f t="shared" si="2"/>
        <v>0</v>
      </c>
      <c r="O21" s="8">
        <v>0</v>
      </c>
      <c r="P21" s="8">
        <v>13</v>
      </c>
      <c r="Q21" s="11">
        <f t="shared" si="3"/>
        <v>13</v>
      </c>
      <c r="R21" s="8">
        <v>0</v>
      </c>
      <c r="S21" s="8">
        <v>13</v>
      </c>
      <c r="T21" s="11">
        <f t="shared" si="4"/>
        <v>13</v>
      </c>
      <c r="U21" s="8">
        <v>0</v>
      </c>
      <c r="V21" s="8">
        <v>8</v>
      </c>
      <c r="W21" s="11">
        <f t="shared" si="5"/>
        <v>8</v>
      </c>
      <c r="X21" s="8">
        <v>0</v>
      </c>
      <c r="Y21" s="8">
        <v>10</v>
      </c>
      <c r="Z21" s="11">
        <f t="shared" si="6"/>
        <v>10</v>
      </c>
      <c r="AA21" s="8">
        <v>0</v>
      </c>
      <c r="AB21" s="8">
        <v>8</v>
      </c>
      <c r="AC21" s="11">
        <f t="shared" si="7"/>
        <v>8</v>
      </c>
      <c r="AD21" s="8">
        <v>0</v>
      </c>
      <c r="AE21" s="8">
        <v>13</v>
      </c>
      <c r="AF21" s="11">
        <f t="shared" si="8"/>
        <v>13</v>
      </c>
      <c r="AG21" s="8">
        <v>0</v>
      </c>
      <c r="AH21" s="8">
        <v>8</v>
      </c>
      <c r="AI21" s="11">
        <f t="shared" si="9"/>
        <v>8</v>
      </c>
      <c r="AJ21" s="8">
        <v>0</v>
      </c>
      <c r="AK21" s="8">
        <v>6</v>
      </c>
      <c r="AL21" s="11">
        <f t="shared" si="10"/>
        <v>6</v>
      </c>
      <c r="AM21" s="9">
        <f t="shared" si="11"/>
        <v>0</v>
      </c>
      <c r="AN21" s="10">
        <f t="shared" si="12"/>
        <v>83</v>
      </c>
      <c r="AO21" s="11">
        <f t="shared" si="13"/>
        <v>83</v>
      </c>
      <c r="AP21" s="2"/>
    </row>
    <row r="22" spans="1:42" x14ac:dyDescent="0.75">
      <c r="A22" s="4"/>
      <c r="B22" s="8">
        <v>2023</v>
      </c>
      <c r="C22" s="8">
        <v>0</v>
      </c>
      <c r="D22" s="8">
        <v>8</v>
      </c>
      <c r="E22" s="11">
        <f t="shared" si="14"/>
        <v>8</v>
      </c>
      <c r="F22" s="8">
        <v>0</v>
      </c>
      <c r="G22" s="8">
        <v>10</v>
      </c>
      <c r="H22" s="11">
        <f t="shared" si="0"/>
        <v>10</v>
      </c>
      <c r="I22" s="8">
        <v>0</v>
      </c>
      <c r="J22" s="8">
        <v>10</v>
      </c>
      <c r="K22" s="11">
        <f t="shared" si="1"/>
        <v>10</v>
      </c>
      <c r="L22" s="8">
        <v>0</v>
      </c>
      <c r="M22" s="8">
        <v>15</v>
      </c>
      <c r="N22" s="11">
        <f t="shared" si="2"/>
        <v>15</v>
      </c>
      <c r="O22" s="8">
        <v>0</v>
      </c>
      <c r="P22" s="8">
        <v>18</v>
      </c>
      <c r="Q22" s="11">
        <f t="shared" si="3"/>
        <v>18</v>
      </c>
      <c r="R22" s="8">
        <v>0</v>
      </c>
      <c r="S22" s="8">
        <v>12</v>
      </c>
      <c r="T22" s="11">
        <f t="shared" si="4"/>
        <v>12</v>
      </c>
      <c r="U22" s="8">
        <v>0</v>
      </c>
      <c r="V22" s="8">
        <v>16</v>
      </c>
      <c r="W22" s="11">
        <f t="shared" si="5"/>
        <v>16</v>
      </c>
      <c r="X22" s="8">
        <v>0</v>
      </c>
      <c r="Y22" s="8">
        <v>14</v>
      </c>
      <c r="Z22" s="11">
        <f t="shared" si="6"/>
        <v>14</v>
      </c>
      <c r="AA22" s="8">
        <v>0</v>
      </c>
      <c r="AB22" s="8">
        <v>14</v>
      </c>
      <c r="AC22" s="11">
        <f t="shared" si="7"/>
        <v>14</v>
      </c>
      <c r="AD22" s="8">
        <v>0</v>
      </c>
      <c r="AE22" s="8">
        <v>21</v>
      </c>
      <c r="AF22" s="11">
        <f t="shared" si="8"/>
        <v>21</v>
      </c>
      <c r="AG22" s="8">
        <v>0</v>
      </c>
      <c r="AH22" s="8">
        <v>13</v>
      </c>
      <c r="AI22" s="11">
        <f t="shared" si="9"/>
        <v>13</v>
      </c>
      <c r="AJ22" s="8">
        <v>0</v>
      </c>
      <c r="AK22" s="8">
        <v>14</v>
      </c>
      <c r="AL22" s="11">
        <f t="shared" si="10"/>
        <v>14</v>
      </c>
      <c r="AM22" s="9">
        <f t="shared" si="11"/>
        <v>0</v>
      </c>
      <c r="AN22" s="10">
        <f t="shared" si="12"/>
        <v>165</v>
      </c>
      <c r="AO22" s="11">
        <f t="shared" si="13"/>
        <v>165</v>
      </c>
      <c r="AP22" s="2"/>
    </row>
    <row r="23" spans="1:42" x14ac:dyDescent="0.75">
      <c r="A23" s="4" t="s">
        <v>7</v>
      </c>
      <c r="B23" s="8">
        <v>2022</v>
      </c>
      <c r="C23" s="8">
        <v>0</v>
      </c>
      <c r="D23" s="8">
        <v>1</v>
      </c>
      <c r="E23" s="11">
        <f t="shared" si="14"/>
        <v>1</v>
      </c>
      <c r="F23" s="8">
        <v>3</v>
      </c>
      <c r="G23" s="8">
        <v>16</v>
      </c>
      <c r="H23" s="11">
        <f t="shared" si="0"/>
        <v>19</v>
      </c>
      <c r="I23" s="8">
        <v>1</v>
      </c>
      <c r="J23" s="8">
        <v>18</v>
      </c>
      <c r="K23" s="11">
        <f t="shared" si="1"/>
        <v>19</v>
      </c>
      <c r="L23" s="8">
        <v>2</v>
      </c>
      <c r="M23" s="8">
        <v>34</v>
      </c>
      <c r="N23" s="11">
        <f t="shared" si="2"/>
        <v>36</v>
      </c>
      <c r="O23" s="8">
        <v>6</v>
      </c>
      <c r="P23" s="8">
        <v>36</v>
      </c>
      <c r="Q23" s="11">
        <f t="shared" si="3"/>
        <v>42</v>
      </c>
      <c r="R23" s="8">
        <v>5</v>
      </c>
      <c r="S23" s="8">
        <v>31</v>
      </c>
      <c r="T23" s="11">
        <f t="shared" si="4"/>
        <v>36</v>
      </c>
      <c r="U23" s="8">
        <v>1</v>
      </c>
      <c r="V23" s="8">
        <v>23</v>
      </c>
      <c r="W23" s="11">
        <f t="shared" si="5"/>
        <v>24</v>
      </c>
      <c r="X23" s="8">
        <v>4</v>
      </c>
      <c r="Y23" s="8">
        <v>42</v>
      </c>
      <c r="Z23" s="11">
        <f t="shared" si="6"/>
        <v>46</v>
      </c>
      <c r="AA23" s="8">
        <v>3</v>
      </c>
      <c r="AB23" s="8">
        <v>40</v>
      </c>
      <c r="AC23" s="11">
        <f t="shared" si="7"/>
        <v>43</v>
      </c>
      <c r="AD23" s="8">
        <v>1</v>
      </c>
      <c r="AE23" s="8">
        <v>38</v>
      </c>
      <c r="AF23" s="11">
        <f t="shared" si="8"/>
        <v>39</v>
      </c>
      <c r="AG23" s="8">
        <v>4</v>
      </c>
      <c r="AH23" s="8">
        <v>32</v>
      </c>
      <c r="AI23" s="11">
        <f t="shared" si="9"/>
        <v>36</v>
      </c>
      <c r="AJ23" s="8">
        <v>2</v>
      </c>
      <c r="AK23" s="8">
        <v>25</v>
      </c>
      <c r="AL23" s="11">
        <f t="shared" si="10"/>
        <v>27</v>
      </c>
      <c r="AM23" s="9">
        <f t="shared" si="11"/>
        <v>32</v>
      </c>
      <c r="AN23" s="10">
        <f t="shared" si="12"/>
        <v>336</v>
      </c>
      <c r="AO23" s="11">
        <f t="shared" si="13"/>
        <v>368</v>
      </c>
      <c r="AP23" s="2"/>
    </row>
    <row r="24" spans="1:42" x14ac:dyDescent="0.75">
      <c r="A24" s="4"/>
      <c r="B24" s="8">
        <v>2023</v>
      </c>
      <c r="C24" s="8">
        <v>7</v>
      </c>
      <c r="D24" s="8">
        <v>22</v>
      </c>
      <c r="E24" s="11">
        <f t="shared" si="14"/>
        <v>29</v>
      </c>
      <c r="F24" s="8">
        <v>4</v>
      </c>
      <c r="G24" s="8">
        <v>40</v>
      </c>
      <c r="H24" s="11">
        <f t="shared" si="0"/>
        <v>44</v>
      </c>
      <c r="I24" s="8">
        <v>1</v>
      </c>
      <c r="J24" s="8">
        <v>33</v>
      </c>
      <c r="K24" s="11">
        <f t="shared" si="1"/>
        <v>34</v>
      </c>
      <c r="L24" s="8">
        <v>5</v>
      </c>
      <c r="M24" s="8">
        <v>26</v>
      </c>
      <c r="N24" s="11">
        <f t="shared" si="2"/>
        <v>31</v>
      </c>
      <c r="O24" s="8">
        <v>4</v>
      </c>
      <c r="P24" s="8">
        <v>42</v>
      </c>
      <c r="Q24" s="11">
        <f t="shared" si="3"/>
        <v>46</v>
      </c>
      <c r="R24" s="8">
        <v>2</v>
      </c>
      <c r="S24" s="8">
        <v>47</v>
      </c>
      <c r="T24" s="11">
        <f t="shared" si="4"/>
        <v>49</v>
      </c>
      <c r="U24" s="8">
        <v>5</v>
      </c>
      <c r="V24" s="8">
        <v>31</v>
      </c>
      <c r="W24" s="11">
        <f t="shared" si="5"/>
        <v>36</v>
      </c>
      <c r="X24" s="8">
        <v>6</v>
      </c>
      <c r="Y24" s="8">
        <v>44</v>
      </c>
      <c r="Z24" s="11">
        <f t="shared" si="6"/>
        <v>50</v>
      </c>
      <c r="AA24" s="8">
        <v>9</v>
      </c>
      <c r="AB24" s="8">
        <v>38</v>
      </c>
      <c r="AC24" s="11">
        <f t="shared" si="7"/>
        <v>47</v>
      </c>
      <c r="AD24" s="8">
        <v>7</v>
      </c>
      <c r="AE24" s="8">
        <v>27</v>
      </c>
      <c r="AF24" s="11">
        <f t="shared" si="8"/>
        <v>34</v>
      </c>
      <c r="AG24" s="8">
        <v>13</v>
      </c>
      <c r="AH24" s="8">
        <v>14</v>
      </c>
      <c r="AI24" s="11">
        <f t="shared" si="9"/>
        <v>27</v>
      </c>
      <c r="AJ24" s="8">
        <v>13</v>
      </c>
      <c r="AK24" s="8">
        <v>14</v>
      </c>
      <c r="AL24" s="11">
        <f t="shared" si="10"/>
        <v>27</v>
      </c>
      <c r="AM24" s="9">
        <f t="shared" si="11"/>
        <v>76</v>
      </c>
      <c r="AN24" s="10">
        <f t="shared" si="12"/>
        <v>378</v>
      </c>
      <c r="AO24" s="11">
        <f t="shared" si="13"/>
        <v>454</v>
      </c>
      <c r="AP24" s="2"/>
    </row>
    <row r="25" spans="1:42" x14ac:dyDescent="0.75">
      <c r="A25" s="4" t="s">
        <v>22</v>
      </c>
      <c r="B25" s="8">
        <v>2022</v>
      </c>
      <c r="C25" s="8">
        <v>1</v>
      </c>
      <c r="D25" s="8">
        <v>6</v>
      </c>
      <c r="E25" s="11">
        <f t="shared" si="14"/>
        <v>7</v>
      </c>
      <c r="F25" s="8">
        <v>0</v>
      </c>
      <c r="G25" s="8">
        <v>4</v>
      </c>
      <c r="H25" s="11">
        <f t="shared" si="0"/>
        <v>4</v>
      </c>
      <c r="I25" s="8">
        <v>3</v>
      </c>
      <c r="J25" s="8">
        <v>15</v>
      </c>
      <c r="K25" s="11">
        <f t="shared" si="1"/>
        <v>18</v>
      </c>
      <c r="L25" s="8">
        <v>0</v>
      </c>
      <c r="M25" s="8">
        <v>8</v>
      </c>
      <c r="N25" s="11">
        <f t="shared" si="2"/>
        <v>8</v>
      </c>
      <c r="O25" s="8">
        <v>0</v>
      </c>
      <c r="P25" s="8">
        <v>11</v>
      </c>
      <c r="Q25" s="11">
        <f t="shared" si="3"/>
        <v>11</v>
      </c>
      <c r="R25" s="8">
        <v>3</v>
      </c>
      <c r="S25" s="8">
        <v>10</v>
      </c>
      <c r="T25" s="11">
        <f t="shared" si="4"/>
        <v>13</v>
      </c>
      <c r="U25" s="8">
        <v>0</v>
      </c>
      <c r="V25" s="8">
        <v>2</v>
      </c>
      <c r="W25" s="11">
        <f t="shared" si="5"/>
        <v>2</v>
      </c>
      <c r="X25" s="8">
        <v>8</v>
      </c>
      <c r="Y25" s="8">
        <v>13</v>
      </c>
      <c r="Z25" s="11">
        <f t="shared" si="6"/>
        <v>21</v>
      </c>
      <c r="AA25" s="8">
        <v>7</v>
      </c>
      <c r="AB25" s="8">
        <v>5</v>
      </c>
      <c r="AC25" s="11">
        <f t="shared" si="7"/>
        <v>12</v>
      </c>
      <c r="AD25" s="8">
        <v>7</v>
      </c>
      <c r="AE25" s="8">
        <v>15</v>
      </c>
      <c r="AF25" s="11">
        <f t="shared" si="8"/>
        <v>22</v>
      </c>
      <c r="AG25" s="8">
        <v>4</v>
      </c>
      <c r="AH25" s="8">
        <v>9</v>
      </c>
      <c r="AI25" s="11">
        <f t="shared" si="9"/>
        <v>13</v>
      </c>
      <c r="AJ25" s="8">
        <v>2</v>
      </c>
      <c r="AK25" s="8">
        <v>17</v>
      </c>
      <c r="AL25" s="11">
        <f t="shared" si="10"/>
        <v>19</v>
      </c>
      <c r="AM25" s="9">
        <f t="shared" si="11"/>
        <v>35</v>
      </c>
      <c r="AN25" s="10">
        <f t="shared" si="12"/>
        <v>115</v>
      </c>
      <c r="AO25" s="11">
        <f t="shared" si="13"/>
        <v>150</v>
      </c>
      <c r="AP25" s="2"/>
    </row>
    <row r="26" spans="1:42" x14ac:dyDescent="0.75">
      <c r="A26" s="4"/>
      <c r="B26" s="8">
        <v>2023</v>
      </c>
      <c r="C26" s="8">
        <v>2</v>
      </c>
      <c r="D26" s="8">
        <v>20</v>
      </c>
      <c r="E26" s="11">
        <f t="shared" si="14"/>
        <v>22</v>
      </c>
      <c r="F26" s="8">
        <v>0</v>
      </c>
      <c r="G26" s="8">
        <v>12</v>
      </c>
      <c r="H26" s="11">
        <f t="shared" si="0"/>
        <v>12</v>
      </c>
      <c r="I26" s="8">
        <v>7</v>
      </c>
      <c r="J26" s="8">
        <v>17</v>
      </c>
      <c r="K26" s="11">
        <f t="shared" si="1"/>
        <v>24</v>
      </c>
      <c r="L26" s="8">
        <v>1</v>
      </c>
      <c r="M26" s="8">
        <v>13</v>
      </c>
      <c r="N26" s="11">
        <f t="shared" si="2"/>
        <v>14</v>
      </c>
      <c r="O26" s="8">
        <v>2</v>
      </c>
      <c r="P26" s="8">
        <v>13</v>
      </c>
      <c r="Q26" s="11">
        <f t="shared" si="3"/>
        <v>15</v>
      </c>
      <c r="R26" s="8">
        <v>3</v>
      </c>
      <c r="S26" s="8">
        <v>4</v>
      </c>
      <c r="T26" s="11">
        <f t="shared" si="4"/>
        <v>7</v>
      </c>
      <c r="U26" s="8">
        <v>3</v>
      </c>
      <c r="V26" s="8">
        <v>12</v>
      </c>
      <c r="W26" s="11">
        <f t="shared" si="5"/>
        <v>15</v>
      </c>
      <c r="X26" s="8">
        <v>6</v>
      </c>
      <c r="Y26" s="8">
        <v>13</v>
      </c>
      <c r="Z26" s="11">
        <f t="shared" si="6"/>
        <v>19</v>
      </c>
      <c r="AA26" s="8">
        <v>9</v>
      </c>
      <c r="AB26" s="8">
        <v>19</v>
      </c>
      <c r="AC26" s="11">
        <f t="shared" si="7"/>
        <v>28</v>
      </c>
      <c r="AD26" s="8">
        <v>0</v>
      </c>
      <c r="AE26" s="8">
        <v>11</v>
      </c>
      <c r="AF26" s="11">
        <f t="shared" si="8"/>
        <v>11</v>
      </c>
      <c r="AG26" s="8">
        <v>3</v>
      </c>
      <c r="AH26" s="8">
        <v>11</v>
      </c>
      <c r="AI26" s="11">
        <f t="shared" si="9"/>
        <v>14</v>
      </c>
      <c r="AJ26" s="8">
        <v>13</v>
      </c>
      <c r="AK26" s="8">
        <v>19</v>
      </c>
      <c r="AL26" s="11">
        <f t="shared" si="10"/>
        <v>32</v>
      </c>
      <c r="AM26" s="9">
        <f t="shared" si="11"/>
        <v>49</v>
      </c>
      <c r="AN26" s="10">
        <f t="shared" si="12"/>
        <v>164</v>
      </c>
      <c r="AO26" s="11">
        <f t="shared" si="13"/>
        <v>213</v>
      </c>
      <c r="AP26" s="2"/>
    </row>
    <row r="27" spans="1:42" x14ac:dyDescent="0.75">
      <c r="A27" s="4" t="s">
        <v>23</v>
      </c>
      <c r="B27" s="8">
        <v>2022</v>
      </c>
      <c r="C27" s="8">
        <v>1</v>
      </c>
      <c r="D27" s="8">
        <v>6</v>
      </c>
      <c r="E27" s="11">
        <f t="shared" si="14"/>
        <v>7</v>
      </c>
      <c r="F27" s="8">
        <v>0</v>
      </c>
      <c r="G27" s="8">
        <v>3</v>
      </c>
      <c r="H27" s="11">
        <f t="shared" si="0"/>
        <v>3</v>
      </c>
      <c r="I27" s="8">
        <v>0</v>
      </c>
      <c r="J27" s="8">
        <v>6</v>
      </c>
      <c r="K27" s="11">
        <f t="shared" si="1"/>
        <v>6</v>
      </c>
      <c r="L27" s="8">
        <v>0</v>
      </c>
      <c r="M27" s="8">
        <v>4</v>
      </c>
      <c r="N27" s="11">
        <f t="shared" si="2"/>
        <v>4</v>
      </c>
      <c r="O27" s="8">
        <v>0</v>
      </c>
      <c r="P27" s="8">
        <v>6</v>
      </c>
      <c r="Q27" s="11">
        <f t="shared" si="3"/>
        <v>6</v>
      </c>
      <c r="R27" s="8">
        <v>1</v>
      </c>
      <c r="S27" s="8">
        <v>11</v>
      </c>
      <c r="T27" s="11">
        <f t="shared" si="4"/>
        <v>12</v>
      </c>
      <c r="U27" s="8">
        <v>0</v>
      </c>
      <c r="V27" s="8">
        <v>9</v>
      </c>
      <c r="W27" s="11">
        <f t="shared" si="5"/>
        <v>9</v>
      </c>
      <c r="X27" s="8">
        <v>1</v>
      </c>
      <c r="Y27" s="8">
        <v>7</v>
      </c>
      <c r="Z27" s="11">
        <f t="shared" si="6"/>
        <v>8</v>
      </c>
      <c r="AA27" s="8">
        <v>0</v>
      </c>
      <c r="AB27" s="8">
        <v>4</v>
      </c>
      <c r="AC27" s="11">
        <f t="shared" si="7"/>
        <v>4</v>
      </c>
      <c r="AD27" s="8">
        <v>0</v>
      </c>
      <c r="AE27" s="8">
        <v>7</v>
      </c>
      <c r="AF27" s="11">
        <f t="shared" si="8"/>
        <v>7</v>
      </c>
      <c r="AG27" s="8">
        <v>0</v>
      </c>
      <c r="AH27" s="8">
        <v>2</v>
      </c>
      <c r="AI27" s="11">
        <f t="shared" si="9"/>
        <v>2</v>
      </c>
      <c r="AJ27" s="8">
        <v>0</v>
      </c>
      <c r="AK27" s="8">
        <v>2</v>
      </c>
      <c r="AL27" s="11">
        <f t="shared" si="10"/>
        <v>2</v>
      </c>
      <c r="AM27" s="9">
        <f t="shared" si="11"/>
        <v>3</v>
      </c>
      <c r="AN27" s="10">
        <f t="shared" si="12"/>
        <v>67</v>
      </c>
      <c r="AO27" s="11">
        <f t="shared" si="13"/>
        <v>70</v>
      </c>
      <c r="AP27" s="2"/>
    </row>
    <row r="28" spans="1:42" x14ac:dyDescent="0.75">
      <c r="A28" s="4"/>
      <c r="B28" s="8">
        <v>2023</v>
      </c>
      <c r="C28" s="8">
        <v>0</v>
      </c>
      <c r="D28" s="8">
        <v>4</v>
      </c>
      <c r="E28" s="11">
        <f t="shared" si="14"/>
        <v>4</v>
      </c>
      <c r="F28" s="8">
        <v>0</v>
      </c>
      <c r="G28" s="8">
        <v>3</v>
      </c>
      <c r="H28" s="11">
        <f t="shared" si="0"/>
        <v>3</v>
      </c>
      <c r="I28" s="8">
        <v>0</v>
      </c>
      <c r="J28" s="8">
        <v>1</v>
      </c>
      <c r="K28" s="11">
        <f t="shared" si="1"/>
        <v>1</v>
      </c>
      <c r="L28" s="8">
        <v>1</v>
      </c>
      <c r="M28" s="8">
        <v>3</v>
      </c>
      <c r="N28" s="11">
        <f t="shared" si="2"/>
        <v>4</v>
      </c>
      <c r="O28" s="8">
        <v>0</v>
      </c>
      <c r="P28" s="8">
        <v>9</v>
      </c>
      <c r="Q28" s="11">
        <f t="shared" si="3"/>
        <v>9</v>
      </c>
      <c r="R28" s="8">
        <v>0</v>
      </c>
      <c r="S28" s="8">
        <v>7</v>
      </c>
      <c r="T28" s="11">
        <f t="shared" si="4"/>
        <v>7</v>
      </c>
      <c r="U28" s="8">
        <v>3</v>
      </c>
      <c r="V28" s="8">
        <v>13</v>
      </c>
      <c r="W28" s="11">
        <f t="shared" si="5"/>
        <v>16</v>
      </c>
      <c r="X28" s="8">
        <v>1</v>
      </c>
      <c r="Y28" s="8">
        <v>5</v>
      </c>
      <c r="Z28" s="11">
        <f t="shared" si="6"/>
        <v>6</v>
      </c>
      <c r="AA28" s="8">
        <v>1</v>
      </c>
      <c r="AB28" s="8">
        <v>6</v>
      </c>
      <c r="AC28" s="11">
        <f t="shared" si="7"/>
        <v>7</v>
      </c>
      <c r="AD28" s="8">
        <v>0</v>
      </c>
      <c r="AE28" s="8">
        <v>2</v>
      </c>
      <c r="AF28" s="11">
        <f t="shared" si="8"/>
        <v>2</v>
      </c>
      <c r="AG28" s="8">
        <v>0</v>
      </c>
      <c r="AH28" s="8">
        <v>7</v>
      </c>
      <c r="AI28" s="11">
        <f t="shared" si="9"/>
        <v>7</v>
      </c>
      <c r="AJ28" s="8">
        <v>0</v>
      </c>
      <c r="AK28" s="8">
        <v>4</v>
      </c>
      <c r="AL28" s="11">
        <f t="shared" si="10"/>
        <v>4</v>
      </c>
      <c r="AM28" s="9">
        <f t="shared" si="11"/>
        <v>6</v>
      </c>
      <c r="AN28" s="10">
        <f t="shared" si="12"/>
        <v>64</v>
      </c>
      <c r="AO28" s="11">
        <f t="shared" si="13"/>
        <v>70</v>
      </c>
      <c r="AP28" s="2"/>
    </row>
    <row r="29" spans="1:42" x14ac:dyDescent="0.75">
      <c r="A29" s="4" t="s">
        <v>24</v>
      </c>
      <c r="B29" s="8">
        <v>2022</v>
      </c>
      <c r="C29" s="8">
        <v>10</v>
      </c>
      <c r="D29" s="8">
        <v>27</v>
      </c>
      <c r="E29" s="11">
        <f t="shared" si="14"/>
        <v>37</v>
      </c>
      <c r="F29" s="8">
        <v>13</v>
      </c>
      <c r="G29" s="8">
        <v>34</v>
      </c>
      <c r="H29" s="11">
        <f t="shared" si="0"/>
        <v>47</v>
      </c>
      <c r="I29" s="8">
        <v>13</v>
      </c>
      <c r="J29" s="8">
        <v>38</v>
      </c>
      <c r="K29" s="11">
        <f t="shared" si="1"/>
        <v>51</v>
      </c>
      <c r="L29" s="8">
        <v>11</v>
      </c>
      <c r="M29" s="8">
        <v>20</v>
      </c>
      <c r="N29" s="11">
        <f t="shared" si="2"/>
        <v>31</v>
      </c>
      <c r="O29" s="8">
        <v>10</v>
      </c>
      <c r="P29" s="8">
        <v>29</v>
      </c>
      <c r="Q29" s="11">
        <f t="shared" si="3"/>
        <v>39</v>
      </c>
      <c r="R29" s="8">
        <v>11</v>
      </c>
      <c r="S29" s="8">
        <v>35</v>
      </c>
      <c r="T29" s="11">
        <f t="shared" si="4"/>
        <v>46</v>
      </c>
      <c r="U29" s="8">
        <v>3</v>
      </c>
      <c r="V29" s="8">
        <v>2</v>
      </c>
      <c r="W29" s="11">
        <f t="shared" si="5"/>
        <v>5</v>
      </c>
      <c r="X29" s="8">
        <v>0</v>
      </c>
      <c r="Y29" s="8">
        <v>0</v>
      </c>
      <c r="Z29" s="11">
        <f t="shared" si="6"/>
        <v>0</v>
      </c>
      <c r="AA29" s="8">
        <v>2</v>
      </c>
      <c r="AB29" s="8">
        <v>1</v>
      </c>
      <c r="AC29" s="11">
        <f t="shared" si="7"/>
        <v>3</v>
      </c>
      <c r="AD29" s="8">
        <v>1</v>
      </c>
      <c r="AE29" s="8">
        <v>4</v>
      </c>
      <c r="AF29" s="11">
        <f t="shared" si="8"/>
        <v>5</v>
      </c>
      <c r="AG29" s="8">
        <v>1</v>
      </c>
      <c r="AH29" s="8">
        <v>2</v>
      </c>
      <c r="AI29" s="11">
        <f t="shared" si="9"/>
        <v>3</v>
      </c>
      <c r="AJ29" s="8">
        <v>0</v>
      </c>
      <c r="AK29" s="8">
        <v>0</v>
      </c>
      <c r="AL29" s="11">
        <f t="shared" si="10"/>
        <v>0</v>
      </c>
      <c r="AM29" s="9">
        <f t="shared" si="11"/>
        <v>75</v>
      </c>
      <c r="AN29" s="10">
        <f t="shared" si="12"/>
        <v>192</v>
      </c>
      <c r="AO29" s="11">
        <f t="shared" si="13"/>
        <v>267</v>
      </c>
      <c r="AP29" s="2"/>
    </row>
    <row r="30" spans="1:42" x14ac:dyDescent="0.75">
      <c r="A30" s="4"/>
      <c r="B30" s="8">
        <v>2023</v>
      </c>
      <c r="C30" s="8">
        <v>0</v>
      </c>
      <c r="D30" s="8">
        <v>5</v>
      </c>
      <c r="E30" s="11">
        <f t="shared" si="14"/>
        <v>5</v>
      </c>
      <c r="F30" s="8">
        <v>1</v>
      </c>
      <c r="G30" s="8">
        <v>1</v>
      </c>
      <c r="H30" s="11">
        <f t="shared" si="0"/>
        <v>2</v>
      </c>
      <c r="I30" s="8">
        <v>0</v>
      </c>
      <c r="J30" s="8">
        <v>4</v>
      </c>
      <c r="K30" s="11">
        <f t="shared" si="1"/>
        <v>4</v>
      </c>
      <c r="L30" s="8">
        <v>0</v>
      </c>
      <c r="M30" s="8">
        <v>4</v>
      </c>
      <c r="N30" s="11">
        <f t="shared" si="2"/>
        <v>4</v>
      </c>
      <c r="O30" s="8">
        <v>0</v>
      </c>
      <c r="P30" s="8">
        <v>0</v>
      </c>
      <c r="Q30" s="11">
        <f t="shared" si="3"/>
        <v>0</v>
      </c>
      <c r="R30" s="8">
        <v>0</v>
      </c>
      <c r="S30" s="8">
        <v>0</v>
      </c>
      <c r="T30" s="11">
        <f t="shared" si="4"/>
        <v>0</v>
      </c>
      <c r="U30" s="8">
        <v>0</v>
      </c>
      <c r="V30" s="8">
        <v>0</v>
      </c>
      <c r="W30" s="11">
        <f t="shared" si="5"/>
        <v>0</v>
      </c>
      <c r="X30" s="8">
        <v>0</v>
      </c>
      <c r="Y30" s="8">
        <v>0</v>
      </c>
      <c r="Z30" s="11">
        <f t="shared" si="6"/>
        <v>0</v>
      </c>
      <c r="AA30" s="8">
        <v>0</v>
      </c>
      <c r="AB30" s="8">
        <v>0</v>
      </c>
      <c r="AC30" s="11">
        <f t="shared" si="7"/>
        <v>0</v>
      </c>
      <c r="AD30" s="8">
        <v>0</v>
      </c>
      <c r="AE30" s="8">
        <v>0</v>
      </c>
      <c r="AF30" s="11">
        <f t="shared" si="8"/>
        <v>0</v>
      </c>
      <c r="AG30" s="8">
        <v>0</v>
      </c>
      <c r="AH30" s="8">
        <v>0</v>
      </c>
      <c r="AI30" s="11">
        <f t="shared" si="9"/>
        <v>0</v>
      </c>
      <c r="AJ30" s="8">
        <v>0</v>
      </c>
      <c r="AK30" s="8">
        <v>0</v>
      </c>
      <c r="AL30" s="11">
        <f t="shared" si="10"/>
        <v>0</v>
      </c>
      <c r="AM30" s="9">
        <f t="shared" si="11"/>
        <v>1</v>
      </c>
      <c r="AN30" s="10">
        <f t="shared" si="12"/>
        <v>14</v>
      </c>
      <c r="AO30" s="11">
        <f t="shared" si="13"/>
        <v>15</v>
      </c>
      <c r="AP30" s="2"/>
    </row>
    <row r="31" spans="1:42" x14ac:dyDescent="0.75">
      <c r="A31" s="4" t="s">
        <v>21</v>
      </c>
      <c r="B31" s="8">
        <v>2022</v>
      </c>
      <c r="C31" s="8">
        <v>0</v>
      </c>
      <c r="D31" s="8">
        <v>5</v>
      </c>
      <c r="E31" s="11">
        <f t="shared" si="14"/>
        <v>5</v>
      </c>
      <c r="F31" s="8">
        <v>0</v>
      </c>
      <c r="G31" s="8">
        <v>10</v>
      </c>
      <c r="H31" s="11">
        <f t="shared" si="0"/>
        <v>10</v>
      </c>
      <c r="I31" s="8">
        <v>0</v>
      </c>
      <c r="J31" s="8">
        <v>10</v>
      </c>
      <c r="K31" s="11">
        <f t="shared" si="1"/>
        <v>10</v>
      </c>
      <c r="L31" s="8">
        <v>0</v>
      </c>
      <c r="M31" s="8">
        <v>6</v>
      </c>
      <c r="N31" s="11">
        <f t="shared" si="2"/>
        <v>6</v>
      </c>
      <c r="O31" s="8">
        <v>0</v>
      </c>
      <c r="P31" s="8">
        <v>16</v>
      </c>
      <c r="Q31" s="11">
        <f t="shared" si="3"/>
        <v>16</v>
      </c>
      <c r="R31" s="8">
        <v>0</v>
      </c>
      <c r="S31" s="8">
        <v>20</v>
      </c>
      <c r="T31" s="11">
        <f t="shared" si="4"/>
        <v>20</v>
      </c>
      <c r="U31" s="8">
        <v>0</v>
      </c>
      <c r="V31" s="8">
        <v>11</v>
      </c>
      <c r="W31" s="11">
        <f t="shared" si="5"/>
        <v>11</v>
      </c>
      <c r="X31" s="8">
        <v>0</v>
      </c>
      <c r="Y31" s="8">
        <v>12</v>
      </c>
      <c r="Z31" s="11">
        <f t="shared" si="6"/>
        <v>12</v>
      </c>
      <c r="AA31" s="8">
        <v>0</v>
      </c>
      <c r="AB31" s="8">
        <v>9</v>
      </c>
      <c r="AC31" s="11">
        <f t="shared" si="7"/>
        <v>9</v>
      </c>
      <c r="AD31" s="8">
        <v>0</v>
      </c>
      <c r="AE31" s="8">
        <v>6</v>
      </c>
      <c r="AF31" s="11">
        <f t="shared" si="8"/>
        <v>6</v>
      </c>
      <c r="AG31" s="8">
        <v>0</v>
      </c>
      <c r="AH31" s="8">
        <v>8</v>
      </c>
      <c r="AI31" s="11">
        <f t="shared" si="9"/>
        <v>8</v>
      </c>
      <c r="AJ31" s="8">
        <v>0</v>
      </c>
      <c r="AK31" s="8">
        <v>5</v>
      </c>
      <c r="AL31" s="11">
        <f t="shared" si="10"/>
        <v>5</v>
      </c>
      <c r="AM31" s="9">
        <f t="shared" si="11"/>
        <v>0</v>
      </c>
      <c r="AN31" s="10">
        <f t="shared" si="12"/>
        <v>118</v>
      </c>
      <c r="AO31" s="11">
        <f t="shared" si="13"/>
        <v>118</v>
      </c>
      <c r="AP31" s="2"/>
    </row>
    <row r="32" spans="1:42" x14ac:dyDescent="0.75">
      <c r="A32" s="4"/>
      <c r="B32" s="8">
        <v>2023</v>
      </c>
      <c r="C32" s="8">
        <v>0</v>
      </c>
      <c r="D32" s="8">
        <v>11</v>
      </c>
      <c r="E32" s="11">
        <f t="shared" si="14"/>
        <v>11</v>
      </c>
      <c r="F32" s="8">
        <v>0</v>
      </c>
      <c r="G32" s="8">
        <v>9</v>
      </c>
      <c r="H32" s="11">
        <f t="shared" si="0"/>
        <v>9</v>
      </c>
      <c r="I32" s="8">
        <v>0</v>
      </c>
      <c r="J32" s="8">
        <v>7</v>
      </c>
      <c r="K32" s="11">
        <f t="shared" si="1"/>
        <v>7</v>
      </c>
      <c r="L32" s="8">
        <v>0</v>
      </c>
      <c r="M32" s="8">
        <v>0</v>
      </c>
      <c r="N32" s="11">
        <f t="shared" si="2"/>
        <v>0</v>
      </c>
      <c r="O32" s="8">
        <v>0</v>
      </c>
      <c r="P32" s="8">
        <v>1</v>
      </c>
      <c r="Q32" s="11">
        <f t="shared" si="3"/>
        <v>1</v>
      </c>
      <c r="R32" s="8">
        <v>1</v>
      </c>
      <c r="S32" s="8">
        <v>2</v>
      </c>
      <c r="T32" s="11">
        <f t="shared" si="4"/>
        <v>3</v>
      </c>
      <c r="U32" s="8">
        <v>0</v>
      </c>
      <c r="V32" s="8">
        <v>0</v>
      </c>
      <c r="W32" s="11">
        <f t="shared" si="5"/>
        <v>0</v>
      </c>
      <c r="X32" s="8">
        <v>0</v>
      </c>
      <c r="Y32" s="8">
        <v>1</v>
      </c>
      <c r="Z32" s="11">
        <f t="shared" si="6"/>
        <v>1</v>
      </c>
      <c r="AA32" s="8">
        <v>0</v>
      </c>
      <c r="AB32" s="8">
        <v>0</v>
      </c>
      <c r="AC32" s="11">
        <f t="shared" si="7"/>
        <v>0</v>
      </c>
      <c r="AD32" s="8">
        <v>0</v>
      </c>
      <c r="AE32" s="8">
        <v>0</v>
      </c>
      <c r="AF32" s="11">
        <f t="shared" si="8"/>
        <v>0</v>
      </c>
      <c r="AG32" s="8">
        <v>0</v>
      </c>
      <c r="AH32" s="8">
        <v>1</v>
      </c>
      <c r="AI32" s="11">
        <f t="shared" si="9"/>
        <v>1</v>
      </c>
      <c r="AJ32" s="8">
        <v>0</v>
      </c>
      <c r="AK32" s="8">
        <v>0</v>
      </c>
      <c r="AL32" s="11">
        <f t="shared" si="10"/>
        <v>0</v>
      </c>
      <c r="AM32" s="9">
        <f t="shared" si="11"/>
        <v>1</v>
      </c>
      <c r="AN32" s="10">
        <f t="shared" si="12"/>
        <v>32</v>
      </c>
      <c r="AO32" s="11">
        <f t="shared" si="13"/>
        <v>33</v>
      </c>
      <c r="AP32" s="2"/>
    </row>
    <row r="33" spans="1:42" x14ac:dyDescent="0.75">
      <c r="A33" s="4" t="s">
        <v>8</v>
      </c>
      <c r="B33" s="8">
        <v>2022</v>
      </c>
      <c r="C33" s="8">
        <v>0</v>
      </c>
      <c r="D33" s="8">
        <v>0</v>
      </c>
      <c r="E33" s="11">
        <f t="shared" si="14"/>
        <v>0</v>
      </c>
      <c r="F33" s="8">
        <v>0</v>
      </c>
      <c r="G33" s="8">
        <v>0</v>
      </c>
      <c r="H33" s="11">
        <f t="shared" si="0"/>
        <v>0</v>
      </c>
      <c r="I33" s="8">
        <v>0</v>
      </c>
      <c r="J33" s="8">
        <v>0</v>
      </c>
      <c r="K33" s="11">
        <f t="shared" si="1"/>
        <v>0</v>
      </c>
      <c r="L33" s="8">
        <v>0</v>
      </c>
      <c r="M33" s="8">
        <v>0</v>
      </c>
      <c r="N33" s="11">
        <f t="shared" si="2"/>
        <v>0</v>
      </c>
      <c r="O33" s="8">
        <v>0</v>
      </c>
      <c r="P33" s="8">
        <v>0</v>
      </c>
      <c r="Q33" s="11">
        <f t="shared" si="3"/>
        <v>0</v>
      </c>
      <c r="R33" s="8">
        <v>0</v>
      </c>
      <c r="S33" s="8">
        <v>0</v>
      </c>
      <c r="T33" s="11">
        <f t="shared" si="4"/>
        <v>0</v>
      </c>
      <c r="U33" s="8">
        <v>0</v>
      </c>
      <c r="V33" s="8">
        <v>0</v>
      </c>
      <c r="W33" s="11">
        <f t="shared" si="5"/>
        <v>0</v>
      </c>
      <c r="X33" s="8">
        <v>0</v>
      </c>
      <c r="Y33" s="8">
        <v>0</v>
      </c>
      <c r="Z33" s="11">
        <f t="shared" si="6"/>
        <v>0</v>
      </c>
      <c r="AA33" s="8">
        <v>0</v>
      </c>
      <c r="AB33" s="8">
        <v>0</v>
      </c>
      <c r="AC33" s="11">
        <f t="shared" si="7"/>
        <v>0</v>
      </c>
      <c r="AD33" s="8">
        <v>0</v>
      </c>
      <c r="AE33" s="8">
        <v>0</v>
      </c>
      <c r="AF33" s="11">
        <f t="shared" si="8"/>
        <v>0</v>
      </c>
      <c r="AG33" s="8">
        <v>0</v>
      </c>
      <c r="AH33" s="8">
        <v>3</v>
      </c>
      <c r="AI33" s="11">
        <f t="shared" si="9"/>
        <v>3</v>
      </c>
      <c r="AJ33" s="8">
        <v>0</v>
      </c>
      <c r="AK33" s="8">
        <v>6</v>
      </c>
      <c r="AL33" s="11">
        <f t="shared" si="10"/>
        <v>6</v>
      </c>
      <c r="AM33" s="9">
        <f t="shared" si="11"/>
        <v>0</v>
      </c>
      <c r="AN33" s="10">
        <f t="shared" si="12"/>
        <v>9</v>
      </c>
      <c r="AO33" s="11">
        <f t="shared" si="13"/>
        <v>9</v>
      </c>
      <c r="AP33" s="2"/>
    </row>
    <row r="34" spans="1:42" x14ac:dyDescent="0.75">
      <c r="A34" s="4"/>
      <c r="B34" s="8">
        <v>2023</v>
      </c>
      <c r="C34" s="8">
        <v>0</v>
      </c>
      <c r="D34" s="8">
        <v>0</v>
      </c>
      <c r="E34" s="11">
        <f t="shared" si="14"/>
        <v>0</v>
      </c>
      <c r="F34" s="8">
        <v>0</v>
      </c>
      <c r="G34" s="8">
        <v>2</v>
      </c>
      <c r="H34" s="11">
        <f t="shared" si="0"/>
        <v>2</v>
      </c>
      <c r="I34" s="8">
        <v>0</v>
      </c>
      <c r="J34" s="8">
        <v>4</v>
      </c>
      <c r="K34" s="11">
        <f t="shared" si="1"/>
        <v>4</v>
      </c>
      <c r="L34" s="8">
        <v>0</v>
      </c>
      <c r="M34" s="8">
        <v>4</v>
      </c>
      <c r="N34" s="11">
        <f t="shared" si="2"/>
        <v>4</v>
      </c>
      <c r="O34" s="8">
        <v>0</v>
      </c>
      <c r="P34" s="8">
        <v>6</v>
      </c>
      <c r="Q34" s="11">
        <f t="shared" si="3"/>
        <v>6</v>
      </c>
      <c r="R34" s="8">
        <v>5</v>
      </c>
      <c r="S34" s="8">
        <v>26</v>
      </c>
      <c r="T34" s="11">
        <f t="shared" si="4"/>
        <v>31</v>
      </c>
      <c r="U34" s="8">
        <v>5</v>
      </c>
      <c r="V34" s="8">
        <v>44</v>
      </c>
      <c r="W34" s="11">
        <f t="shared" si="5"/>
        <v>49</v>
      </c>
      <c r="X34" s="8">
        <v>4</v>
      </c>
      <c r="Y34" s="8">
        <v>28</v>
      </c>
      <c r="Z34" s="11">
        <f t="shared" si="6"/>
        <v>32</v>
      </c>
      <c r="AA34" s="8">
        <v>5</v>
      </c>
      <c r="AB34" s="8">
        <v>38</v>
      </c>
      <c r="AC34" s="11">
        <f t="shared" si="7"/>
        <v>43</v>
      </c>
      <c r="AD34" s="8">
        <v>4</v>
      </c>
      <c r="AE34" s="8">
        <v>26</v>
      </c>
      <c r="AF34" s="11">
        <f t="shared" si="8"/>
        <v>30</v>
      </c>
      <c r="AG34" s="8">
        <v>0</v>
      </c>
      <c r="AH34" s="8">
        <v>30</v>
      </c>
      <c r="AI34" s="11">
        <f t="shared" si="9"/>
        <v>30</v>
      </c>
      <c r="AJ34" s="8">
        <v>3</v>
      </c>
      <c r="AK34" s="8">
        <v>11</v>
      </c>
      <c r="AL34" s="11">
        <f t="shared" si="10"/>
        <v>14</v>
      </c>
      <c r="AM34" s="9">
        <f t="shared" si="11"/>
        <v>26</v>
      </c>
      <c r="AN34" s="10">
        <f t="shared" si="12"/>
        <v>219</v>
      </c>
      <c r="AO34" s="11">
        <f t="shared" si="13"/>
        <v>245</v>
      </c>
      <c r="AP34" s="2"/>
    </row>
    <row r="35" spans="1:42" x14ac:dyDescent="0.75">
      <c r="A35" s="4" t="s">
        <v>16</v>
      </c>
      <c r="B35" s="8">
        <v>2022</v>
      </c>
      <c r="C35" s="8">
        <v>0</v>
      </c>
      <c r="D35" s="8">
        <v>4</v>
      </c>
      <c r="E35" s="11">
        <f t="shared" si="14"/>
        <v>4</v>
      </c>
      <c r="F35" s="8">
        <v>0</v>
      </c>
      <c r="G35" s="8">
        <v>1</v>
      </c>
      <c r="H35" s="11">
        <f t="shared" si="0"/>
        <v>1</v>
      </c>
      <c r="I35" s="8">
        <v>0</v>
      </c>
      <c r="J35" s="8">
        <v>5</v>
      </c>
      <c r="K35" s="11">
        <f t="shared" si="1"/>
        <v>5</v>
      </c>
      <c r="L35" s="8">
        <v>0</v>
      </c>
      <c r="M35" s="8">
        <v>1</v>
      </c>
      <c r="N35" s="11">
        <f t="shared" si="2"/>
        <v>1</v>
      </c>
      <c r="O35" s="8">
        <v>0</v>
      </c>
      <c r="P35" s="8">
        <v>1</v>
      </c>
      <c r="Q35" s="11">
        <f t="shared" si="3"/>
        <v>1</v>
      </c>
      <c r="R35" s="8">
        <v>0</v>
      </c>
      <c r="S35" s="8">
        <v>2</v>
      </c>
      <c r="T35" s="11">
        <f t="shared" si="4"/>
        <v>2</v>
      </c>
      <c r="U35" s="8">
        <v>0</v>
      </c>
      <c r="V35" s="8">
        <v>1</v>
      </c>
      <c r="W35" s="11">
        <f t="shared" si="5"/>
        <v>1</v>
      </c>
      <c r="X35" s="8">
        <v>0</v>
      </c>
      <c r="Y35" s="8">
        <v>7</v>
      </c>
      <c r="Z35" s="11">
        <f t="shared" si="6"/>
        <v>7</v>
      </c>
      <c r="AA35" s="8">
        <v>0</v>
      </c>
      <c r="AB35" s="8">
        <v>1</v>
      </c>
      <c r="AC35" s="11">
        <f t="shared" si="7"/>
        <v>1</v>
      </c>
      <c r="AD35" s="8">
        <v>0</v>
      </c>
      <c r="AE35" s="8">
        <v>0</v>
      </c>
      <c r="AF35" s="11">
        <f t="shared" si="8"/>
        <v>0</v>
      </c>
      <c r="AG35" s="8">
        <v>0</v>
      </c>
      <c r="AH35" s="8">
        <v>2</v>
      </c>
      <c r="AI35" s="11">
        <f t="shared" si="9"/>
        <v>2</v>
      </c>
      <c r="AJ35" s="8">
        <v>0</v>
      </c>
      <c r="AK35" s="8">
        <v>0</v>
      </c>
      <c r="AL35" s="11">
        <f t="shared" si="10"/>
        <v>0</v>
      </c>
      <c r="AM35" s="9">
        <f t="shared" si="11"/>
        <v>0</v>
      </c>
      <c r="AN35" s="10">
        <f t="shared" si="12"/>
        <v>25</v>
      </c>
      <c r="AO35" s="11">
        <f t="shared" si="13"/>
        <v>25</v>
      </c>
      <c r="AP35" s="2"/>
    </row>
    <row r="36" spans="1:42" x14ac:dyDescent="0.75">
      <c r="A36" s="4"/>
      <c r="B36" s="8">
        <v>2023</v>
      </c>
      <c r="C36" s="8">
        <v>0</v>
      </c>
      <c r="D36" s="8">
        <v>0</v>
      </c>
      <c r="E36" s="11">
        <f t="shared" si="14"/>
        <v>0</v>
      </c>
      <c r="F36" s="8">
        <v>0</v>
      </c>
      <c r="G36" s="8">
        <v>0</v>
      </c>
      <c r="H36" s="11">
        <f t="shared" si="0"/>
        <v>0</v>
      </c>
      <c r="I36" s="8">
        <v>0</v>
      </c>
      <c r="J36" s="8">
        <v>0</v>
      </c>
      <c r="K36" s="11">
        <f t="shared" si="1"/>
        <v>0</v>
      </c>
      <c r="L36" s="8">
        <v>0</v>
      </c>
      <c r="M36" s="8">
        <v>3</v>
      </c>
      <c r="N36" s="11">
        <f t="shared" si="2"/>
        <v>3</v>
      </c>
      <c r="O36" s="8">
        <v>0</v>
      </c>
      <c r="P36" s="8">
        <v>0</v>
      </c>
      <c r="Q36" s="11">
        <f t="shared" si="3"/>
        <v>0</v>
      </c>
      <c r="R36" s="8">
        <v>0</v>
      </c>
      <c r="S36" s="8">
        <v>1</v>
      </c>
      <c r="T36" s="11">
        <v>0</v>
      </c>
      <c r="U36" s="8">
        <v>0</v>
      </c>
      <c r="V36" s="8">
        <v>5</v>
      </c>
      <c r="W36" s="11">
        <f t="shared" si="5"/>
        <v>5</v>
      </c>
      <c r="X36" s="8">
        <v>0</v>
      </c>
      <c r="Y36" s="8">
        <v>4</v>
      </c>
      <c r="Z36" s="11">
        <f t="shared" si="6"/>
        <v>4</v>
      </c>
      <c r="AA36" s="8">
        <v>0</v>
      </c>
      <c r="AB36" s="8">
        <v>3</v>
      </c>
      <c r="AC36" s="11">
        <f t="shared" si="7"/>
        <v>3</v>
      </c>
      <c r="AD36" s="8">
        <v>0</v>
      </c>
      <c r="AE36" s="8">
        <v>0</v>
      </c>
      <c r="AF36" s="11">
        <f t="shared" si="8"/>
        <v>0</v>
      </c>
      <c r="AG36" s="8">
        <v>0</v>
      </c>
      <c r="AH36" s="8">
        <v>1</v>
      </c>
      <c r="AI36" s="11">
        <f t="shared" si="9"/>
        <v>1</v>
      </c>
      <c r="AJ36" s="8">
        <v>0</v>
      </c>
      <c r="AK36" s="8">
        <v>0</v>
      </c>
      <c r="AL36" s="11">
        <f t="shared" si="10"/>
        <v>0</v>
      </c>
      <c r="AM36" s="9">
        <f t="shared" si="11"/>
        <v>0</v>
      </c>
      <c r="AN36" s="10">
        <f t="shared" si="12"/>
        <v>17</v>
      </c>
      <c r="AO36" s="11">
        <f t="shared" si="13"/>
        <v>17</v>
      </c>
      <c r="AP36" s="2"/>
    </row>
    <row r="37" spans="1:42" x14ac:dyDescent="0.75">
      <c r="A37" s="4" t="s">
        <v>25</v>
      </c>
      <c r="B37" s="8">
        <v>2022</v>
      </c>
      <c r="C37" s="8">
        <v>0</v>
      </c>
      <c r="D37" s="8">
        <v>1</v>
      </c>
      <c r="E37" s="11">
        <f t="shared" si="14"/>
        <v>1</v>
      </c>
      <c r="F37" s="8">
        <v>0</v>
      </c>
      <c r="G37" s="8">
        <v>1</v>
      </c>
      <c r="H37" s="11">
        <f t="shared" si="0"/>
        <v>1</v>
      </c>
      <c r="I37" s="8">
        <v>0</v>
      </c>
      <c r="J37" s="8">
        <v>2</v>
      </c>
      <c r="K37" s="11">
        <f t="shared" si="1"/>
        <v>2</v>
      </c>
      <c r="L37" s="8">
        <v>0</v>
      </c>
      <c r="M37" s="8">
        <v>1</v>
      </c>
      <c r="N37" s="11">
        <f t="shared" si="2"/>
        <v>1</v>
      </c>
      <c r="O37" s="8">
        <v>0</v>
      </c>
      <c r="P37" s="8">
        <v>0</v>
      </c>
      <c r="Q37" s="11">
        <f t="shared" si="3"/>
        <v>0</v>
      </c>
      <c r="R37" s="8">
        <v>0</v>
      </c>
      <c r="S37" s="8">
        <v>0</v>
      </c>
      <c r="T37" s="11">
        <f t="shared" si="4"/>
        <v>0</v>
      </c>
      <c r="U37" s="8">
        <v>0</v>
      </c>
      <c r="V37" s="8">
        <v>1</v>
      </c>
      <c r="W37" s="11">
        <f t="shared" si="5"/>
        <v>1</v>
      </c>
      <c r="X37" s="8">
        <v>0</v>
      </c>
      <c r="Y37" s="8">
        <v>1</v>
      </c>
      <c r="Z37" s="11">
        <f t="shared" si="6"/>
        <v>1</v>
      </c>
      <c r="AA37" s="8">
        <v>0</v>
      </c>
      <c r="AB37" s="8">
        <v>1</v>
      </c>
      <c r="AC37" s="11">
        <f t="shared" si="7"/>
        <v>1</v>
      </c>
      <c r="AD37" s="8">
        <v>0</v>
      </c>
      <c r="AE37" s="8">
        <v>4</v>
      </c>
      <c r="AF37" s="11">
        <f t="shared" si="8"/>
        <v>4</v>
      </c>
      <c r="AG37" s="8">
        <v>0</v>
      </c>
      <c r="AH37" s="8">
        <v>0</v>
      </c>
      <c r="AI37" s="11">
        <f t="shared" si="9"/>
        <v>0</v>
      </c>
      <c r="AJ37" s="8">
        <v>1</v>
      </c>
      <c r="AK37" s="8">
        <v>3</v>
      </c>
      <c r="AL37" s="11">
        <f t="shared" si="10"/>
        <v>4</v>
      </c>
      <c r="AM37" s="9">
        <f t="shared" si="11"/>
        <v>1</v>
      </c>
      <c r="AN37" s="10">
        <f t="shared" si="12"/>
        <v>15</v>
      </c>
      <c r="AO37" s="11">
        <f t="shared" si="13"/>
        <v>16</v>
      </c>
      <c r="AP37" s="2"/>
    </row>
    <row r="38" spans="1:42" x14ac:dyDescent="0.75">
      <c r="A38" s="4"/>
      <c r="B38" s="8">
        <v>2023</v>
      </c>
      <c r="C38" s="8">
        <v>0</v>
      </c>
      <c r="D38" s="8">
        <v>0</v>
      </c>
      <c r="E38" s="11">
        <f t="shared" si="14"/>
        <v>0</v>
      </c>
      <c r="F38" s="8">
        <v>1</v>
      </c>
      <c r="G38" s="8">
        <v>2</v>
      </c>
      <c r="H38" s="11">
        <f t="shared" si="0"/>
        <v>3</v>
      </c>
      <c r="I38" s="8">
        <v>0</v>
      </c>
      <c r="J38" s="8">
        <v>0</v>
      </c>
      <c r="K38" s="11">
        <f t="shared" si="1"/>
        <v>0</v>
      </c>
      <c r="L38" s="8">
        <v>1</v>
      </c>
      <c r="M38" s="8">
        <v>5</v>
      </c>
      <c r="N38" s="11">
        <f t="shared" si="2"/>
        <v>6</v>
      </c>
      <c r="O38" s="8">
        <v>1</v>
      </c>
      <c r="P38" s="8">
        <v>5</v>
      </c>
      <c r="Q38" s="11">
        <f t="shared" si="3"/>
        <v>6</v>
      </c>
      <c r="R38" s="8">
        <v>0</v>
      </c>
      <c r="S38" s="8">
        <v>5</v>
      </c>
      <c r="T38" s="11">
        <f t="shared" si="4"/>
        <v>5</v>
      </c>
      <c r="U38" s="8">
        <v>0</v>
      </c>
      <c r="V38" s="8">
        <v>19</v>
      </c>
      <c r="W38" s="11">
        <f t="shared" si="5"/>
        <v>19</v>
      </c>
      <c r="X38" s="8">
        <v>1</v>
      </c>
      <c r="Y38" s="8">
        <v>12</v>
      </c>
      <c r="Z38" s="11">
        <f t="shared" si="6"/>
        <v>13</v>
      </c>
      <c r="AA38" s="8">
        <v>0</v>
      </c>
      <c r="AB38" s="8">
        <v>9</v>
      </c>
      <c r="AC38" s="11">
        <f t="shared" si="7"/>
        <v>9</v>
      </c>
      <c r="AD38" s="8">
        <v>0</v>
      </c>
      <c r="AE38" s="8">
        <v>16</v>
      </c>
      <c r="AF38" s="11">
        <f t="shared" si="8"/>
        <v>16</v>
      </c>
      <c r="AG38" s="8">
        <v>0</v>
      </c>
      <c r="AH38" s="8">
        <v>3</v>
      </c>
      <c r="AI38" s="11">
        <f t="shared" si="9"/>
        <v>3</v>
      </c>
      <c r="AJ38" s="8">
        <v>0</v>
      </c>
      <c r="AK38" s="8">
        <v>3</v>
      </c>
      <c r="AL38" s="11">
        <f t="shared" si="10"/>
        <v>3</v>
      </c>
      <c r="AM38" s="9">
        <f t="shared" si="11"/>
        <v>4</v>
      </c>
      <c r="AN38" s="10">
        <f t="shared" si="12"/>
        <v>79</v>
      </c>
      <c r="AO38" s="11">
        <f t="shared" si="13"/>
        <v>83</v>
      </c>
      <c r="AP38" s="2"/>
    </row>
    <row r="39" spans="1:42" x14ac:dyDescent="0.75">
      <c r="A39" s="4" t="s">
        <v>26</v>
      </c>
      <c r="B39" s="8">
        <v>2022</v>
      </c>
      <c r="C39" s="8">
        <v>0</v>
      </c>
      <c r="D39" s="8">
        <v>0</v>
      </c>
      <c r="E39" s="11">
        <f t="shared" si="14"/>
        <v>0</v>
      </c>
      <c r="F39" s="8">
        <v>0</v>
      </c>
      <c r="G39" s="8">
        <v>0</v>
      </c>
      <c r="H39" s="11">
        <f t="shared" si="0"/>
        <v>0</v>
      </c>
      <c r="I39" s="8">
        <v>0</v>
      </c>
      <c r="J39" s="8">
        <v>0</v>
      </c>
      <c r="K39" s="11">
        <f t="shared" si="1"/>
        <v>0</v>
      </c>
      <c r="L39" s="8">
        <v>0</v>
      </c>
      <c r="M39" s="8">
        <v>1</v>
      </c>
      <c r="N39" s="11">
        <f t="shared" si="2"/>
        <v>1</v>
      </c>
      <c r="O39" s="8">
        <v>0</v>
      </c>
      <c r="P39" s="8">
        <v>0</v>
      </c>
      <c r="Q39" s="11">
        <f t="shared" si="3"/>
        <v>0</v>
      </c>
      <c r="R39" s="8">
        <v>0</v>
      </c>
      <c r="S39" s="8">
        <v>0</v>
      </c>
      <c r="T39" s="11">
        <f t="shared" si="4"/>
        <v>0</v>
      </c>
      <c r="U39" s="8">
        <v>0</v>
      </c>
      <c r="V39" s="8">
        <v>0</v>
      </c>
      <c r="W39" s="11">
        <f t="shared" si="5"/>
        <v>0</v>
      </c>
      <c r="X39" s="8">
        <v>0</v>
      </c>
      <c r="Y39" s="8">
        <v>0</v>
      </c>
      <c r="Z39" s="11">
        <f t="shared" si="6"/>
        <v>0</v>
      </c>
      <c r="AA39" s="8">
        <v>0</v>
      </c>
      <c r="AB39" s="8">
        <v>1</v>
      </c>
      <c r="AC39" s="11">
        <f t="shared" si="7"/>
        <v>1</v>
      </c>
      <c r="AD39" s="8">
        <v>0</v>
      </c>
      <c r="AE39" s="8">
        <v>0</v>
      </c>
      <c r="AF39" s="11">
        <f t="shared" si="8"/>
        <v>0</v>
      </c>
      <c r="AG39" s="8">
        <v>0</v>
      </c>
      <c r="AH39" s="8">
        <v>0</v>
      </c>
      <c r="AI39" s="11">
        <f t="shared" si="9"/>
        <v>0</v>
      </c>
      <c r="AJ39" s="8">
        <v>0</v>
      </c>
      <c r="AK39" s="8">
        <v>0</v>
      </c>
      <c r="AL39" s="11">
        <f t="shared" si="10"/>
        <v>0</v>
      </c>
      <c r="AM39" s="9">
        <f t="shared" si="11"/>
        <v>0</v>
      </c>
      <c r="AN39" s="10">
        <f t="shared" si="12"/>
        <v>2</v>
      </c>
      <c r="AO39" s="11">
        <f t="shared" si="13"/>
        <v>2</v>
      </c>
      <c r="AP39" s="2"/>
    </row>
    <row r="40" spans="1:42" x14ac:dyDescent="0.75">
      <c r="A40" s="4"/>
      <c r="B40" s="8">
        <v>2023</v>
      </c>
      <c r="C40" s="8">
        <v>0</v>
      </c>
      <c r="D40" s="8">
        <v>0</v>
      </c>
      <c r="E40" s="11">
        <f t="shared" si="14"/>
        <v>0</v>
      </c>
      <c r="F40" s="8">
        <v>0</v>
      </c>
      <c r="G40" s="8">
        <v>0</v>
      </c>
      <c r="H40" s="11">
        <f t="shared" si="0"/>
        <v>0</v>
      </c>
      <c r="I40" s="8">
        <v>0</v>
      </c>
      <c r="J40" s="8">
        <v>0</v>
      </c>
      <c r="K40" s="11">
        <f t="shared" si="1"/>
        <v>0</v>
      </c>
      <c r="L40" s="8">
        <v>0</v>
      </c>
      <c r="M40" s="8">
        <v>0</v>
      </c>
      <c r="N40" s="11">
        <f t="shared" si="2"/>
        <v>0</v>
      </c>
      <c r="O40" s="8">
        <v>0</v>
      </c>
      <c r="P40" s="8">
        <v>1</v>
      </c>
      <c r="Q40" s="11">
        <f t="shared" si="3"/>
        <v>1</v>
      </c>
      <c r="R40" s="8">
        <v>0</v>
      </c>
      <c r="S40" s="8">
        <v>0</v>
      </c>
      <c r="T40" s="11">
        <f t="shared" si="4"/>
        <v>0</v>
      </c>
      <c r="U40" s="8">
        <v>0</v>
      </c>
      <c r="V40" s="8">
        <v>2</v>
      </c>
      <c r="W40" s="11">
        <v>0</v>
      </c>
      <c r="X40" s="8">
        <v>0</v>
      </c>
      <c r="Y40" s="8">
        <v>1</v>
      </c>
      <c r="Z40" s="11">
        <f t="shared" si="6"/>
        <v>1</v>
      </c>
      <c r="AA40" s="8">
        <v>0</v>
      </c>
      <c r="AB40" s="8">
        <v>1</v>
      </c>
      <c r="AC40" s="11">
        <f t="shared" si="7"/>
        <v>1</v>
      </c>
      <c r="AD40" s="8">
        <v>0</v>
      </c>
      <c r="AE40" s="8">
        <v>0</v>
      </c>
      <c r="AF40" s="11">
        <f t="shared" si="8"/>
        <v>0</v>
      </c>
      <c r="AG40" s="8">
        <v>0</v>
      </c>
      <c r="AH40" s="8">
        <v>0</v>
      </c>
      <c r="AI40" s="11">
        <f t="shared" si="9"/>
        <v>0</v>
      </c>
      <c r="AJ40" s="8">
        <v>0</v>
      </c>
      <c r="AK40" s="8">
        <v>0</v>
      </c>
      <c r="AL40" s="11">
        <f t="shared" si="10"/>
        <v>0</v>
      </c>
      <c r="AM40" s="9">
        <f t="shared" si="11"/>
        <v>0</v>
      </c>
      <c r="AN40" s="10">
        <f t="shared" si="12"/>
        <v>5</v>
      </c>
      <c r="AO40" s="11">
        <f t="shared" si="13"/>
        <v>5</v>
      </c>
      <c r="AP40" s="2"/>
    </row>
    <row r="41" spans="1:42" x14ac:dyDescent="0.75">
      <c r="A41" s="4" t="s">
        <v>9</v>
      </c>
      <c r="B41" s="8">
        <v>2022</v>
      </c>
      <c r="C41" s="8">
        <v>4</v>
      </c>
      <c r="D41" s="8">
        <v>1</v>
      </c>
      <c r="E41" s="11">
        <f t="shared" si="14"/>
        <v>5</v>
      </c>
      <c r="F41" s="8">
        <v>0</v>
      </c>
      <c r="G41" s="8">
        <v>10</v>
      </c>
      <c r="H41" s="11">
        <f t="shared" si="0"/>
        <v>10</v>
      </c>
      <c r="I41" s="8">
        <v>2</v>
      </c>
      <c r="J41" s="8">
        <v>17</v>
      </c>
      <c r="K41" s="11">
        <f t="shared" si="1"/>
        <v>19</v>
      </c>
      <c r="L41" s="8">
        <v>3</v>
      </c>
      <c r="M41" s="8">
        <v>8</v>
      </c>
      <c r="N41" s="11">
        <f t="shared" si="2"/>
        <v>11</v>
      </c>
      <c r="O41" s="8">
        <v>2</v>
      </c>
      <c r="P41" s="8">
        <v>11</v>
      </c>
      <c r="Q41" s="11">
        <f t="shared" si="3"/>
        <v>13</v>
      </c>
      <c r="R41" s="8">
        <v>0</v>
      </c>
      <c r="S41" s="8">
        <v>7</v>
      </c>
      <c r="T41" s="11">
        <f t="shared" si="4"/>
        <v>7</v>
      </c>
      <c r="U41" s="8">
        <v>1</v>
      </c>
      <c r="V41" s="8">
        <v>9</v>
      </c>
      <c r="W41" s="11">
        <f t="shared" si="5"/>
        <v>10</v>
      </c>
      <c r="X41" s="8">
        <v>2</v>
      </c>
      <c r="Y41" s="8">
        <v>10</v>
      </c>
      <c r="Z41" s="11">
        <f t="shared" si="6"/>
        <v>12</v>
      </c>
      <c r="AA41" s="8">
        <v>0</v>
      </c>
      <c r="AB41" s="8">
        <v>14</v>
      </c>
      <c r="AC41" s="11">
        <f t="shared" si="7"/>
        <v>14</v>
      </c>
      <c r="AD41" s="8">
        <v>4</v>
      </c>
      <c r="AE41" s="8">
        <v>11</v>
      </c>
      <c r="AF41" s="11">
        <f t="shared" si="8"/>
        <v>15</v>
      </c>
      <c r="AG41" s="8">
        <v>5</v>
      </c>
      <c r="AH41" s="8">
        <v>14</v>
      </c>
      <c r="AI41" s="11">
        <f t="shared" si="9"/>
        <v>19</v>
      </c>
      <c r="AJ41" s="8">
        <v>3</v>
      </c>
      <c r="AK41" s="8">
        <v>18</v>
      </c>
      <c r="AL41" s="11">
        <f t="shared" si="10"/>
        <v>21</v>
      </c>
      <c r="AM41" s="9">
        <f t="shared" si="11"/>
        <v>26</v>
      </c>
      <c r="AN41" s="10">
        <f t="shared" si="12"/>
        <v>130</v>
      </c>
      <c r="AO41" s="11">
        <f t="shared" si="13"/>
        <v>156</v>
      </c>
      <c r="AP41" s="2"/>
    </row>
    <row r="42" spans="1:42" x14ac:dyDescent="0.75">
      <c r="A42" s="4"/>
      <c r="B42" s="8">
        <v>2023</v>
      </c>
      <c r="C42" s="8">
        <v>4</v>
      </c>
      <c r="D42" s="8">
        <v>14</v>
      </c>
      <c r="E42" s="11">
        <f t="shared" si="14"/>
        <v>18</v>
      </c>
      <c r="F42" s="8">
        <v>5</v>
      </c>
      <c r="G42" s="8">
        <v>19</v>
      </c>
      <c r="H42" s="11">
        <f t="shared" si="0"/>
        <v>24</v>
      </c>
      <c r="I42" s="8">
        <v>8</v>
      </c>
      <c r="J42" s="8">
        <v>18</v>
      </c>
      <c r="K42" s="11">
        <f t="shared" si="1"/>
        <v>26</v>
      </c>
      <c r="L42" s="8">
        <v>4</v>
      </c>
      <c r="M42" s="8">
        <v>22</v>
      </c>
      <c r="N42" s="11">
        <f t="shared" si="2"/>
        <v>26</v>
      </c>
      <c r="O42" s="8">
        <v>2</v>
      </c>
      <c r="P42" s="8">
        <v>14</v>
      </c>
      <c r="Q42" s="11">
        <f t="shared" si="3"/>
        <v>16</v>
      </c>
      <c r="R42" s="8">
        <v>1</v>
      </c>
      <c r="S42" s="8">
        <v>17</v>
      </c>
      <c r="T42" s="11">
        <f t="shared" si="4"/>
        <v>18</v>
      </c>
      <c r="U42" s="8">
        <v>0</v>
      </c>
      <c r="V42" s="8">
        <v>13</v>
      </c>
      <c r="W42" s="11">
        <f t="shared" si="5"/>
        <v>13</v>
      </c>
      <c r="X42" s="8">
        <v>6</v>
      </c>
      <c r="Y42" s="8">
        <v>22</v>
      </c>
      <c r="Z42" s="11">
        <f t="shared" si="6"/>
        <v>28</v>
      </c>
      <c r="AA42" s="8">
        <v>2</v>
      </c>
      <c r="AB42" s="8">
        <v>16</v>
      </c>
      <c r="AC42" s="11">
        <f t="shared" si="7"/>
        <v>18</v>
      </c>
      <c r="AD42" s="8">
        <v>6</v>
      </c>
      <c r="AE42" s="8">
        <v>15</v>
      </c>
      <c r="AF42" s="11">
        <f t="shared" si="8"/>
        <v>21</v>
      </c>
      <c r="AG42" s="8">
        <v>6</v>
      </c>
      <c r="AH42" s="8">
        <v>27</v>
      </c>
      <c r="AI42" s="11">
        <f t="shared" si="9"/>
        <v>33</v>
      </c>
      <c r="AJ42" s="8">
        <v>5</v>
      </c>
      <c r="AK42" s="8">
        <v>26</v>
      </c>
      <c r="AL42" s="11">
        <f t="shared" si="10"/>
        <v>31</v>
      </c>
      <c r="AM42" s="9">
        <f t="shared" si="11"/>
        <v>49</v>
      </c>
      <c r="AN42" s="10">
        <f t="shared" si="12"/>
        <v>223</v>
      </c>
      <c r="AO42" s="11">
        <f t="shared" si="13"/>
        <v>272</v>
      </c>
      <c r="AP42" s="2"/>
    </row>
    <row r="43" spans="1:42" ht="15.6" customHeight="1" x14ac:dyDescent="0.75">
      <c r="A43" s="4" t="s">
        <v>17</v>
      </c>
      <c r="B43" s="8">
        <v>2022</v>
      </c>
      <c r="C43" s="8" t="s">
        <v>47</v>
      </c>
      <c r="D43" s="8" t="s">
        <v>47</v>
      </c>
      <c r="E43" s="11">
        <f t="shared" si="14"/>
        <v>0</v>
      </c>
      <c r="F43" s="8" t="s">
        <v>47</v>
      </c>
      <c r="G43" s="8" t="s">
        <v>47</v>
      </c>
      <c r="H43" s="11">
        <f t="shared" si="0"/>
        <v>0</v>
      </c>
      <c r="I43" s="8" t="s">
        <v>47</v>
      </c>
      <c r="J43" s="8" t="s">
        <v>47</v>
      </c>
      <c r="K43" s="11">
        <f t="shared" si="1"/>
        <v>0</v>
      </c>
      <c r="L43" s="8" t="s">
        <v>47</v>
      </c>
      <c r="M43" s="8" t="s">
        <v>47</v>
      </c>
      <c r="N43" s="11">
        <f t="shared" si="2"/>
        <v>0</v>
      </c>
      <c r="O43" s="8" t="s">
        <v>47</v>
      </c>
      <c r="P43" s="8" t="s">
        <v>47</v>
      </c>
      <c r="Q43" s="11">
        <f t="shared" si="3"/>
        <v>0</v>
      </c>
      <c r="R43" s="8" t="s">
        <v>47</v>
      </c>
      <c r="S43" s="8" t="s">
        <v>47</v>
      </c>
      <c r="T43" s="11">
        <f t="shared" si="4"/>
        <v>0</v>
      </c>
      <c r="U43" s="8" t="s">
        <v>47</v>
      </c>
      <c r="V43" s="8" t="s">
        <v>47</v>
      </c>
      <c r="W43" s="11">
        <f t="shared" si="5"/>
        <v>0</v>
      </c>
      <c r="X43" s="8" t="s">
        <v>47</v>
      </c>
      <c r="Y43" s="8" t="s">
        <v>47</v>
      </c>
      <c r="Z43" s="11">
        <f t="shared" si="6"/>
        <v>0</v>
      </c>
      <c r="AA43" s="8" t="s">
        <v>47</v>
      </c>
      <c r="AB43" s="8" t="s">
        <v>47</v>
      </c>
      <c r="AC43" s="11">
        <f t="shared" si="7"/>
        <v>0</v>
      </c>
      <c r="AD43" s="8" t="s">
        <v>47</v>
      </c>
      <c r="AE43" s="8" t="s">
        <v>47</v>
      </c>
      <c r="AF43" s="11">
        <f t="shared" si="8"/>
        <v>0</v>
      </c>
      <c r="AG43" s="8" t="s">
        <v>47</v>
      </c>
      <c r="AH43" s="8" t="s">
        <v>47</v>
      </c>
      <c r="AI43" s="11">
        <f t="shared" si="9"/>
        <v>0</v>
      </c>
      <c r="AJ43" s="8" t="s">
        <v>47</v>
      </c>
      <c r="AK43" s="8" t="s">
        <v>47</v>
      </c>
      <c r="AL43" s="11">
        <f t="shared" si="10"/>
        <v>0</v>
      </c>
      <c r="AM43" s="9">
        <f t="shared" si="11"/>
        <v>0</v>
      </c>
      <c r="AN43" s="10">
        <f t="shared" si="12"/>
        <v>0</v>
      </c>
      <c r="AO43" s="11">
        <f t="shared" si="13"/>
        <v>0</v>
      </c>
      <c r="AP43" s="2"/>
    </row>
    <row r="44" spans="1:42" x14ac:dyDescent="0.75">
      <c r="A44" s="4"/>
      <c r="B44" s="8">
        <v>2023</v>
      </c>
      <c r="C44" s="8" t="s">
        <v>47</v>
      </c>
      <c r="D44" s="8" t="s">
        <v>47</v>
      </c>
      <c r="E44" s="11">
        <f t="shared" si="14"/>
        <v>0</v>
      </c>
      <c r="F44" s="8" t="s">
        <v>47</v>
      </c>
      <c r="G44" s="8" t="s">
        <v>47</v>
      </c>
      <c r="H44" s="11">
        <f t="shared" si="0"/>
        <v>0</v>
      </c>
      <c r="I44" s="8" t="s">
        <v>47</v>
      </c>
      <c r="J44" s="8" t="s">
        <v>47</v>
      </c>
      <c r="K44" s="11">
        <f t="shared" si="1"/>
        <v>0</v>
      </c>
      <c r="L44" s="8" t="s">
        <v>47</v>
      </c>
      <c r="M44" s="8" t="s">
        <v>47</v>
      </c>
      <c r="N44" s="11">
        <f t="shared" si="2"/>
        <v>0</v>
      </c>
      <c r="O44" s="8" t="s">
        <v>47</v>
      </c>
      <c r="P44" s="8" t="s">
        <v>47</v>
      </c>
      <c r="Q44" s="11">
        <f t="shared" si="3"/>
        <v>0</v>
      </c>
      <c r="R44" s="8" t="s">
        <v>47</v>
      </c>
      <c r="S44" s="8" t="s">
        <v>47</v>
      </c>
      <c r="T44" s="11">
        <f t="shared" si="4"/>
        <v>0</v>
      </c>
      <c r="U44" s="8" t="s">
        <v>47</v>
      </c>
      <c r="V44" s="8" t="s">
        <v>47</v>
      </c>
      <c r="W44" s="11">
        <f t="shared" si="5"/>
        <v>0</v>
      </c>
      <c r="X44" s="8" t="s">
        <v>47</v>
      </c>
      <c r="Y44" s="8" t="s">
        <v>47</v>
      </c>
      <c r="Z44" s="11">
        <f t="shared" si="6"/>
        <v>0</v>
      </c>
      <c r="AA44" s="8">
        <v>0</v>
      </c>
      <c r="AB44" s="8">
        <v>2</v>
      </c>
      <c r="AC44" s="11">
        <f t="shared" si="7"/>
        <v>2</v>
      </c>
      <c r="AD44" s="8">
        <v>0</v>
      </c>
      <c r="AE44" s="8">
        <v>0</v>
      </c>
      <c r="AF44" s="11">
        <f t="shared" si="8"/>
        <v>0</v>
      </c>
      <c r="AG44" s="8">
        <v>0</v>
      </c>
      <c r="AH44" s="8">
        <v>0</v>
      </c>
      <c r="AI44" s="11">
        <f t="shared" si="9"/>
        <v>0</v>
      </c>
      <c r="AJ44" s="8">
        <v>0</v>
      </c>
      <c r="AK44" s="8">
        <v>0</v>
      </c>
      <c r="AL44" s="11">
        <f t="shared" si="10"/>
        <v>0</v>
      </c>
      <c r="AM44" s="9">
        <f t="shared" si="11"/>
        <v>0</v>
      </c>
      <c r="AN44" s="10">
        <f t="shared" si="12"/>
        <v>2</v>
      </c>
      <c r="AO44" s="11">
        <f t="shared" si="13"/>
        <v>2</v>
      </c>
      <c r="AP44" s="2"/>
    </row>
    <row r="45" spans="1:42" ht="15.6" customHeight="1" x14ac:dyDescent="0.75">
      <c r="A45" s="4" t="s">
        <v>10</v>
      </c>
      <c r="B45" s="8">
        <v>2022</v>
      </c>
      <c r="C45" s="8">
        <v>0</v>
      </c>
      <c r="D45" s="8">
        <v>3</v>
      </c>
      <c r="E45" s="11">
        <f t="shared" si="14"/>
        <v>3</v>
      </c>
      <c r="F45" s="8">
        <v>0</v>
      </c>
      <c r="G45" s="8">
        <v>2</v>
      </c>
      <c r="H45" s="11">
        <f t="shared" si="0"/>
        <v>2</v>
      </c>
      <c r="I45" s="8">
        <v>2</v>
      </c>
      <c r="J45" s="8">
        <v>9</v>
      </c>
      <c r="K45" s="11">
        <f t="shared" si="1"/>
        <v>11</v>
      </c>
      <c r="L45" s="8">
        <v>1</v>
      </c>
      <c r="M45" s="8">
        <v>5</v>
      </c>
      <c r="N45" s="11">
        <f t="shared" si="2"/>
        <v>6</v>
      </c>
      <c r="O45" s="8">
        <v>2</v>
      </c>
      <c r="P45" s="8">
        <v>4</v>
      </c>
      <c r="Q45" s="11">
        <f t="shared" si="3"/>
        <v>6</v>
      </c>
      <c r="R45" s="8">
        <v>0</v>
      </c>
      <c r="S45" s="8">
        <v>3</v>
      </c>
      <c r="T45" s="11">
        <f t="shared" si="4"/>
        <v>3</v>
      </c>
      <c r="U45" s="8">
        <v>2</v>
      </c>
      <c r="V45" s="8">
        <v>10</v>
      </c>
      <c r="W45" s="11">
        <f t="shared" si="5"/>
        <v>12</v>
      </c>
      <c r="X45" s="8">
        <v>1</v>
      </c>
      <c r="Y45" s="8">
        <v>12</v>
      </c>
      <c r="Z45" s="11">
        <f t="shared" si="6"/>
        <v>13</v>
      </c>
      <c r="AA45" s="8">
        <v>0</v>
      </c>
      <c r="AB45" s="8">
        <v>9</v>
      </c>
      <c r="AC45" s="11">
        <f t="shared" si="7"/>
        <v>9</v>
      </c>
      <c r="AD45" s="8">
        <v>0</v>
      </c>
      <c r="AE45" s="8">
        <v>6</v>
      </c>
      <c r="AF45" s="11">
        <f t="shared" si="8"/>
        <v>6</v>
      </c>
      <c r="AG45" s="8">
        <v>3</v>
      </c>
      <c r="AH45" s="8">
        <v>10</v>
      </c>
      <c r="AI45" s="11">
        <f t="shared" si="9"/>
        <v>13</v>
      </c>
      <c r="AJ45" s="8">
        <v>2</v>
      </c>
      <c r="AK45" s="8">
        <v>8</v>
      </c>
      <c r="AL45" s="11">
        <f t="shared" si="10"/>
        <v>10</v>
      </c>
      <c r="AM45" s="9">
        <f t="shared" si="11"/>
        <v>13</v>
      </c>
      <c r="AN45" s="10">
        <f t="shared" si="12"/>
        <v>81</v>
      </c>
      <c r="AO45" s="11">
        <f t="shared" si="13"/>
        <v>94</v>
      </c>
      <c r="AP45" s="2"/>
    </row>
    <row r="46" spans="1:42" x14ac:dyDescent="0.75">
      <c r="A46" s="4"/>
      <c r="B46" s="8">
        <v>2023</v>
      </c>
      <c r="C46" s="8">
        <v>2</v>
      </c>
      <c r="D46" s="8">
        <v>5</v>
      </c>
      <c r="E46" s="11">
        <f t="shared" si="14"/>
        <v>7</v>
      </c>
      <c r="F46" s="8">
        <v>2</v>
      </c>
      <c r="G46" s="8">
        <v>4</v>
      </c>
      <c r="H46" s="11">
        <f t="shared" si="0"/>
        <v>6</v>
      </c>
      <c r="I46" s="8">
        <v>1</v>
      </c>
      <c r="J46" s="8">
        <v>3</v>
      </c>
      <c r="K46" s="11">
        <f t="shared" si="1"/>
        <v>4</v>
      </c>
      <c r="L46" s="8">
        <v>4</v>
      </c>
      <c r="M46" s="8">
        <v>17</v>
      </c>
      <c r="N46" s="11">
        <f t="shared" si="2"/>
        <v>21</v>
      </c>
      <c r="O46" s="8">
        <v>0</v>
      </c>
      <c r="P46" s="8">
        <v>24</v>
      </c>
      <c r="Q46" s="11">
        <f t="shared" si="3"/>
        <v>24</v>
      </c>
      <c r="R46" s="8">
        <v>3</v>
      </c>
      <c r="S46" s="8">
        <v>10</v>
      </c>
      <c r="T46" s="11">
        <f t="shared" si="4"/>
        <v>13</v>
      </c>
      <c r="U46" s="8">
        <v>14</v>
      </c>
      <c r="V46" s="8">
        <v>61</v>
      </c>
      <c r="W46" s="11">
        <f t="shared" si="5"/>
        <v>75</v>
      </c>
      <c r="X46" s="8">
        <v>6</v>
      </c>
      <c r="Y46" s="8">
        <v>31</v>
      </c>
      <c r="Z46" s="11">
        <f t="shared" si="6"/>
        <v>37</v>
      </c>
      <c r="AA46" s="8">
        <v>6</v>
      </c>
      <c r="AB46" s="8">
        <v>11</v>
      </c>
      <c r="AC46" s="11">
        <f t="shared" si="7"/>
        <v>17</v>
      </c>
      <c r="AD46" s="8">
        <v>13</v>
      </c>
      <c r="AE46" s="8">
        <v>18</v>
      </c>
      <c r="AF46" s="11">
        <f t="shared" si="8"/>
        <v>31</v>
      </c>
      <c r="AG46" s="8">
        <v>4</v>
      </c>
      <c r="AH46" s="8">
        <v>20</v>
      </c>
      <c r="AI46" s="11">
        <f t="shared" si="9"/>
        <v>24</v>
      </c>
      <c r="AJ46" s="8">
        <v>7</v>
      </c>
      <c r="AK46" s="8">
        <v>8</v>
      </c>
      <c r="AL46" s="11">
        <f t="shared" si="10"/>
        <v>15</v>
      </c>
      <c r="AM46" s="9">
        <f t="shared" si="11"/>
        <v>62</v>
      </c>
      <c r="AN46" s="10">
        <f t="shared" si="12"/>
        <v>212</v>
      </c>
      <c r="AO46" s="11">
        <f t="shared" si="13"/>
        <v>274</v>
      </c>
      <c r="AP46" s="2"/>
    </row>
    <row r="47" spans="1:42" ht="15.6" customHeight="1" x14ac:dyDescent="0.75">
      <c r="A47" s="4" t="s">
        <v>19</v>
      </c>
      <c r="B47" s="8">
        <v>2022</v>
      </c>
      <c r="C47" s="8">
        <v>0</v>
      </c>
      <c r="D47" s="8">
        <v>0</v>
      </c>
      <c r="E47" s="11">
        <f t="shared" si="14"/>
        <v>0</v>
      </c>
      <c r="F47" s="8">
        <v>0</v>
      </c>
      <c r="G47" s="8">
        <v>0</v>
      </c>
      <c r="H47" s="11">
        <f t="shared" si="0"/>
        <v>0</v>
      </c>
      <c r="I47" s="8">
        <v>0</v>
      </c>
      <c r="J47" s="8">
        <v>0</v>
      </c>
      <c r="K47" s="11">
        <f t="shared" si="1"/>
        <v>0</v>
      </c>
      <c r="L47" s="8">
        <v>0</v>
      </c>
      <c r="M47" s="8">
        <v>0</v>
      </c>
      <c r="N47" s="11">
        <f t="shared" si="2"/>
        <v>0</v>
      </c>
      <c r="O47" s="8">
        <v>0</v>
      </c>
      <c r="P47" s="8">
        <v>0</v>
      </c>
      <c r="Q47" s="11">
        <f t="shared" si="3"/>
        <v>0</v>
      </c>
      <c r="R47" s="8">
        <v>0</v>
      </c>
      <c r="S47" s="8">
        <v>1</v>
      </c>
      <c r="T47" s="11">
        <f t="shared" si="4"/>
        <v>1</v>
      </c>
      <c r="U47" s="8">
        <v>1</v>
      </c>
      <c r="V47" s="8">
        <v>2</v>
      </c>
      <c r="W47" s="11">
        <f t="shared" si="5"/>
        <v>3</v>
      </c>
      <c r="X47" s="8">
        <v>3</v>
      </c>
      <c r="Y47" s="8">
        <v>0</v>
      </c>
      <c r="Z47" s="11">
        <f t="shared" si="6"/>
        <v>3</v>
      </c>
      <c r="AA47" s="8">
        <v>0</v>
      </c>
      <c r="AB47" s="8">
        <v>2</v>
      </c>
      <c r="AC47" s="11">
        <f t="shared" si="7"/>
        <v>2</v>
      </c>
      <c r="AD47" s="8">
        <v>0</v>
      </c>
      <c r="AE47" s="8">
        <v>2</v>
      </c>
      <c r="AF47" s="11">
        <f t="shared" si="8"/>
        <v>2</v>
      </c>
      <c r="AG47" s="8">
        <v>1</v>
      </c>
      <c r="AH47" s="8">
        <v>0</v>
      </c>
      <c r="AI47" s="11">
        <f t="shared" si="9"/>
        <v>1</v>
      </c>
      <c r="AJ47" s="8">
        <v>0</v>
      </c>
      <c r="AK47" s="8">
        <v>0</v>
      </c>
      <c r="AL47" s="11">
        <f t="shared" si="10"/>
        <v>0</v>
      </c>
      <c r="AM47" s="9">
        <f t="shared" si="11"/>
        <v>5</v>
      </c>
      <c r="AN47" s="10">
        <f t="shared" si="12"/>
        <v>7</v>
      </c>
      <c r="AO47" s="11">
        <f t="shared" si="13"/>
        <v>12</v>
      </c>
      <c r="AP47" s="2"/>
    </row>
    <row r="48" spans="1:42" x14ac:dyDescent="0.75">
      <c r="A48" s="4"/>
      <c r="B48" s="8">
        <v>2023</v>
      </c>
      <c r="C48" s="8">
        <v>0</v>
      </c>
      <c r="D48" s="8">
        <v>0</v>
      </c>
      <c r="E48" s="11">
        <f t="shared" si="14"/>
        <v>0</v>
      </c>
      <c r="F48" s="8">
        <v>0</v>
      </c>
      <c r="G48" s="8">
        <v>0</v>
      </c>
      <c r="H48" s="11">
        <f t="shared" si="0"/>
        <v>0</v>
      </c>
      <c r="I48" s="8">
        <v>0</v>
      </c>
      <c r="J48" s="8">
        <v>0</v>
      </c>
      <c r="K48" s="11">
        <f t="shared" si="1"/>
        <v>0</v>
      </c>
      <c r="L48" s="8">
        <v>0</v>
      </c>
      <c r="M48" s="8">
        <v>0</v>
      </c>
      <c r="N48" s="11">
        <f t="shared" si="2"/>
        <v>0</v>
      </c>
      <c r="O48" s="8">
        <v>0</v>
      </c>
      <c r="P48" s="8">
        <v>0</v>
      </c>
      <c r="Q48" s="11">
        <f t="shared" si="3"/>
        <v>0</v>
      </c>
      <c r="R48" s="8">
        <v>0</v>
      </c>
      <c r="S48" s="8">
        <v>0</v>
      </c>
      <c r="T48" s="11">
        <f t="shared" si="4"/>
        <v>0</v>
      </c>
      <c r="U48" s="8">
        <v>0</v>
      </c>
      <c r="V48" s="8">
        <v>2</v>
      </c>
      <c r="W48" s="11">
        <f t="shared" si="5"/>
        <v>2</v>
      </c>
      <c r="X48" s="8">
        <v>0</v>
      </c>
      <c r="Y48" s="8">
        <v>1</v>
      </c>
      <c r="Z48" s="11">
        <f t="shared" si="6"/>
        <v>1</v>
      </c>
      <c r="AA48" s="8">
        <v>0</v>
      </c>
      <c r="AB48" s="8">
        <v>0</v>
      </c>
      <c r="AC48" s="11">
        <f t="shared" si="7"/>
        <v>0</v>
      </c>
      <c r="AD48" s="8">
        <v>0</v>
      </c>
      <c r="AE48" s="8">
        <v>0</v>
      </c>
      <c r="AF48" s="11">
        <f t="shared" si="8"/>
        <v>0</v>
      </c>
      <c r="AG48" s="8">
        <v>0</v>
      </c>
      <c r="AH48" s="8">
        <v>0</v>
      </c>
      <c r="AI48" s="11">
        <f t="shared" si="9"/>
        <v>0</v>
      </c>
      <c r="AJ48" s="8">
        <v>0</v>
      </c>
      <c r="AK48" s="8">
        <v>4</v>
      </c>
      <c r="AL48" s="11">
        <f t="shared" si="10"/>
        <v>4</v>
      </c>
      <c r="AM48" s="9">
        <f t="shared" si="11"/>
        <v>0</v>
      </c>
      <c r="AN48" s="10">
        <f t="shared" si="12"/>
        <v>7</v>
      </c>
      <c r="AO48" s="11">
        <f t="shared" si="13"/>
        <v>7</v>
      </c>
      <c r="AP48" s="2"/>
    </row>
    <row r="49" spans="1:42" ht="15.6" customHeight="1" x14ac:dyDescent="0.75">
      <c r="A49" s="4" t="s">
        <v>20</v>
      </c>
      <c r="B49" s="8">
        <v>2022</v>
      </c>
      <c r="C49" s="8">
        <v>0</v>
      </c>
      <c r="D49" s="8">
        <v>0</v>
      </c>
      <c r="E49" s="11">
        <f t="shared" si="14"/>
        <v>0</v>
      </c>
      <c r="F49" s="8">
        <v>0</v>
      </c>
      <c r="G49" s="8">
        <v>0</v>
      </c>
      <c r="H49" s="11">
        <f t="shared" si="0"/>
        <v>0</v>
      </c>
      <c r="I49" s="8">
        <v>0</v>
      </c>
      <c r="J49" s="8">
        <v>0</v>
      </c>
      <c r="K49" s="11">
        <f t="shared" si="1"/>
        <v>0</v>
      </c>
      <c r="L49" s="8">
        <v>0</v>
      </c>
      <c r="M49" s="8">
        <v>0</v>
      </c>
      <c r="N49" s="11">
        <f t="shared" si="2"/>
        <v>0</v>
      </c>
      <c r="O49" s="8">
        <v>0</v>
      </c>
      <c r="P49" s="8">
        <v>0</v>
      </c>
      <c r="Q49" s="11">
        <f t="shared" si="3"/>
        <v>0</v>
      </c>
      <c r="R49" s="8">
        <v>0</v>
      </c>
      <c r="S49" s="8">
        <v>0</v>
      </c>
      <c r="T49" s="11">
        <f t="shared" si="4"/>
        <v>0</v>
      </c>
      <c r="U49" s="8">
        <v>0</v>
      </c>
      <c r="V49" s="8">
        <v>0</v>
      </c>
      <c r="W49" s="11">
        <f t="shared" si="5"/>
        <v>0</v>
      </c>
      <c r="X49" s="8">
        <v>0</v>
      </c>
      <c r="Y49" s="8">
        <v>0</v>
      </c>
      <c r="Z49" s="11">
        <f t="shared" si="6"/>
        <v>0</v>
      </c>
      <c r="AA49" s="8">
        <v>0</v>
      </c>
      <c r="AB49" s="8">
        <v>0</v>
      </c>
      <c r="AC49" s="11">
        <f t="shared" si="7"/>
        <v>0</v>
      </c>
      <c r="AD49" s="8">
        <v>0</v>
      </c>
      <c r="AE49" s="8">
        <v>0</v>
      </c>
      <c r="AF49" s="11">
        <f t="shared" si="8"/>
        <v>0</v>
      </c>
      <c r="AG49" s="8">
        <v>0</v>
      </c>
      <c r="AH49" s="8">
        <v>0</v>
      </c>
      <c r="AI49" s="11">
        <f t="shared" si="9"/>
        <v>0</v>
      </c>
      <c r="AJ49" s="8">
        <v>0</v>
      </c>
      <c r="AK49" s="8">
        <v>0</v>
      </c>
      <c r="AL49" s="11">
        <f t="shared" si="10"/>
        <v>0</v>
      </c>
      <c r="AM49" s="9">
        <f t="shared" si="11"/>
        <v>0</v>
      </c>
      <c r="AN49" s="10">
        <f t="shared" si="12"/>
        <v>0</v>
      </c>
      <c r="AO49" s="11">
        <f t="shared" si="13"/>
        <v>0</v>
      </c>
      <c r="AP49" s="2"/>
    </row>
    <row r="50" spans="1:42" x14ac:dyDescent="0.75">
      <c r="A50" s="4"/>
      <c r="B50" s="8">
        <v>2023</v>
      </c>
      <c r="C50" s="8">
        <v>0</v>
      </c>
      <c r="D50" s="8">
        <v>0</v>
      </c>
      <c r="E50" s="11">
        <f t="shared" si="14"/>
        <v>0</v>
      </c>
      <c r="F50" s="8">
        <v>0</v>
      </c>
      <c r="G50" s="8">
        <v>0</v>
      </c>
      <c r="H50" s="11">
        <f t="shared" si="0"/>
        <v>0</v>
      </c>
      <c r="I50" s="8">
        <v>0</v>
      </c>
      <c r="J50" s="8">
        <v>0</v>
      </c>
      <c r="K50" s="11">
        <f t="shared" si="1"/>
        <v>0</v>
      </c>
      <c r="L50" s="8">
        <v>0</v>
      </c>
      <c r="M50" s="8">
        <v>0</v>
      </c>
      <c r="N50" s="11">
        <f t="shared" si="2"/>
        <v>0</v>
      </c>
      <c r="O50" s="8">
        <v>0</v>
      </c>
      <c r="P50" s="8">
        <v>8</v>
      </c>
      <c r="Q50" s="11">
        <f t="shared" si="3"/>
        <v>8</v>
      </c>
      <c r="R50" s="8">
        <v>0</v>
      </c>
      <c r="S50" s="8">
        <v>7</v>
      </c>
      <c r="T50" s="11">
        <f t="shared" si="4"/>
        <v>7</v>
      </c>
      <c r="U50" s="8">
        <v>0</v>
      </c>
      <c r="V50" s="8">
        <v>9</v>
      </c>
      <c r="W50" s="11">
        <f t="shared" si="5"/>
        <v>9</v>
      </c>
      <c r="X50" s="8">
        <v>3</v>
      </c>
      <c r="Y50" s="8">
        <v>10</v>
      </c>
      <c r="Z50" s="11">
        <f t="shared" si="6"/>
        <v>13</v>
      </c>
      <c r="AA50" s="8">
        <v>2</v>
      </c>
      <c r="AB50" s="8">
        <v>8</v>
      </c>
      <c r="AC50" s="11">
        <f t="shared" si="7"/>
        <v>10</v>
      </c>
      <c r="AD50" s="8">
        <v>6</v>
      </c>
      <c r="AE50" s="8">
        <v>6</v>
      </c>
      <c r="AF50" s="11">
        <f t="shared" si="8"/>
        <v>12</v>
      </c>
      <c r="AG50" s="8">
        <v>5</v>
      </c>
      <c r="AH50" s="8">
        <v>6</v>
      </c>
      <c r="AI50" s="11">
        <f t="shared" si="9"/>
        <v>11</v>
      </c>
      <c r="AJ50" s="8">
        <v>1</v>
      </c>
      <c r="AK50" s="8">
        <v>9</v>
      </c>
      <c r="AL50" s="11">
        <f t="shared" si="10"/>
        <v>10</v>
      </c>
      <c r="AM50" s="9">
        <f t="shared" si="11"/>
        <v>17</v>
      </c>
      <c r="AN50" s="10">
        <f t="shared" si="12"/>
        <v>63</v>
      </c>
      <c r="AO50" s="11">
        <f t="shared" si="13"/>
        <v>80</v>
      </c>
      <c r="AP50" s="2"/>
    </row>
    <row r="51" spans="1:42" ht="15.6" customHeight="1" x14ac:dyDescent="0.75">
      <c r="A51" s="4" t="s">
        <v>18</v>
      </c>
      <c r="B51" s="8">
        <v>2022</v>
      </c>
      <c r="C51" s="8">
        <v>1</v>
      </c>
      <c r="D51" s="8">
        <v>0</v>
      </c>
      <c r="E51" s="11">
        <f t="shared" si="14"/>
        <v>1</v>
      </c>
      <c r="F51" s="8">
        <v>0</v>
      </c>
      <c r="G51" s="8">
        <v>0</v>
      </c>
      <c r="H51" s="11">
        <f t="shared" si="0"/>
        <v>0</v>
      </c>
      <c r="I51" s="8">
        <v>4</v>
      </c>
      <c r="J51" s="8">
        <v>0</v>
      </c>
      <c r="K51" s="11">
        <f t="shared" si="1"/>
        <v>4</v>
      </c>
      <c r="L51" s="8">
        <v>0</v>
      </c>
      <c r="M51" s="8">
        <v>0</v>
      </c>
      <c r="N51" s="11">
        <f t="shared" si="2"/>
        <v>0</v>
      </c>
      <c r="O51" s="8">
        <v>0</v>
      </c>
      <c r="P51" s="8">
        <v>0</v>
      </c>
      <c r="Q51" s="11">
        <f t="shared" si="3"/>
        <v>0</v>
      </c>
      <c r="R51" s="8">
        <v>0</v>
      </c>
      <c r="S51" s="8">
        <v>0</v>
      </c>
      <c r="T51" s="11">
        <f t="shared" si="4"/>
        <v>0</v>
      </c>
      <c r="U51" s="8">
        <v>2</v>
      </c>
      <c r="V51" s="8">
        <v>2</v>
      </c>
      <c r="W51" s="11">
        <f t="shared" si="5"/>
        <v>4</v>
      </c>
      <c r="X51" s="8">
        <v>5</v>
      </c>
      <c r="Y51" s="8">
        <v>0</v>
      </c>
      <c r="Z51" s="11">
        <f t="shared" si="6"/>
        <v>5</v>
      </c>
      <c r="AA51" s="8">
        <v>0</v>
      </c>
      <c r="AB51" s="8">
        <v>0</v>
      </c>
      <c r="AC51" s="11">
        <f t="shared" si="7"/>
        <v>0</v>
      </c>
      <c r="AD51" s="8">
        <v>2</v>
      </c>
      <c r="AE51" s="8">
        <v>1</v>
      </c>
      <c r="AF51" s="11">
        <f t="shared" si="8"/>
        <v>3</v>
      </c>
      <c r="AG51" s="8">
        <v>0</v>
      </c>
      <c r="AH51" s="8">
        <v>0</v>
      </c>
      <c r="AI51" s="11">
        <f t="shared" si="9"/>
        <v>0</v>
      </c>
      <c r="AJ51" s="8">
        <v>0</v>
      </c>
      <c r="AK51" s="8">
        <v>0</v>
      </c>
      <c r="AL51" s="11">
        <f t="shared" si="10"/>
        <v>0</v>
      </c>
      <c r="AM51" s="9">
        <f t="shared" si="11"/>
        <v>14</v>
      </c>
      <c r="AN51" s="10">
        <f t="shared" si="12"/>
        <v>3</v>
      </c>
      <c r="AO51" s="11">
        <f t="shared" si="13"/>
        <v>17</v>
      </c>
      <c r="AP51" s="2"/>
    </row>
    <row r="52" spans="1:42" x14ac:dyDescent="0.75">
      <c r="A52" s="4"/>
      <c r="B52" s="8">
        <v>2023</v>
      </c>
      <c r="C52" s="8">
        <v>0</v>
      </c>
      <c r="D52" s="8">
        <v>0</v>
      </c>
      <c r="E52" s="11">
        <f t="shared" si="14"/>
        <v>0</v>
      </c>
      <c r="F52" s="8">
        <v>0</v>
      </c>
      <c r="G52" s="8">
        <v>0</v>
      </c>
      <c r="H52" s="11">
        <f t="shared" si="0"/>
        <v>0</v>
      </c>
      <c r="I52" s="8">
        <v>2</v>
      </c>
      <c r="J52" s="8">
        <v>0</v>
      </c>
      <c r="K52" s="11">
        <f t="shared" si="1"/>
        <v>2</v>
      </c>
      <c r="L52" s="8">
        <v>0</v>
      </c>
      <c r="M52" s="8">
        <v>0</v>
      </c>
      <c r="N52" s="11">
        <f t="shared" si="2"/>
        <v>0</v>
      </c>
      <c r="O52" s="8">
        <v>0</v>
      </c>
      <c r="P52" s="8">
        <v>2</v>
      </c>
      <c r="Q52" s="11">
        <f t="shared" si="3"/>
        <v>2</v>
      </c>
      <c r="R52" s="8">
        <v>8</v>
      </c>
      <c r="S52" s="8">
        <v>13</v>
      </c>
      <c r="T52" s="11">
        <f t="shared" si="4"/>
        <v>21</v>
      </c>
      <c r="U52" s="8">
        <v>8</v>
      </c>
      <c r="V52" s="8">
        <v>0</v>
      </c>
      <c r="W52" s="11">
        <f t="shared" si="5"/>
        <v>8</v>
      </c>
      <c r="X52" s="8">
        <v>7</v>
      </c>
      <c r="Y52" s="8">
        <v>1</v>
      </c>
      <c r="Z52" s="11">
        <f t="shared" si="6"/>
        <v>8</v>
      </c>
      <c r="AA52" s="8">
        <v>1</v>
      </c>
      <c r="AB52" s="8">
        <v>1</v>
      </c>
      <c r="AC52" s="11">
        <f t="shared" si="7"/>
        <v>2</v>
      </c>
      <c r="AD52" s="8">
        <v>0</v>
      </c>
      <c r="AE52" s="8">
        <v>0</v>
      </c>
      <c r="AF52" s="11">
        <f t="shared" si="8"/>
        <v>0</v>
      </c>
      <c r="AG52" s="8">
        <v>1</v>
      </c>
      <c r="AH52" s="8">
        <v>5</v>
      </c>
      <c r="AI52" s="11">
        <f t="shared" si="9"/>
        <v>6</v>
      </c>
      <c r="AJ52" s="8">
        <v>1</v>
      </c>
      <c r="AK52" s="8">
        <v>6</v>
      </c>
      <c r="AL52" s="11">
        <f t="shared" si="10"/>
        <v>7</v>
      </c>
      <c r="AM52" s="9">
        <f t="shared" si="11"/>
        <v>28</v>
      </c>
      <c r="AN52" s="10">
        <f t="shared" si="12"/>
        <v>28</v>
      </c>
      <c r="AO52" s="11">
        <f t="shared" si="13"/>
        <v>56</v>
      </c>
      <c r="AP52" s="2"/>
    </row>
    <row r="53" spans="1:42" ht="15.6" customHeight="1" x14ac:dyDescent="0.75">
      <c r="A53" s="4" t="s">
        <v>27</v>
      </c>
      <c r="B53" s="8">
        <v>2022</v>
      </c>
      <c r="C53" s="8">
        <v>0</v>
      </c>
      <c r="D53" s="8">
        <v>0</v>
      </c>
      <c r="E53" s="11">
        <f t="shared" si="14"/>
        <v>0</v>
      </c>
      <c r="F53" s="8">
        <v>0</v>
      </c>
      <c r="G53" s="8">
        <v>0</v>
      </c>
      <c r="H53" s="11">
        <f t="shared" si="0"/>
        <v>0</v>
      </c>
      <c r="I53" s="8">
        <v>0</v>
      </c>
      <c r="J53" s="8">
        <v>0</v>
      </c>
      <c r="K53" s="11">
        <f t="shared" si="1"/>
        <v>0</v>
      </c>
      <c r="L53" s="8">
        <v>0</v>
      </c>
      <c r="M53" s="8">
        <v>0</v>
      </c>
      <c r="N53" s="11">
        <f t="shared" si="2"/>
        <v>0</v>
      </c>
      <c r="O53" s="8">
        <v>1</v>
      </c>
      <c r="P53" s="8">
        <v>1</v>
      </c>
      <c r="Q53" s="11">
        <f t="shared" si="3"/>
        <v>2</v>
      </c>
      <c r="R53" s="8">
        <v>0</v>
      </c>
      <c r="S53" s="8">
        <v>0</v>
      </c>
      <c r="T53" s="11">
        <f t="shared" si="4"/>
        <v>0</v>
      </c>
      <c r="U53" s="8">
        <v>0</v>
      </c>
      <c r="V53" s="8">
        <v>5</v>
      </c>
      <c r="W53" s="11">
        <f t="shared" si="5"/>
        <v>5</v>
      </c>
      <c r="X53" s="8">
        <v>0</v>
      </c>
      <c r="Y53" s="8">
        <v>3</v>
      </c>
      <c r="Z53" s="11">
        <f t="shared" si="6"/>
        <v>3</v>
      </c>
      <c r="AA53" s="8">
        <v>0</v>
      </c>
      <c r="AB53" s="8">
        <v>2</v>
      </c>
      <c r="AC53" s="11">
        <f t="shared" si="7"/>
        <v>2</v>
      </c>
      <c r="AD53" s="8">
        <v>0</v>
      </c>
      <c r="AE53" s="8">
        <v>0</v>
      </c>
      <c r="AF53" s="11">
        <f t="shared" si="8"/>
        <v>0</v>
      </c>
      <c r="AG53" s="8">
        <v>0</v>
      </c>
      <c r="AH53" s="8">
        <v>4</v>
      </c>
      <c r="AI53" s="11">
        <f t="shared" si="9"/>
        <v>4</v>
      </c>
      <c r="AJ53" s="8">
        <v>0</v>
      </c>
      <c r="AK53" s="8">
        <v>0</v>
      </c>
      <c r="AL53" s="11">
        <f t="shared" si="10"/>
        <v>0</v>
      </c>
      <c r="AM53" s="9">
        <f t="shared" si="11"/>
        <v>1</v>
      </c>
      <c r="AN53" s="10">
        <f t="shared" si="12"/>
        <v>15</v>
      </c>
      <c r="AO53" s="11">
        <f t="shared" si="13"/>
        <v>16</v>
      </c>
      <c r="AP53" s="2"/>
    </row>
    <row r="54" spans="1:42" x14ac:dyDescent="0.75">
      <c r="A54" s="4"/>
      <c r="B54" s="8">
        <v>2023</v>
      </c>
      <c r="C54" s="8">
        <v>0</v>
      </c>
      <c r="D54" s="8">
        <v>0</v>
      </c>
      <c r="E54" s="11">
        <f t="shared" si="14"/>
        <v>0</v>
      </c>
      <c r="F54" s="8">
        <v>0</v>
      </c>
      <c r="G54" s="8">
        <v>0</v>
      </c>
      <c r="H54" s="11">
        <f t="shared" si="0"/>
        <v>0</v>
      </c>
      <c r="I54" s="8">
        <v>0</v>
      </c>
      <c r="J54" s="8">
        <v>0</v>
      </c>
      <c r="K54" s="11">
        <f t="shared" si="1"/>
        <v>0</v>
      </c>
      <c r="L54" s="8">
        <v>0</v>
      </c>
      <c r="M54" s="8">
        <v>1</v>
      </c>
      <c r="N54" s="11">
        <f t="shared" si="2"/>
        <v>1</v>
      </c>
      <c r="O54" s="8">
        <v>0</v>
      </c>
      <c r="P54" s="8">
        <v>4</v>
      </c>
      <c r="Q54" s="11">
        <f t="shared" si="3"/>
        <v>4</v>
      </c>
      <c r="R54" s="8">
        <v>0</v>
      </c>
      <c r="S54" s="8">
        <v>7</v>
      </c>
      <c r="T54" s="11">
        <f t="shared" si="4"/>
        <v>7</v>
      </c>
      <c r="U54" s="8">
        <v>0</v>
      </c>
      <c r="V54" s="8">
        <v>6</v>
      </c>
      <c r="W54" s="11">
        <f t="shared" si="5"/>
        <v>6</v>
      </c>
      <c r="X54" s="8">
        <v>0</v>
      </c>
      <c r="Y54" s="8">
        <v>9</v>
      </c>
      <c r="Z54" s="11">
        <f t="shared" si="6"/>
        <v>9</v>
      </c>
      <c r="AA54" s="8">
        <v>0</v>
      </c>
      <c r="AB54" s="8">
        <v>0</v>
      </c>
      <c r="AC54" s="11">
        <f t="shared" si="7"/>
        <v>0</v>
      </c>
      <c r="AD54" s="8">
        <v>0</v>
      </c>
      <c r="AE54" s="8">
        <v>7</v>
      </c>
      <c r="AF54" s="11">
        <f t="shared" si="8"/>
        <v>7</v>
      </c>
      <c r="AG54" s="8">
        <v>0</v>
      </c>
      <c r="AH54" s="8">
        <v>1</v>
      </c>
      <c r="AI54" s="11">
        <f t="shared" si="9"/>
        <v>1</v>
      </c>
      <c r="AJ54" s="8">
        <v>0</v>
      </c>
      <c r="AK54" s="8">
        <v>0</v>
      </c>
      <c r="AL54" s="11">
        <f t="shared" si="10"/>
        <v>0</v>
      </c>
      <c r="AM54" s="9">
        <f t="shared" si="11"/>
        <v>0</v>
      </c>
      <c r="AN54" s="10">
        <f t="shared" si="12"/>
        <v>35</v>
      </c>
      <c r="AO54" s="11">
        <f t="shared" si="13"/>
        <v>35</v>
      </c>
      <c r="AP54" s="2"/>
    </row>
    <row r="55" spans="1:42" ht="15.6" customHeight="1" x14ac:dyDescent="0.75">
      <c r="A55" s="4" t="s">
        <v>28</v>
      </c>
      <c r="B55" s="8">
        <v>2022</v>
      </c>
      <c r="C55" s="8">
        <v>2</v>
      </c>
      <c r="D55" s="8">
        <v>12</v>
      </c>
      <c r="E55" s="11">
        <f t="shared" si="14"/>
        <v>14</v>
      </c>
      <c r="F55" s="8">
        <v>0</v>
      </c>
      <c r="G55" s="8">
        <v>2</v>
      </c>
      <c r="H55" s="11">
        <f t="shared" si="0"/>
        <v>2</v>
      </c>
      <c r="I55" s="8">
        <v>1</v>
      </c>
      <c r="J55" s="8">
        <v>29</v>
      </c>
      <c r="K55" s="11">
        <f t="shared" si="1"/>
        <v>30</v>
      </c>
      <c r="L55" s="8">
        <v>0</v>
      </c>
      <c r="M55" s="8">
        <v>28</v>
      </c>
      <c r="N55" s="11">
        <f t="shared" si="2"/>
        <v>28</v>
      </c>
      <c r="O55" s="8">
        <v>0</v>
      </c>
      <c r="P55" s="8">
        <v>24</v>
      </c>
      <c r="Q55" s="11">
        <f t="shared" si="3"/>
        <v>24</v>
      </c>
      <c r="R55" s="8">
        <v>1</v>
      </c>
      <c r="S55" s="8">
        <v>27</v>
      </c>
      <c r="T55" s="11">
        <f t="shared" si="4"/>
        <v>28</v>
      </c>
      <c r="U55" s="8">
        <v>6</v>
      </c>
      <c r="V55" s="8">
        <v>27</v>
      </c>
      <c r="W55" s="11">
        <f t="shared" si="5"/>
        <v>33</v>
      </c>
      <c r="X55" s="8">
        <v>2</v>
      </c>
      <c r="Y55" s="8">
        <v>28</v>
      </c>
      <c r="Z55" s="11">
        <f t="shared" si="6"/>
        <v>30</v>
      </c>
      <c r="AA55" s="8">
        <v>3</v>
      </c>
      <c r="AB55" s="8">
        <v>42</v>
      </c>
      <c r="AC55" s="11">
        <f t="shared" si="7"/>
        <v>45</v>
      </c>
      <c r="AD55" s="8">
        <v>2</v>
      </c>
      <c r="AE55" s="8">
        <v>26</v>
      </c>
      <c r="AF55" s="11">
        <f t="shared" si="8"/>
        <v>28</v>
      </c>
      <c r="AG55" s="8">
        <v>3</v>
      </c>
      <c r="AH55" s="8">
        <v>39</v>
      </c>
      <c r="AI55" s="11">
        <f t="shared" si="9"/>
        <v>42</v>
      </c>
      <c r="AJ55" s="8">
        <v>1</v>
      </c>
      <c r="AK55" s="8">
        <v>26</v>
      </c>
      <c r="AL55" s="11">
        <f t="shared" si="10"/>
        <v>27</v>
      </c>
      <c r="AM55" s="9">
        <f t="shared" si="11"/>
        <v>21</v>
      </c>
      <c r="AN55" s="10">
        <f t="shared" si="12"/>
        <v>310</v>
      </c>
      <c r="AO55" s="11">
        <f t="shared" si="13"/>
        <v>331</v>
      </c>
      <c r="AP55" s="2"/>
    </row>
    <row r="56" spans="1:42" x14ac:dyDescent="0.75">
      <c r="A56" s="4"/>
      <c r="B56" s="8">
        <v>2023</v>
      </c>
      <c r="C56" s="8">
        <v>2</v>
      </c>
      <c r="D56" s="8">
        <v>34</v>
      </c>
      <c r="E56" s="11">
        <f t="shared" si="14"/>
        <v>36</v>
      </c>
      <c r="F56" s="8">
        <v>2</v>
      </c>
      <c r="G56" s="8">
        <v>17</v>
      </c>
      <c r="H56" s="11">
        <f t="shared" si="0"/>
        <v>19</v>
      </c>
      <c r="I56" s="8">
        <v>3</v>
      </c>
      <c r="J56" s="8">
        <v>24</v>
      </c>
      <c r="K56" s="11">
        <f t="shared" si="1"/>
        <v>27</v>
      </c>
      <c r="L56" s="8">
        <v>2</v>
      </c>
      <c r="M56" s="8">
        <v>27</v>
      </c>
      <c r="N56" s="11">
        <f t="shared" si="2"/>
        <v>29</v>
      </c>
      <c r="O56" s="8">
        <v>6</v>
      </c>
      <c r="P56" s="8">
        <v>36</v>
      </c>
      <c r="Q56" s="11">
        <f t="shared" si="3"/>
        <v>42</v>
      </c>
      <c r="R56" s="8">
        <v>9</v>
      </c>
      <c r="S56" s="8">
        <v>27</v>
      </c>
      <c r="T56" s="11">
        <f t="shared" si="4"/>
        <v>36</v>
      </c>
      <c r="U56" s="8">
        <v>2</v>
      </c>
      <c r="V56" s="8">
        <v>55</v>
      </c>
      <c r="W56" s="11">
        <f t="shared" si="5"/>
        <v>57</v>
      </c>
      <c r="X56" s="8">
        <v>2</v>
      </c>
      <c r="Y56" s="8">
        <v>39</v>
      </c>
      <c r="Z56" s="11">
        <f t="shared" si="6"/>
        <v>41</v>
      </c>
      <c r="AA56" s="8">
        <v>1</v>
      </c>
      <c r="AB56" s="8">
        <v>30</v>
      </c>
      <c r="AC56" s="11">
        <f t="shared" si="7"/>
        <v>31</v>
      </c>
      <c r="AD56" s="8">
        <v>2</v>
      </c>
      <c r="AE56" s="8">
        <v>33</v>
      </c>
      <c r="AF56" s="11">
        <f t="shared" si="8"/>
        <v>35</v>
      </c>
      <c r="AG56" s="8">
        <v>3</v>
      </c>
      <c r="AH56" s="8">
        <v>34</v>
      </c>
      <c r="AI56" s="11">
        <f t="shared" si="9"/>
        <v>37</v>
      </c>
      <c r="AJ56" s="8">
        <v>3</v>
      </c>
      <c r="AK56" s="8">
        <v>33</v>
      </c>
      <c r="AL56" s="11">
        <f t="shared" si="10"/>
        <v>36</v>
      </c>
      <c r="AM56" s="9">
        <f t="shared" si="11"/>
        <v>37</v>
      </c>
      <c r="AN56" s="10">
        <f t="shared" si="12"/>
        <v>389</v>
      </c>
      <c r="AO56" s="11">
        <f t="shared" si="13"/>
        <v>426</v>
      </c>
      <c r="AP56" s="2"/>
    </row>
    <row r="57" spans="1:42" ht="15.6" customHeight="1" x14ac:dyDescent="0.75">
      <c r="A57" s="4" t="s">
        <v>29</v>
      </c>
      <c r="B57" s="8">
        <v>2022</v>
      </c>
      <c r="C57" s="8">
        <v>0</v>
      </c>
      <c r="D57" s="8">
        <v>0</v>
      </c>
      <c r="E57" s="11">
        <f t="shared" si="14"/>
        <v>0</v>
      </c>
      <c r="F57" s="8">
        <v>0</v>
      </c>
      <c r="G57" s="8">
        <v>0</v>
      </c>
      <c r="H57" s="11">
        <f t="shared" si="0"/>
        <v>0</v>
      </c>
      <c r="I57" s="8">
        <v>0</v>
      </c>
      <c r="J57" s="8">
        <v>0</v>
      </c>
      <c r="K57" s="11">
        <f t="shared" si="1"/>
        <v>0</v>
      </c>
      <c r="L57" s="8">
        <v>0</v>
      </c>
      <c r="M57" s="8">
        <v>0</v>
      </c>
      <c r="N57" s="11">
        <f t="shared" si="2"/>
        <v>0</v>
      </c>
      <c r="O57" s="8">
        <v>0</v>
      </c>
      <c r="P57" s="8">
        <v>0</v>
      </c>
      <c r="Q57" s="11">
        <f t="shared" si="3"/>
        <v>0</v>
      </c>
      <c r="R57" s="8">
        <v>0</v>
      </c>
      <c r="S57" s="8">
        <v>0</v>
      </c>
      <c r="T57" s="11">
        <f t="shared" si="4"/>
        <v>0</v>
      </c>
      <c r="U57" s="8">
        <v>0</v>
      </c>
      <c r="V57" s="8">
        <v>0</v>
      </c>
      <c r="W57" s="11">
        <f t="shared" si="5"/>
        <v>0</v>
      </c>
      <c r="X57" s="8">
        <v>0</v>
      </c>
      <c r="Y57" s="8">
        <v>0</v>
      </c>
      <c r="Z57" s="11">
        <f t="shared" si="6"/>
        <v>0</v>
      </c>
      <c r="AA57" s="8">
        <v>0</v>
      </c>
      <c r="AB57" s="8">
        <v>0</v>
      </c>
      <c r="AC57" s="11">
        <f t="shared" si="7"/>
        <v>0</v>
      </c>
      <c r="AD57" s="8">
        <v>0</v>
      </c>
      <c r="AE57" s="8">
        <v>0</v>
      </c>
      <c r="AF57" s="11">
        <f t="shared" si="8"/>
        <v>0</v>
      </c>
      <c r="AG57" s="8">
        <v>0</v>
      </c>
      <c r="AH57" s="8">
        <v>0</v>
      </c>
      <c r="AI57" s="11">
        <f t="shared" si="9"/>
        <v>0</v>
      </c>
      <c r="AJ57" s="8">
        <v>0</v>
      </c>
      <c r="AK57" s="8">
        <v>0</v>
      </c>
      <c r="AL57" s="11">
        <f t="shared" si="10"/>
        <v>0</v>
      </c>
      <c r="AM57" s="9">
        <f t="shared" si="11"/>
        <v>0</v>
      </c>
      <c r="AN57" s="10">
        <f t="shared" si="12"/>
        <v>0</v>
      </c>
      <c r="AO57" s="11">
        <f t="shared" si="13"/>
        <v>0</v>
      </c>
      <c r="AP57" s="2"/>
    </row>
    <row r="58" spans="1:42" x14ac:dyDescent="0.75">
      <c r="A58" s="4"/>
      <c r="B58" s="8">
        <v>2023</v>
      </c>
      <c r="C58" s="8">
        <v>0</v>
      </c>
      <c r="D58" s="8">
        <v>0</v>
      </c>
      <c r="E58" s="11">
        <f t="shared" si="14"/>
        <v>0</v>
      </c>
      <c r="F58" s="8">
        <v>0</v>
      </c>
      <c r="G58" s="8">
        <v>0</v>
      </c>
      <c r="H58" s="11">
        <f t="shared" si="0"/>
        <v>0</v>
      </c>
      <c r="I58" s="8">
        <v>0</v>
      </c>
      <c r="J58" s="8">
        <v>0</v>
      </c>
      <c r="K58" s="11">
        <f t="shared" si="1"/>
        <v>0</v>
      </c>
      <c r="L58" s="8">
        <v>0</v>
      </c>
      <c r="M58" s="8">
        <v>0</v>
      </c>
      <c r="N58" s="11">
        <f t="shared" si="2"/>
        <v>0</v>
      </c>
      <c r="O58" s="8">
        <v>0</v>
      </c>
      <c r="P58" s="8">
        <v>0</v>
      </c>
      <c r="Q58" s="11">
        <f t="shared" si="3"/>
        <v>0</v>
      </c>
      <c r="R58" s="8">
        <v>0</v>
      </c>
      <c r="S58" s="8">
        <v>0</v>
      </c>
      <c r="T58" s="11">
        <f t="shared" si="4"/>
        <v>0</v>
      </c>
      <c r="U58" s="8">
        <v>0</v>
      </c>
      <c r="V58" s="8">
        <v>0</v>
      </c>
      <c r="W58" s="11">
        <f t="shared" si="5"/>
        <v>0</v>
      </c>
      <c r="X58" s="8">
        <v>0</v>
      </c>
      <c r="Y58" s="8">
        <v>0</v>
      </c>
      <c r="Z58" s="11">
        <f t="shared" si="6"/>
        <v>0</v>
      </c>
      <c r="AA58" s="8">
        <v>0</v>
      </c>
      <c r="AB58" s="8">
        <v>0</v>
      </c>
      <c r="AC58" s="11">
        <f t="shared" si="7"/>
        <v>0</v>
      </c>
      <c r="AD58" s="8">
        <v>0</v>
      </c>
      <c r="AE58" s="8">
        <v>0</v>
      </c>
      <c r="AF58" s="11">
        <f t="shared" si="8"/>
        <v>0</v>
      </c>
      <c r="AG58" s="8">
        <v>0</v>
      </c>
      <c r="AH58" s="8">
        <v>0</v>
      </c>
      <c r="AI58" s="11">
        <f t="shared" si="9"/>
        <v>0</v>
      </c>
      <c r="AJ58" s="8">
        <v>0</v>
      </c>
      <c r="AK58" s="8">
        <v>0</v>
      </c>
      <c r="AL58" s="11">
        <f t="shared" si="10"/>
        <v>0</v>
      </c>
      <c r="AM58" s="9">
        <f t="shared" si="11"/>
        <v>0</v>
      </c>
      <c r="AN58" s="10">
        <f t="shared" si="12"/>
        <v>0</v>
      </c>
      <c r="AO58" s="11">
        <f t="shared" si="13"/>
        <v>0</v>
      </c>
      <c r="AP58" s="2"/>
    </row>
    <row r="59" spans="1:42" ht="15.6" customHeight="1" x14ac:dyDescent="0.75">
      <c r="A59" s="4" t="s">
        <v>11</v>
      </c>
      <c r="B59" s="8">
        <v>2022</v>
      </c>
      <c r="C59" s="8">
        <v>0</v>
      </c>
      <c r="D59" s="8">
        <v>12</v>
      </c>
      <c r="E59" s="11">
        <f t="shared" si="14"/>
        <v>12</v>
      </c>
      <c r="F59" s="8">
        <v>0</v>
      </c>
      <c r="G59" s="8">
        <v>10</v>
      </c>
      <c r="H59" s="11">
        <f t="shared" si="0"/>
        <v>10</v>
      </c>
      <c r="I59" s="8">
        <v>2</v>
      </c>
      <c r="J59" s="8">
        <v>17</v>
      </c>
      <c r="K59" s="11">
        <f t="shared" si="1"/>
        <v>19</v>
      </c>
      <c r="L59" s="8">
        <v>0</v>
      </c>
      <c r="M59" s="8">
        <v>6</v>
      </c>
      <c r="N59" s="11">
        <f t="shared" si="2"/>
        <v>6</v>
      </c>
      <c r="O59" s="8">
        <v>0</v>
      </c>
      <c r="P59" s="8">
        <v>2</v>
      </c>
      <c r="Q59" s="11">
        <f t="shared" si="3"/>
        <v>2</v>
      </c>
      <c r="R59" s="8">
        <v>0</v>
      </c>
      <c r="S59" s="8">
        <v>1</v>
      </c>
      <c r="T59" s="11">
        <f t="shared" si="4"/>
        <v>1</v>
      </c>
      <c r="U59" s="8">
        <v>0</v>
      </c>
      <c r="V59" s="8">
        <v>4</v>
      </c>
      <c r="W59" s="11">
        <f t="shared" si="5"/>
        <v>4</v>
      </c>
      <c r="X59" s="8">
        <v>0</v>
      </c>
      <c r="Y59" s="8">
        <v>3</v>
      </c>
      <c r="Z59" s="11">
        <f t="shared" si="6"/>
        <v>3</v>
      </c>
      <c r="AA59" s="8">
        <v>0</v>
      </c>
      <c r="AB59" s="8">
        <v>5</v>
      </c>
      <c r="AC59" s="11">
        <f t="shared" si="7"/>
        <v>5</v>
      </c>
      <c r="AD59" s="8">
        <v>0</v>
      </c>
      <c r="AE59" s="8">
        <v>6</v>
      </c>
      <c r="AF59" s="11">
        <f t="shared" si="8"/>
        <v>6</v>
      </c>
      <c r="AG59" s="8">
        <v>0</v>
      </c>
      <c r="AH59" s="8">
        <v>3</v>
      </c>
      <c r="AI59" s="11">
        <f t="shared" si="9"/>
        <v>3</v>
      </c>
      <c r="AJ59" s="8">
        <v>1</v>
      </c>
      <c r="AK59" s="8">
        <v>10</v>
      </c>
      <c r="AL59" s="11">
        <f t="shared" si="10"/>
        <v>11</v>
      </c>
      <c r="AM59" s="9">
        <f t="shared" si="11"/>
        <v>3</v>
      </c>
      <c r="AN59" s="10">
        <f t="shared" si="12"/>
        <v>79</v>
      </c>
      <c r="AO59" s="11">
        <f t="shared" si="13"/>
        <v>82</v>
      </c>
      <c r="AP59" s="2"/>
    </row>
    <row r="60" spans="1:42" x14ac:dyDescent="0.75">
      <c r="A60" s="4"/>
      <c r="B60" s="8">
        <v>2023</v>
      </c>
      <c r="C60" s="8">
        <v>0</v>
      </c>
      <c r="D60" s="8">
        <v>1</v>
      </c>
      <c r="E60" s="11">
        <f t="shared" si="14"/>
        <v>1</v>
      </c>
      <c r="F60" s="8">
        <v>0</v>
      </c>
      <c r="G60" s="8">
        <v>1</v>
      </c>
      <c r="H60" s="11">
        <f t="shared" si="0"/>
        <v>1</v>
      </c>
      <c r="I60" s="8">
        <v>0</v>
      </c>
      <c r="J60" s="8">
        <v>2</v>
      </c>
      <c r="K60" s="11">
        <f t="shared" si="1"/>
        <v>2</v>
      </c>
      <c r="L60" s="8">
        <v>3</v>
      </c>
      <c r="M60" s="8">
        <v>1</v>
      </c>
      <c r="N60" s="11">
        <f t="shared" si="2"/>
        <v>4</v>
      </c>
      <c r="O60" s="8">
        <v>0</v>
      </c>
      <c r="P60" s="8">
        <v>0</v>
      </c>
      <c r="Q60" s="11">
        <f t="shared" si="3"/>
        <v>0</v>
      </c>
      <c r="R60" s="8">
        <v>20</v>
      </c>
      <c r="S60" s="8">
        <v>16</v>
      </c>
      <c r="T60" s="11">
        <f t="shared" si="4"/>
        <v>36</v>
      </c>
      <c r="U60" s="8">
        <v>20</v>
      </c>
      <c r="V60" s="8">
        <v>46</v>
      </c>
      <c r="W60" s="11">
        <f t="shared" si="5"/>
        <v>66</v>
      </c>
      <c r="X60" s="8">
        <v>24</v>
      </c>
      <c r="Y60" s="8">
        <v>5</v>
      </c>
      <c r="Z60" s="11">
        <f t="shared" si="6"/>
        <v>29</v>
      </c>
      <c r="AA60" s="8">
        <v>15</v>
      </c>
      <c r="AB60" s="8">
        <v>4</v>
      </c>
      <c r="AC60" s="11">
        <f t="shared" si="7"/>
        <v>19</v>
      </c>
      <c r="AD60" s="8">
        <v>23</v>
      </c>
      <c r="AE60" s="8">
        <v>1</v>
      </c>
      <c r="AF60" s="11">
        <f t="shared" si="8"/>
        <v>24</v>
      </c>
      <c r="AG60" s="8">
        <v>16</v>
      </c>
      <c r="AH60" s="8">
        <v>1</v>
      </c>
      <c r="AI60" s="11">
        <f t="shared" si="9"/>
        <v>17</v>
      </c>
      <c r="AJ60" s="8">
        <v>9</v>
      </c>
      <c r="AK60" s="8">
        <v>1</v>
      </c>
      <c r="AL60" s="11">
        <f t="shared" si="10"/>
        <v>10</v>
      </c>
      <c r="AM60" s="9">
        <f t="shared" si="11"/>
        <v>130</v>
      </c>
      <c r="AN60" s="10">
        <f t="shared" si="12"/>
        <v>79</v>
      </c>
      <c r="AO60" s="11">
        <f t="shared" si="13"/>
        <v>209</v>
      </c>
      <c r="AP60" s="2"/>
    </row>
    <row r="61" spans="1:42" ht="15.6" customHeight="1" x14ac:dyDescent="0.75">
      <c r="A61" s="4" t="s">
        <v>3</v>
      </c>
      <c r="B61" s="8">
        <v>2022</v>
      </c>
      <c r="C61" s="8">
        <v>0</v>
      </c>
      <c r="D61" s="8">
        <v>0</v>
      </c>
      <c r="E61" s="11">
        <f t="shared" ref="E61" si="19">SUM(C61:D61)</f>
        <v>0</v>
      </c>
      <c r="F61" s="8">
        <v>0</v>
      </c>
      <c r="G61" s="8">
        <v>0</v>
      </c>
      <c r="H61" s="11">
        <f t="shared" ref="H61" si="20">SUM(F61:G61)</f>
        <v>0</v>
      </c>
      <c r="I61" s="8">
        <v>1</v>
      </c>
      <c r="J61" s="8">
        <v>33</v>
      </c>
      <c r="K61" s="11">
        <f>SUM(I61:J61)</f>
        <v>34</v>
      </c>
      <c r="L61" s="8">
        <v>0</v>
      </c>
      <c r="M61" s="8">
        <v>12</v>
      </c>
      <c r="N61" s="11">
        <f>SUM(L61:M61)</f>
        <v>12</v>
      </c>
      <c r="O61" s="8">
        <v>0</v>
      </c>
      <c r="P61" s="8">
        <v>34</v>
      </c>
      <c r="Q61" s="11">
        <f>SUM(O61:P61)</f>
        <v>34</v>
      </c>
      <c r="R61" s="8">
        <v>1</v>
      </c>
      <c r="S61" s="8">
        <v>33</v>
      </c>
      <c r="T61" s="11">
        <f>SUM(R61:S61)</f>
        <v>34</v>
      </c>
      <c r="U61" s="8">
        <v>3</v>
      </c>
      <c r="V61" s="8">
        <v>29</v>
      </c>
      <c r="W61" s="11">
        <f>SUM(U61:V61)</f>
        <v>32</v>
      </c>
      <c r="X61" s="8">
        <v>0</v>
      </c>
      <c r="Y61" s="8">
        <v>18</v>
      </c>
      <c r="Z61" s="11">
        <f>SUM(X61:Y61)</f>
        <v>18</v>
      </c>
      <c r="AA61" s="8">
        <v>1</v>
      </c>
      <c r="AB61" s="8">
        <v>38</v>
      </c>
      <c r="AC61" s="11">
        <f>SUM(AA61:AB61)</f>
        <v>39</v>
      </c>
      <c r="AD61" s="8">
        <v>2</v>
      </c>
      <c r="AE61" s="8">
        <v>40</v>
      </c>
      <c r="AF61" s="11">
        <f>SUM(AD61:AE61)</f>
        <v>42</v>
      </c>
      <c r="AG61" s="8">
        <v>2</v>
      </c>
      <c r="AH61" s="8">
        <v>31</v>
      </c>
      <c r="AI61" s="11">
        <f>SUM(AG61:AH61)</f>
        <v>33</v>
      </c>
      <c r="AJ61" s="8">
        <v>0</v>
      </c>
      <c r="AK61" s="8">
        <v>29</v>
      </c>
      <c r="AL61" s="11">
        <f t="shared" si="10"/>
        <v>29</v>
      </c>
      <c r="AM61" s="9">
        <f t="shared" ref="AM61" si="21">SUM(C61,F61,I61,L61,O61,R61,U61,X61,AA61,AD61,AG61,AJ61)</f>
        <v>10</v>
      </c>
      <c r="AN61" s="10">
        <f t="shared" ref="AN61" si="22">SUM(D61,G61,J61,M61,P61,S61,V61,Y61,AB61,AE61,AH61,AK61)</f>
        <v>297</v>
      </c>
      <c r="AO61" s="11">
        <f t="shared" ref="AO61" si="23">SUM(AM61:AN61)</f>
        <v>307</v>
      </c>
      <c r="AP61" s="2"/>
    </row>
    <row r="62" spans="1:42" x14ac:dyDescent="0.75">
      <c r="A62" s="4"/>
      <c r="B62" s="8">
        <v>2023</v>
      </c>
      <c r="C62" s="8">
        <v>2</v>
      </c>
      <c r="D62" s="8">
        <v>23</v>
      </c>
      <c r="E62" s="11">
        <f t="shared" si="14"/>
        <v>25</v>
      </c>
      <c r="F62" s="8">
        <v>0</v>
      </c>
      <c r="G62" s="8">
        <v>21</v>
      </c>
      <c r="H62" s="11">
        <f t="shared" si="0"/>
        <v>21</v>
      </c>
      <c r="I62" s="8">
        <v>6</v>
      </c>
      <c r="J62" s="8">
        <v>30</v>
      </c>
      <c r="K62" s="11">
        <f t="shared" si="1"/>
        <v>36</v>
      </c>
      <c r="L62" s="8">
        <v>3</v>
      </c>
      <c r="M62" s="8">
        <v>29</v>
      </c>
      <c r="N62" s="11">
        <f t="shared" si="2"/>
        <v>32</v>
      </c>
      <c r="O62" s="8">
        <v>2</v>
      </c>
      <c r="P62" s="8">
        <v>40</v>
      </c>
      <c r="Q62" s="11">
        <f t="shared" si="3"/>
        <v>42</v>
      </c>
      <c r="R62" s="8">
        <v>1</v>
      </c>
      <c r="S62" s="8">
        <v>36</v>
      </c>
      <c r="T62" s="11">
        <f t="shared" si="4"/>
        <v>37</v>
      </c>
      <c r="U62" s="8">
        <v>3</v>
      </c>
      <c r="V62" s="8">
        <v>22</v>
      </c>
      <c r="W62" s="11">
        <f t="shared" si="5"/>
        <v>25</v>
      </c>
      <c r="X62" s="8">
        <v>0</v>
      </c>
      <c r="Y62" s="8">
        <v>46</v>
      </c>
      <c r="Z62" s="11">
        <f t="shared" si="6"/>
        <v>46</v>
      </c>
      <c r="AA62" s="8">
        <v>0</v>
      </c>
      <c r="AB62" s="8">
        <v>40</v>
      </c>
      <c r="AC62" s="11">
        <f t="shared" si="7"/>
        <v>40</v>
      </c>
      <c r="AD62" s="8">
        <v>0</v>
      </c>
      <c r="AE62" s="8">
        <v>42</v>
      </c>
      <c r="AF62" s="11">
        <f t="shared" si="8"/>
        <v>42</v>
      </c>
      <c r="AG62" s="8">
        <v>2</v>
      </c>
      <c r="AH62" s="8">
        <v>25</v>
      </c>
      <c r="AI62" s="11">
        <f t="shared" si="9"/>
        <v>27</v>
      </c>
      <c r="AJ62" s="8">
        <v>1</v>
      </c>
      <c r="AK62" s="8">
        <v>15</v>
      </c>
      <c r="AL62" s="11">
        <f t="shared" si="10"/>
        <v>16</v>
      </c>
      <c r="AM62" s="9">
        <f t="shared" si="11"/>
        <v>20</v>
      </c>
      <c r="AN62" s="10">
        <f t="shared" si="12"/>
        <v>369</v>
      </c>
      <c r="AO62" s="11">
        <f t="shared" si="13"/>
        <v>389</v>
      </c>
      <c r="AP62" s="2"/>
    </row>
    <row r="63" spans="1:42" ht="15.6" customHeight="1" x14ac:dyDescent="0.75">
      <c r="A63" s="4" t="s">
        <v>30</v>
      </c>
      <c r="B63" s="8">
        <v>2022</v>
      </c>
      <c r="C63" s="8">
        <v>0</v>
      </c>
      <c r="D63" s="8">
        <v>0</v>
      </c>
      <c r="E63" s="11">
        <f t="shared" ref="E63:E76" si="24">SUM(C63:D63)</f>
        <v>0</v>
      </c>
      <c r="F63" s="8">
        <v>0</v>
      </c>
      <c r="G63" s="8">
        <v>0</v>
      </c>
      <c r="H63" s="11">
        <f t="shared" ref="H63:H74" si="25">SUM(F63:G63)</f>
        <v>0</v>
      </c>
      <c r="I63" s="8">
        <v>0</v>
      </c>
      <c r="J63" s="8">
        <v>1</v>
      </c>
      <c r="K63" s="11">
        <f t="shared" ref="K63:K74" si="26">SUM(I63:J63)</f>
        <v>1</v>
      </c>
      <c r="L63" s="8">
        <v>0</v>
      </c>
      <c r="M63" s="8">
        <v>0</v>
      </c>
      <c r="N63" s="11">
        <f t="shared" ref="N63:N74" si="27">SUM(L63:M63)</f>
        <v>0</v>
      </c>
      <c r="O63" s="8">
        <v>0</v>
      </c>
      <c r="P63" s="8">
        <v>0</v>
      </c>
      <c r="Q63" s="11">
        <f t="shared" ref="Q63:Q74" si="28">SUM(O63:P63)</f>
        <v>0</v>
      </c>
      <c r="R63" s="8">
        <v>0</v>
      </c>
      <c r="S63" s="8">
        <v>1</v>
      </c>
      <c r="T63" s="11">
        <f t="shared" ref="T63:T74" si="29">SUM(R63:S63)</f>
        <v>1</v>
      </c>
      <c r="U63" s="8">
        <v>0</v>
      </c>
      <c r="V63" s="8">
        <v>0</v>
      </c>
      <c r="W63" s="11">
        <f t="shared" ref="W63:W74" si="30">SUM(U63:V63)</f>
        <v>0</v>
      </c>
      <c r="X63" s="8">
        <v>0</v>
      </c>
      <c r="Y63" s="8">
        <v>4</v>
      </c>
      <c r="Z63" s="11">
        <f t="shared" ref="Z63:Z74" si="31">SUM(X63:Y63)</f>
        <v>4</v>
      </c>
      <c r="AA63" s="8">
        <v>0</v>
      </c>
      <c r="AB63" s="8">
        <v>4</v>
      </c>
      <c r="AC63" s="11">
        <f t="shared" ref="AC63:AC74" si="32">SUM(AA63:AB63)</f>
        <v>4</v>
      </c>
      <c r="AD63" s="8">
        <v>0</v>
      </c>
      <c r="AE63" s="8">
        <v>0</v>
      </c>
      <c r="AF63" s="11">
        <f t="shared" ref="AF63:AF74" si="33">SUM(AD63:AE63)</f>
        <v>0</v>
      </c>
      <c r="AG63" s="8">
        <v>0</v>
      </c>
      <c r="AH63" s="8">
        <v>1</v>
      </c>
      <c r="AI63" s="11">
        <f t="shared" ref="AI63:AI74" si="34">SUM(AG63:AH63)</f>
        <v>1</v>
      </c>
      <c r="AJ63" s="8">
        <v>0</v>
      </c>
      <c r="AK63" s="8">
        <v>1</v>
      </c>
      <c r="AL63" s="11">
        <f t="shared" ref="AL63:AL69" si="35">SUM(AJ63:AK63)</f>
        <v>1</v>
      </c>
      <c r="AM63" s="9">
        <f t="shared" ref="AM63:AM71" si="36">SUM(C63,F63,I63,L63,O63,R63,U63,X63,AA63,AD63,AG63,AJ63)</f>
        <v>0</v>
      </c>
      <c r="AN63" s="10">
        <f t="shared" ref="AN63:AN71" si="37">SUM(D63,G63,J63,M63,P63,S63,V63,Y63,AB63,AE63,AH63,AK63)</f>
        <v>12</v>
      </c>
      <c r="AO63" s="11">
        <f t="shared" ref="AO63:AO71" si="38">SUM(AM63:AN63)</f>
        <v>12</v>
      </c>
      <c r="AP63" s="2"/>
    </row>
    <row r="64" spans="1:42" x14ac:dyDescent="0.75">
      <c r="A64" s="4"/>
      <c r="B64" s="8">
        <v>2023</v>
      </c>
      <c r="C64" s="8">
        <v>0</v>
      </c>
      <c r="D64" s="8">
        <v>0</v>
      </c>
      <c r="E64" s="11">
        <f t="shared" si="24"/>
        <v>0</v>
      </c>
      <c r="F64" s="8">
        <v>0</v>
      </c>
      <c r="G64" s="8">
        <v>1</v>
      </c>
      <c r="H64" s="11">
        <f t="shared" si="25"/>
        <v>1</v>
      </c>
      <c r="I64" s="8">
        <v>0</v>
      </c>
      <c r="J64" s="8">
        <v>0</v>
      </c>
      <c r="K64" s="11">
        <f t="shared" si="26"/>
        <v>0</v>
      </c>
      <c r="L64" s="8">
        <v>0</v>
      </c>
      <c r="M64" s="8">
        <v>0</v>
      </c>
      <c r="N64" s="11">
        <f t="shared" si="27"/>
        <v>0</v>
      </c>
      <c r="O64" s="8">
        <v>0</v>
      </c>
      <c r="P64" s="8">
        <v>2</v>
      </c>
      <c r="Q64" s="11">
        <f t="shared" si="28"/>
        <v>2</v>
      </c>
      <c r="R64" s="8">
        <v>0</v>
      </c>
      <c r="S64" s="8">
        <v>0</v>
      </c>
      <c r="T64" s="11">
        <f t="shared" si="29"/>
        <v>0</v>
      </c>
      <c r="U64" s="8">
        <v>0</v>
      </c>
      <c r="V64" s="8">
        <v>0</v>
      </c>
      <c r="W64" s="11">
        <f t="shared" si="30"/>
        <v>0</v>
      </c>
      <c r="X64" s="8">
        <v>0</v>
      </c>
      <c r="Y64" s="8">
        <v>3</v>
      </c>
      <c r="Z64" s="11">
        <f t="shared" si="31"/>
        <v>3</v>
      </c>
      <c r="AA64" s="8">
        <v>0</v>
      </c>
      <c r="AB64" s="8">
        <v>0</v>
      </c>
      <c r="AC64" s="11">
        <f t="shared" si="32"/>
        <v>0</v>
      </c>
      <c r="AD64" s="8">
        <v>0</v>
      </c>
      <c r="AE64" s="8">
        <v>0</v>
      </c>
      <c r="AF64" s="11">
        <f t="shared" si="33"/>
        <v>0</v>
      </c>
      <c r="AG64" s="8">
        <v>0</v>
      </c>
      <c r="AH64" s="8">
        <v>0</v>
      </c>
      <c r="AI64" s="11">
        <f t="shared" si="34"/>
        <v>0</v>
      </c>
      <c r="AJ64" s="8">
        <v>0</v>
      </c>
      <c r="AK64" s="8">
        <v>0</v>
      </c>
      <c r="AL64" s="11">
        <f t="shared" si="35"/>
        <v>0</v>
      </c>
      <c r="AM64" s="9">
        <f t="shared" si="36"/>
        <v>0</v>
      </c>
      <c r="AN64" s="10">
        <f t="shared" si="37"/>
        <v>6</v>
      </c>
      <c r="AO64" s="11">
        <f t="shared" si="38"/>
        <v>6</v>
      </c>
      <c r="AP64" s="2"/>
    </row>
    <row r="65" spans="1:42" x14ac:dyDescent="0.75">
      <c r="A65" s="4" t="s">
        <v>50</v>
      </c>
      <c r="B65" s="8">
        <v>2022</v>
      </c>
      <c r="C65" s="8">
        <v>1</v>
      </c>
      <c r="D65" s="8">
        <v>2</v>
      </c>
      <c r="E65" s="11">
        <f t="shared" si="24"/>
        <v>3</v>
      </c>
      <c r="F65" s="8">
        <v>0</v>
      </c>
      <c r="G65" s="8">
        <v>0</v>
      </c>
      <c r="H65" s="11">
        <f t="shared" si="25"/>
        <v>0</v>
      </c>
      <c r="I65" s="8">
        <v>1</v>
      </c>
      <c r="J65" s="8">
        <v>5</v>
      </c>
      <c r="K65" s="11">
        <f t="shared" si="26"/>
        <v>6</v>
      </c>
      <c r="L65" s="8">
        <v>0</v>
      </c>
      <c r="M65" s="8">
        <v>4</v>
      </c>
      <c r="N65" s="11">
        <f t="shared" si="27"/>
        <v>4</v>
      </c>
      <c r="O65" s="8">
        <v>0</v>
      </c>
      <c r="P65" s="8">
        <v>3</v>
      </c>
      <c r="Q65" s="11">
        <f t="shared" si="28"/>
        <v>3</v>
      </c>
      <c r="R65" s="8">
        <v>0</v>
      </c>
      <c r="S65" s="8">
        <v>2</v>
      </c>
      <c r="T65" s="11">
        <f t="shared" si="29"/>
        <v>2</v>
      </c>
      <c r="U65" s="8">
        <v>2</v>
      </c>
      <c r="V65" s="8">
        <v>2</v>
      </c>
      <c r="W65" s="11">
        <f t="shared" si="30"/>
        <v>4</v>
      </c>
      <c r="X65" s="8">
        <v>0</v>
      </c>
      <c r="Y65" s="8">
        <v>0</v>
      </c>
      <c r="Z65" s="11">
        <f t="shared" si="31"/>
        <v>0</v>
      </c>
      <c r="AA65" s="8">
        <v>0</v>
      </c>
      <c r="AB65" s="8">
        <v>3</v>
      </c>
      <c r="AC65" s="11">
        <f t="shared" si="32"/>
        <v>3</v>
      </c>
      <c r="AD65" s="8">
        <v>0</v>
      </c>
      <c r="AE65" s="8">
        <v>0</v>
      </c>
      <c r="AF65" s="11">
        <f t="shared" si="33"/>
        <v>0</v>
      </c>
      <c r="AG65" s="8">
        <v>0</v>
      </c>
      <c r="AH65" s="8">
        <v>1</v>
      </c>
      <c r="AI65" s="11">
        <f t="shared" si="34"/>
        <v>1</v>
      </c>
      <c r="AJ65" s="8">
        <v>0</v>
      </c>
      <c r="AK65" s="8">
        <v>4</v>
      </c>
      <c r="AL65" s="11">
        <f t="shared" si="35"/>
        <v>4</v>
      </c>
      <c r="AM65" s="9">
        <f t="shared" si="36"/>
        <v>4</v>
      </c>
      <c r="AN65" s="10">
        <f t="shared" si="37"/>
        <v>26</v>
      </c>
      <c r="AO65" s="11">
        <f t="shared" si="38"/>
        <v>30</v>
      </c>
      <c r="AP65" s="2"/>
    </row>
    <row r="66" spans="1:42" x14ac:dyDescent="0.75">
      <c r="A66" s="4"/>
      <c r="B66" s="8">
        <v>2023</v>
      </c>
      <c r="C66" s="8">
        <v>0</v>
      </c>
      <c r="D66" s="8">
        <v>1</v>
      </c>
      <c r="E66" s="11">
        <f t="shared" si="24"/>
        <v>1</v>
      </c>
      <c r="F66" s="8">
        <v>1</v>
      </c>
      <c r="G66" s="8">
        <v>1</v>
      </c>
      <c r="H66" s="11">
        <f t="shared" si="25"/>
        <v>2</v>
      </c>
      <c r="I66" s="8">
        <v>0</v>
      </c>
      <c r="J66" s="8">
        <v>0</v>
      </c>
      <c r="K66" s="11">
        <f t="shared" si="26"/>
        <v>0</v>
      </c>
      <c r="L66" s="8">
        <v>0</v>
      </c>
      <c r="M66" s="8">
        <v>0</v>
      </c>
      <c r="N66" s="11">
        <f t="shared" si="27"/>
        <v>0</v>
      </c>
      <c r="O66" s="8">
        <v>0</v>
      </c>
      <c r="P66" s="8">
        <v>10</v>
      </c>
      <c r="Q66" s="11">
        <f t="shared" si="28"/>
        <v>10</v>
      </c>
      <c r="R66" s="8">
        <v>0</v>
      </c>
      <c r="S66" s="8">
        <v>5</v>
      </c>
      <c r="T66" s="11">
        <f t="shared" si="29"/>
        <v>5</v>
      </c>
      <c r="U66" s="8">
        <v>0</v>
      </c>
      <c r="V66" s="8">
        <v>5</v>
      </c>
      <c r="W66" s="11">
        <f t="shared" si="30"/>
        <v>5</v>
      </c>
      <c r="X66" s="8">
        <v>0</v>
      </c>
      <c r="Y66" s="8">
        <v>7</v>
      </c>
      <c r="Z66" s="11">
        <f t="shared" si="31"/>
        <v>7</v>
      </c>
      <c r="AA66" s="8">
        <v>0</v>
      </c>
      <c r="AB66" s="8">
        <v>2</v>
      </c>
      <c r="AC66" s="11">
        <f t="shared" si="32"/>
        <v>2</v>
      </c>
      <c r="AD66" s="8">
        <v>0</v>
      </c>
      <c r="AE66" s="8">
        <v>6</v>
      </c>
      <c r="AF66" s="11">
        <f t="shared" si="33"/>
        <v>6</v>
      </c>
      <c r="AG66" s="8">
        <v>0</v>
      </c>
      <c r="AH66" s="8">
        <v>2</v>
      </c>
      <c r="AI66" s="11">
        <f t="shared" si="34"/>
        <v>2</v>
      </c>
      <c r="AJ66" s="8">
        <v>0</v>
      </c>
      <c r="AK66" s="8">
        <v>5</v>
      </c>
      <c r="AL66" s="11">
        <f t="shared" si="35"/>
        <v>5</v>
      </c>
      <c r="AM66" s="9">
        <f t="shared" ref="AM66:AM68" si="39">SUM(C66,F66,I66,L66,O66,R66,U66,X66,AA66,AD66,AG66,AJ66)</f>
        <v>1</v>
      </c>
      <c r="AN66" s="10">
        <f t="shared" ref="AN66:AN68" si="40">SUM(D66,G66,J66,M66,P66,S66,V66,Y66,AB66,AE66,AH66,AK66)</f>
        <v>44</v>
      </c>
      <c r="AO66" s="11">
        <f t="shared" ref="AO66:AO68" si="41">SUM(AM66:AN66)</f>
        <v>45</v>
      </c>
      <c r="AP66" s="2"/>
    </row>
    <row r="67" spans="1:42" x14ac:dyDescent="0.75">
      <c r="A67" s="4" t="s">
        <v>49</v>
      </c>
      <c r="B67" s="8">
        <v>2022</v>
      </c>
      <c r="C67" s="8">
        <v>0</v>
      </c>
      <c r="D67" s="8">
        <v>0</v>
      </c>
      <c r="E67" s="11">
        <f t="shared" si="24"/>
        <v>0</v>
      </c>
      <c r="F67" s="8">
        <v>0</v>
      </c>
      <c r="G67" s="8">
        <v>0</v>
      </c>
      <c r="H67" s="11">
        <f t="shared" si="25"/>
        <v>0</v>
      </c>
      <c r="I67" s="8">
        <v>0</v>
      </c>
      <c r="J67" s="8">
        <v>3</v>
      </c>
      <c r="K67" s="11">
        <f t="shared" si="26"/>
        <v>3</v>
      </c>
      <c r="L67" s="8">
        <v>0</v>
      </c>
      <c r="M67" s="8">
        <v>2</v>
      </c>
      <c r="N67" s="11">
        <f t="shared" si="27"/>
        <v>2</v>
      </c>
      <c r="O67" s="8">
        <v>2</v>
      </c>
      <c r="P67" s="8">
        <v>7</v>
      </c>
      <c r="Q67" s="11">
        <f t="shared" si="28"/>
        <v>9</v>
      </c>
      <c r="R67" s="8">
        <v>0</v>
      </c>
      <c r="S67" s="8">
        <v>1</v>
      </c>
      <c r="T67" s="11">
        <f t="shared" si="29"/>
        <v>1</v>
      </c>
      <c r="U67" s="8">
        <v>0</v>
      </c>
      <c r="V67" s="8">
        <v>12</v>
      </c>
      <c r="W67" s="11">
        <f t="shared" si="30"/>
        <v>12</v>
      </c>
      <c r="X67" s="8">
        <v>0</v>
      </c>
      <c r="Y67" s="8">
        <v>0</v>
      </c>
      <c r="Z67" s="11">
        <f t="shared" si="31"/>
        <v>0</v>
      </c>
      <c r="AA67" s="8">
        <v>0</v>
      </c>
      <c r="AB67" s="8">
        <v>4</v>
      </c>
      <c r="AC67" s="11">
        <f t="shared" si="32"/>
        <v>4</v>
      </c>
      <c r="AD67" s="8">
        <v>0</v>
      </c>
      <c r="AE67" s="8">
        <v>6</v>
      </c>
      <c r="AF67" s="11">
        <f t="shared" si="33"/>
        <v>6</v>
      </c>
      <c r="AG67" s="8">
        <v>0</v>
      </c>
      <c r="AH67" s="8">
        <v>8</v>
      </c>
      <c r="AI67" s="11">
        <f t="shared" si="34"/>
        <v>8</v>
      </c>
      <c r="AJ67" s="8">
        <v>2</v>
      </c>
      <c r="AK67" s="8">
        <v>4</v>
      </c>
      <c r="AL67" s="11">
        <f t="shared" si="35"/>
        <v>6</v>
      </c>
      <c r="AM67" s="9">
        <f t="shared" si="39"/>
        <v>4</v>
      </c>
      <c r="AN67" s="10">
        <f t="shared" si="40"/>
        <v>47</v>
      </c>
      <c r="AO67" s="11">
        <f t="shared" si="41"/>
        <v>51</v>
      </c>
      <c r="AP67" s="2"/>
    </row>
    <row r="68" spans="1:42" x14ac:dyDescent="0.75">
      <c r="A68" s="4"/>
      <c r="B68" s="8">
        <v>2023</v>
      </c>
      <c r="C68" s="8">
        <v>0</v>
      </c>
      <c r="D68" s="8">
        <v>5</v>
      </c>
      <c r="E68" s="11">
        <f t="shared" si="24"/>
        <v>5</v>
      </c>
      <c r="F68" s="8">
        <v>0</v>
      </c>
      <c r="G68" s="8">
        <v>3</v>
      </c>
      <c r="H68" s="11">
        <f t="shared" ref="H68" si="42">SUM(F68:G68)</f>
        <v>3</v>
      </c>
      <c r="I68" s="8">
        <v>0</v>
      </c>
      <c r="J68" s="8">
        <v>0</v>
      </c>
      <c r="K68" s="11">
        <f t="shared" ref="K68" si="43">SUM(I68:J68)</f>
        <v>0</v>
      </c>
      <c r="L68" s="8">
        <v>0</v>
      </c>
      <c r="M68" s="8">
        <v>2</v>
      </c>
      <c r="N68" s="11">
        <f t="shared" ref="N68" si="44">SUM(L68:M68)</f>
        <v>2</v>
      </c>
      <c r="O68" s="8">
        <v>0</v>
      </c>
      <c r="P68" s="8">
        <v>8</v>
      </c>
      <c r="Q68" s="11">
        <f t="shared" ref="Q68" si="45">SUM(O68:P68)</f>
        <v>8</v>
      </c>
      <c r="R68" s="8">
        <v>0</v>
      </c>
      <c r="S68" s="8">
        <v>13</v>
      </c>
      <c r="T68" s="11">
        <f t="shared" ref="T68" si="46">SUM(R68:S68)</f>
        <v>13</v>
      </c>
      <c r="U68" s="8">
        <v>0</v>
      </c>
      <c r="V68" s="8">
        <v>5</v>
      </c>
      <c r="W68" s="11">
        <f t="shared" ref="W68" si="47">SUM(U68:V68)</f>
        <v>5</v>
      </c>
      <c r="X68" s="8">
        <v>0</v>
      </c>
      <c r="Y68" s="8">
        <v>0</v>
      </c>
      <c r="Z68" s="11">
        <f t="shared" ref="Z68" si="48">SUM(X68:Y68)</f>
        <v>0</v>
      </c>
      <c r="AA68" s="8">
        <v>2</v>
      </c>
      <c r="AB68" s="8">
        <v>0</v>
      </c>
      <c r="AC68" s="11">
        <f t="shared" ref="AC68" si="49">SUM(AA68:AB68)</f>
        <v>2</v>
      </c>
      <c r="AD68" s="8">
        <v>0</v>
      </c>
      <c r="AE68" s="8">
        <v>7</v>
      </c>
      <c r="AF68" s="11">
        <f t="shared" ref="AF68" si="50">SUM(AD68:AE68)</f>
        <v>7</v>
      </c>
      <c r="AG68" s="8">
        <v>0</v>
      </c>
      <c r="AH68" s="8">
        <v>4</v>
      </c>
      <c r="AI68" s="11">
        <f t="shared" ref="AI68" si="51">SUM(AG68:AH68)</f>
        <v>4</v>
      </c>
      <c r="AJ68" s="8">
        <v>0</v>
      </c>
      <c r="AK68" s="8">
        <v>3</v>
      </c>
      <c r="AL68" s="11">
        <f t="shared" ref="AL68" si="52">SUM(AJ68:AK68)</f>
        <v>3</v>
      </c>
      <c r="AM68" s="9">
        <f t="shared" si="39"/>
        <v>2</v>
      </c>
      <c r="AN68" s="10">
        <f t="shared" si="40"/>
        <v>50</v>
      </c>
      <c r="AO68" s="11">
        <f t="shared" si="41"/>
        <v>52</v>
      </c>
      <c r="AP68" s="2"/>
    </row>
    <row r="69" spans="1:42" ht="15.6" customHeight="1" x14ac:dyDescent="0.75">
      <c r="A69" s="16" t="s">
        <v>12</v>
      </c>
      <c r="B69" s="8">
        <v>2022</v>
      </c>
      <c r="C69" s="8">
        <v>0</v>
      </c>
      <c r="D69" s="8">
        <v>0</v>
      </c>
      <c r="E69" s="11">
        <f t="shared" si="24"/>
        <v>0</v>
      </c>
      <c r="F69" s="8">
        <v>0</v>
      </c>
      <c r="G69" s="8">
        <v>1</v>
      </c>
      <c r="H69" s="11">
        <f t="shared" si="25"/>
        <v>1</v>
      </c>
      <c r="I69" s="8">
        <v>0</v>
      </c>
      <c r="J69" s="8">
        <v>1</v>
      </c>
      <c r="K69" s="11">
        <f t="shared" si="26"/>
        <v>1</v>
      </c>
      <c r="L69" s="8">
        <v>1</v>
      </c>
      <c r="M69" s="8">
        <v>4</v>
      </c>
      <c r="N69" s="11">
        <f t="shared" si="27"/>
        <v>5</v>
      </c>
      <c r="O69" s="8">
        <v>0</v>
      </c>
      <c r="P69" s="8">
        <v>1</v>
      </c>
      <c r="Q69" s="11">
        <f t="shared" si="28"/>
        <v>1</v>
      </c>
      <c r="R69" s="8">
        <v>0</v>
      </c>
      <c r="S69" s="8">
        <v>3</v>
      </c>
      <c r="T69" s="11">
        <f t="shared" si="29"/>
        <v>3</v>
      </c>
      <c r="U69" s="8">
        <v>0</v>
      </c>
      <c r="V69" s="8">
        <v>0</v>
      </c>
      <c r="W69" s="11">
        <f t="shared" si="30"/>
        <v>0</v>
      </c>
      <c r="X69" s="8">
        <v>0</v>
      </c>
      <c r="Y69" s="8">
        <v>7</v>
      </c>
      <c r="Z69" s="11">
        <f t="shared" si="31"/>
        <v>7</v>
      </c>
      <c r="AA69" s="8">
        <v>0</v>
      </c>
      <c r="AB69" s="8">
        <v>7</v>
      </c>
      <c r="AC69" s="11">
        <f t="shared" si="32"/>
        <v>7</v>
      </c>
      <c r="AD69" s="8">
        <v>0</v>
      </c>
      <c r="AE69" s="8">
        <v>0</v>
      </c>
      <c r="AF69" s="11">
        <f t="shared" si="33"/>
        <v>0</v>
      </c>
      <c r="AG69" s="8">
        <v>0</v>
      </c>
      <c r="AH69" s="8">
        <v>3</v>
      </c>
      <c r="AI69" s="11">
        <f t="shared" si="34"/>
        <v>3</v>
      </c>
      <c r="AJ69" s="8">
        <v>0</v>
      </c>
      <c r="AK69" s="8">
        <v>2</v>
      </c>
      <c r="AL69" s="11">
        <f t="shared" si="35"/>
        <v>2</v>
      </c>
      <c r="AM69" s="9">
        <f t="shared" si="36"/>
        <v>1</v>
      </c>
      <c r="AN69" s="10">
        <f t="shared" si="37"/>
        <v>29</v>
      </c>
      <c r="AO69" s="11">
        <f t="shared" si="38"/>
        <v>30</v>
      </c>
      <c r="AP69" s="2"/>
    </row>
    <row r="70" spans="1:42" x14ac:dyDescent="0.75">
      <c r="A70" s="25"/>
      <c r="B70" s="26">
        <v>2023</v>
      </c>
      <c r="C70" s="26">
        <v>0</v>
      </c>
      <c r="D70" s="26">
        <v>1</v>
      </c>
      <c r="E70" s="30">
        <f t="shared" si="24"/>
        <v>1</v>
      </c>
      <c r="F70" s="26">
        <v>1</v>
      </c>
      <c r="G70" s="26">
        <v>1</v>
      </c>
      <c r="H70" s="30">
        <f t="shared" si="25"/>
        <v>2</v>
      </c>
      <c r="I70" s="26">
        <v>0</v>
      </c>
      <c r="J70" s="26">
        <v>1</v>
      </c>
      <c r="K70" s="30">
        <f t="shared" si="26"/>
        <v>1</v>
      </c>
      <c r="L70" s="26">
        <v>0</v>
      </c>
      <c r="M70" s="26">
        <v>4</v>
      </c>
      <c r="N70" s="30">
        <f t="shared" si="27"/>
        <v>4</v>
      </c>
      <c r="O70" s="26">
        <v>0</v>
      </c>
      <c r="P70" s="26">
        <v>7</v>
      </c>
      <c r="Q70" s="30">
        <f t="shared" si="28"/>
        <v>7</v>
      </c>
      <c r="R70" s="26">
        <v>1</v>
      </c>
      <c r="S70" s="26">
        <v>2</v>
      </c>
      <c r="T70" s="30">
        <f t="shared" si="29"/>
        <v>3</v>
      </c>
      <c r="U70" s="26">
        <v>0</v>
      </c>
      <c r="V70" s="26">
        <v>8</v>
      </c>
      <c r="W70" s="30">
        <f t="shared" si="30"/>
        <v>8</v>
      </c>
      <c r="X70" s="26">
        <v>1</v>
      </c>
      <c r="Y70" s="26">
        <v>3</v>
      </c>
      <c r="Z70" s="30">
        <f t="shared" si="31"/>
        <v>4</v>
      </c>
      <c r="AA70" s="26">
        <v>2</v>
      </c>
      <c r="AB70" s="26">
        <v>8</v>
      </c>
      <c r="AC70" s="30">
        <f t="shared" si="32"/>
        <v>10</v>
      </c>
      <c r="AD70" s="26">
        <v>0</v>
      </c>
      <c r="AE70" s="26">
        <v>3</v>
      </c>
      <c r="AF70" s="30">
        <f t="shared" si="33"/>
        <v>3</v>
      </c>
      <c r="AG70" s="26">
        <v>0</v>
      </c>
      <c r="AH70" s="26">
        <v>5</v>
      </c>
      <c r="AI70" s="30">
        <f t="shared" si="34"/>
        <v>5</v>
      </c>
      <c r="AJ70" s="26">
        <v>0</v>
      </c>
      <c r="AK70" s="26">
        <v>3</v>
      </c>
      <c r="AL70" s="31">
        <f>SUM(AJ70:AK70)</f>
        <v>3</v>
      </c>
      <c r="AM70" s="28">
        <f t="shared" si="36"/>
        <v>5</v>
      </c>
      <c r="AN70" s="26">
        <f t="shared" si="37"/>
        <v>46</v>
      </c>
      <c r="AO70" s="30">
        <f t="shared" si="38"/>
        <v>51</v>
      </c>
      <c r="AP70" s="2"/>
    </row>
    <row r="71" spans="1:42" x14ac:dyDescent="0.75">
      <c r="A71" s="4" t="s">
        <v>51</v>
      </c>
      <c r="B71" s="8">
        <v>2022</v>
      </c>
      <c r="C71" s="8">
        <v>0</v>
      </c>
      <c r="D71" s="8">
        <v>1</v>
      </c>
      <c r="E71" s="11">
        <f t="shared" si="24"/>
        <v>1</v>
      </c>
      <c r="F71" s="8">
        <v>0</v>
      </c>
      <c r="G71" s="8">
        <v>0</v>
      </c>
      <c r="H71" s="11">
        <f t="shared" si="25"/>
        <v>0</v>
      </c>
      <c r="I71" s="8">
        <v>0</v>
      </c>
      <c r="J71" s="8">
        <v>0</v>
      </c>
      <c r="K71" s="11">
        <f t="shared" si="26"/>
        <v>0</v>
      </c>
      <c r="L71" s="8">
        <v>0</v>
      </c>
      <c r="M71" s="8">
        <v>2</v>
      </c>
      <c r="N71" s="11">
        <f t="shared" si="27"/>
        <v>2</v>
      </c>
      <c r="O71" s="8">
        <v>0</v>
      </c>
      <c r="P71" s="8">
        <v>5</v>
      </c>
      <c r="Q71" s="11">
        <f t="shared" si="28"/>
        <v>5</v>
      </c>
      <c r="R71" s="8">
        <v>0</v>
      </c>
      <c r="S71" s="8">
        <v>0</v>
      </c>
      <c r="T71" s="11">
        <f t="shared" si="29"/>
        <v>0</v>
      </c>
      <c r="U71" s="8">
        <v>3</v>
      </c>
      <c r="V71" s="8">
        <v>0</v>
      </c>
      <c r="W71" s="11">
        <f t="shared" si="30"/>
        <v>3</v>
      </c>
      <c r="X71" s="8">
        <v>0</v>
      </c>
      <c r="Y71" s="8">
        <v>0</v>
      </c>
      <c r="Z71" s="11">
        <f t="shared" si="31"/>
        <v>0</v>
      </c>
      <c r="AA71" s="8">
        <v>0</v>
      </c>
      <c r="AB71" s="8">
        <v>0</v>
      </c>
      <c r="AC71" s="11">
        <f t="shared" si="32"/>
        <v>0</v>
      </c>
      <c r="AD71" s="8">
        <v>0</v>
      </c>
      <c r="AE71" s="8">
        <v>2</v>
      </c>
      <c r="AF71" s="11">
        <f t="shared" si="33"/>
        <v>2</v>
      </c>
      <c r="AG71" s="8">
        <v>0</v>
      </c>
      <c r="AH71" s="8">
        <v>3</v>
      </c>
      <c r="AI71" s="11">
        <f t="shared" si="34"/>
        <v>3</v>
      </c>
      <c r="AJ71" s="8">
        <v>0</v>
      </c>
      <c r="AK71" s="8">
        <v>1</v>
      </c>
      <c r="AL71" s="11">
        <f t="shared" ref="AL71:AL81" si="53">SUM(AJ71:AK71)</f>
        <v>1</v>
      </c>
      <c r="AM71" s="9">
        <f t="shared" si="36"/>
        <v>3</v>
      </c>
      <c r="AN71" s="10">
        <f t="shared" si="37"/>
        <v>14</v>
      </c>
      <c r="AO71" s="11">
        <f t="shared" si="38"/>
        <v>17</v>
      </c>
      <c r="AP71" s="2"/>
    </row>
    <row r="72" spans="1:42" x14ac:dyDescent="0.75">
      <c r="A72" s="4"/>
      <c r="B72" s="8">
        <v>2023</v>
      </c>
      <c r="C72" s="8">
        <v>0</v>
      </c>
      <c r="D72" s="8">
        <v>0</v>
      </c>
      <c r="E72" s="11">
        <f t="shared" si="24"/>
        <v>0</v>
      </c>
      <c r="F72" s="8">
        <v>0</v>
      </c>
      <c r="G72" s="8">
        <v>2</v>
      </c>
      <c r="H72" s="11">
        <f t="shared" si="25"/>
        <v>2</v>
      </c>
      <c r="I72" s="8">
        <v>0</v>
      </c>
      <c r="J72" s="8">
        <v>0</v>
      </c>
      <c r="K72" s="11">
        <f t="shared" si="26"/>
        <v>0</v>
      </c>
      <c r="L72" s="8">
        <v>0</v>
      </c>
      <c r="M72" s="8">
        <v>2</v>
      </c>
      <c r="N72" s="11">
        <f t="shared" si="27"/>
        <v>2</v>
      </c>
      <c r="O72" s="8">
        <v>2</v>
      </c>
      <c r="P72" s="8">
        <v>4</v>
      </c>
      <c r="Q72" s="11">
        <f t="shared" si="28"/>
        <v>6</v>
      </c>
      <c r="R72" s="8">
        <v>3</v>
      </c>
      <c r="S72" s="8">
        <v>7</v>
      </c>
      <c r="T72" s="11">
        <f t="shared" si="29"/>
        <v>10</v>
      </c>
      <c r="U72" s="8">
        <v>0</v>
      </c>
      <c r="V72" s="8">
        <v>3</v>
      </c>
      <c r="W72" s="11">
        <f t="shared" si="30"/>
        <v>3</v>
      </c>
      <c r="X72" s="8">
        <v>3</v>
      </c>
      <c r="Y72" s="8">
        <v>10</v>
      </c>
      <c r="Z72" s="11">
        <f t="shared" si="31"/>
        <v>13</v>
      </c>
      <c r="AA72" s="8">
        <v>4</v>
      </c>
      <c r="AB72" s="8">
        <v>5</v>
      </c>
      <c r="AC72" s="11">
        <f t="shared" si="32"/>
        <v>9</v>
      </c>
      <c r="AD72" s="8">
        <v>3</v>
      </c>
      <c r="AE72" s="8">
        <v>2</v>
      </c>
      <c r="AF72" s="11">
        <f t="shared" si="33"/>
        <v>5</v>
      </c>
      <c r="AG72" s="8">
        <v>3</v>
      </c>
      <c r="AH72" s="8">
        <v>11</v>
      </c>
      <c r="AI72" s="11">
        <f t="shared" si="34"/>
        <v>14</v>
      </c>
      <c r="AJ72" s="8">
        <v>0</v>
      </c>
      <c r="AK72" s="8">
        <v>0</v>
      </c>
      <c r="AL72" s="11">
        <f t="shared" si="53"/>
        <v>0</v>
      </c>
      <c r="AM72" s="9">
        <f t="shared" ref="AM72:AM82" si="54">SUM(C72,F72,I72,L72,O72,R72,U72,X72,AA72,AD72,AG72,AJ72)</f>
        <v>18</v>
      </c>
      <c r="AN72" s="10">
        <f t="shared" ref="AN72:AN82" si="55">SUM(D72,G72,J72,M72,P72,S72,V72,Y72,AB72,AE72,AH72,AK72)</f>
        <v>46</v>
      </c>
      <c r="AO72" s="11">
        <f t="shared" ref="AO72:AO82" si="56">SUM(AM72:AN72)</f>
        <v>64</v>
      </c>
      <c r="AP72" s="2"/>
    </row>
    <row r="73" spans="1:42" x14ac:dyDescent="0.75">
      <c r="A73" s="4" t="s">
        <v>52</v>
      </c>
      <c r="B73" s="8">
        <v>2022</v>
      </c>
      <c r="C73" s="8">
        <v>0</v>
      </c>
      <c r="D73" s="8">
        <v>0</v>
      </c>
      <c r="E73" s="11">
        <f t="shared" si="24"/>
        <v>0</v>
      </c>
      <c r="F73" s="8">
        <v>0</v>
      </c>
      <c r="G73" s="8">
        <v>0</v>
      </c>
      <c r="H73" s="11">
        <f t="shared" si="25"/>
        <v>0</v>
      </c>
      <c r="I73" s="8">
        <v>0</v>
      </c>
      <c r="J73" s="8">
        <v>0</v>
      </c>
      <c r="K73" s="11">
        <f t="shared" si="26"/>
        <v>0</v>
      </c>
      <c r="L73" s="8">
        <v>0</v>
      </c>
      <c r="M73" s="8">
        <v>0</v>
      </c>
      <c r="N73" s="11">
        <f t="shared" si="27"/>
        <v>0</v>
      </c>
      <c r="O73" s="8">
        <v>0</v>
      </c>
      <c r="P73" s="8">
        <v>0</v>
      </c>
      <c r="Q73" s="11">
        <f t="shared" si="28"/>
        <v>0</v>
      </c>
      <c r="R73" s="8">
        <v>0</v>
      </c>
      <c r="S73" s="8">
        <v>0</v>
      </c>
      <c r="T73" s="11">
        <f t="shared" si="29"/>
        <v>0</v>
      </c>
      <c r="U73" s="8">
        <v>0</v>
      </c>
      <c r="V73" s="8">
        <v>7</v>
      </c>
      <c r="W73" s="11">
        <f t="shared" si="30"/>
        <v>7</v>
      </c>
      <c r="X73" s="8">
        <v>0</v>
      </c>
      <c r="Y73" s="8">
        <v>7</v>
      </c>
      <c r="Z73" s="11">
        <f t="shared" si="31"/>
        <v>7</v>
      </c>
      <c r="AA73" s="8">
        <v>0</v>
      </c>
      <c r="AB73" s="8">
        <v>3</v>
      </c>
      <c r="AC73" s="11">
        <f t="shared" si="32"/>
        <v>3</v>
      </c>
      <c r="AD73" s="8">
        <v>0</v>
      </c>
      <c r="AE73" s="8">
        <v>0</v>
      </c>
      <c r="AF73" s="11">
        <f t="shared" si="33"/>
        <v>0</v>
      </c>
      <c r="AG73" s="8">
        <v>0</v>
      </c>
      <c r="AH73" s="8">
        <v>0</v>
      </c>
      <c r="AI73" s="11">
        <f t="shared" si="34"/>
        <v>0</v>
      </c>
      <c r="AJ73" s="8">
        <v>0</v>
      </c>
      <c r="AK73" s="8">
        <v>0</v>
      </c>
      <c r="AL73" s="11">
        <f t="shared" ref="AL73:AL74" si="57">SUM(AJ73:AK73)</f>
        <v>0</v>
      </c>
      <c r="AM73" s="9">
        <f t="shared" ref="AM73:AM74" si="58">SUM(C73,F73,I73,L73,O73,R73,U73,X73,AA73,AD73,AG73,AJ73)</f>
        <v>0</v>
      </c>
      <c r="AN73" s="10">
        <f t="shared" ref="AN73:AN74" si="59">SUM(D73,G73,J73,M73,P73,S73,V73,Y73,AB73,AE73,AH73,AK73)</f>
        <v>17</v>
      </c>
      <c r="AO73" s="11">
        <f t="shared" ref="AO73:AO74" si="60">SUM(AM73:AN73)</f>
        <v>17</v>
      </c>
      <c r="AP73" s="2"/>
    </row>
    <row r="74" spans="1:42" x14ac:dyDescent="0.75">
      <c r="A74" s="4"/>
      <c r="B74" s="8">
        <v>2023</v>
      </c>
      <c r="C74" s="8">
        <v>0</v>
      </c>
      <c r="D74" s="8">
        <v>0</v>
      </c>
      <c r="E74" s="11">
        <f t="shared" si="24"/>
        <v>0</v>
      </c>
      <c r="F74" s="8">
        <v>0</v>
      </c>
      <c r="G74" s="8">
        <v>0</v>
      </c>
      <c r="H74" s="11">
        <f t="shared" si="25"/>
        <v>0</v>
      </c>
      <c r="I74" s="8">
        <v>0</v>
      </c>
      <c r="J74" s="8">
        <v>0</v>
      </c>
      <c r="K74" s="11">
        <f t="shared" si="26"/>
        <v>0</v>
      </c>
      <c r="L74" s="8">
        <v>0</v>
      </c>
      <c r="M74" s="8">
        <v>0</v>
      </c>
      <c r="N74" s="11">
        <f t="shared" si="27"/>
        <v>0</v>
      </c>
      <c r="O74" s="8">
        <v>0</v>
      </c>
      <c r="P74" s="8">
        <v>0</v>
      </c>
      <c r="Q74" s="11">
        <f t="shared" si="28"/>
        <v>0</v>
      </c>
      <c r="R74" s="8">
        <v>0</v>
      </c>
      <c r="S74" s="8">
        <v>0</v>
      </c>
      <c r="T74" s="11">
        <f t="shared" si="29"/>
        <v>0</v>
      </c>
      <c r="U74" s="8">
        <v>0</v>
      </c>
      <c r="V74" s="8">
        <v>0</v>
      </c>
      <c r="W74" s="11">
        <f t="shared" si="30"/>
        <v>0</v>
      </c>
      <c r="X74" s="8">
        <v>0</v>
      </c>
      <c r="Y74" s="8">
        <v>0</v>
      </c>
      <c r="Z74" s="11">
        <f t="shared" si="31"/>
        <v>0</v>
      </c>
      <c r="AA74" s="8">
        <v>0</v>
      </c>
      <c r="AB74" s="8">
        <v>0</v>
      </c>
      <c r="AC74" s="11">
        <f t="shared" si="32"/>
        <v>0</v>
      </c>
      <c r="AD74" s="8">
        <v>0</v>
      </c>
      <c r="AE74" s="8">
        <v>0</v>
      </c>
      <c r="AF74" s="11">
        <f t="shared" si="33"/>
        <v>0</v>
      </c>
      <c r="AG74" s="8">
        <v>1</v>
      </c>
      <c r="AH74" s="8">
        <v>0</v>
      </c>
      <c r="AI74" s="11">
        <f t="shared" si="34"/>
        <v>1</v>
      </c>
      <c r="AJ74" s="8">
        <v>0</v>
      </c>
      <c r="AK74" s="8">
        <v>0</v>
      </c>
      <c r="AL74" s="11">
        <f t="shared" si="57"/>
        <v>0</v>
      </c>
      <c r="AM74" s="9">
        <f t="shared" si="58"/>
        <v>1</v>
      </c>
      <c r="AN74" s="10">
        <f t="shared" si="59"/>
        <v>0</v>
      </c>
      <c r="AO74" s="11">
        <f t="shared" si="60"/>
        <v>1</v>
      </c>
    </row>
    <row r="75" spans="1:42" x14ac:dyDescent="0.75">
      <c r="A75" s="4" t="s">
        <v>53</v>
      </c>
      <c r="B75" s="8">
        <v>2022</v>
      </c>
      <c r="C75" s="8">
        <v>0</v>
      </c>
      <c r="D75" s="8">
        <v>0</v>
      </c>
      <c r="E75" s="11">
        <f t="shared" si="24"/>
        <v>0</v>
      </c>
      <c r="F75" s="8">
        <v>0</v>
      </c>
      <c r="G75" s="8">
        <v>0</v>
      </c>
      <c r="H75" s="11">
        <f t="shared" ref="H75:H76" si="61">SUM(F75:G75)</f>
        <v>0</v>
      </c>
      <c r="I75" s="8">
        <v>0</v>
      </c>
      <c r="J75" s="8">
        <v>0</v>
      </c>
      <c r="K75" s="11">
        <f t="shared" ref="K75:K76" si="62">SUM(I75:J75)</f>
        <v>0</v>
      </c>
      <c r="L75" s="8">
        <v>0</v>
      </c>
      <c r="M75" s="8">
        <v>0</v>
      </c>
      <c r="N75" s="11">
        <f t="shared" ref="N75:N76" si="63">SUM(L75:M75)</f>
        <v>0</v>
      </c>
      <c r="O75" s="8">
        <v>0</v>
      </c>
      <c r="P75" s="8">
        <v>0</v>
      </c>
      <c r="Q75" s="11">
        <f t="shared" ref="Q75:Q76" si="64">SUM(O75:P75)</f>
        <v>0</v>
      </c>
      <c r="R75" s="8">
        <v>0</v>
      </c>
      <c r="S75" s="8">
        <v>0</v>
      </c>
      <c r="T75" s="11">
        <f t="shared" ref="T75:T76" si="65">SUM(R75:S75)</f>
        <v>0</v>
      </c>
      <c r="U75" s="8">
        <v>0</v>
      </c>
      <c r="V75" s="8">
        <v>0</v>
      </c>
      <c r="W75" s="11">
        <f t="shared" ref="W75:W76" si="66">SUM(U75:V75)</f>
        <v>0</v>
      </c>
      <c r="X75" s="8">
        <v>0</v>
      </c>
      <c r="Y75" s="8">
        <v>0</v>
      </c>
      <c r="Z75" s="11">
        <f t="shared" ref="Z75:Z82" si="67">SUM(X75:Y75)</f>
        <v>0</v>
      </c>
      <c r="AA75" s="8">
        <v>0</v>
      </c>
      <c r="AB75" s="8">
        <v>0</v>
      </c>
      <c r="AC75" s="11">
        <f t="shared" ref="AC75:AC82" si="68">SUM(AA75:AB75)</f>
        <v>0</v>
      </c>
      <c r="AD75" s="8">
        <v>0</v>
      </c>
      <c r="AE75" s="8">
        <v>0</v>
      </c>
      <c r="AF75" s="11">
        <f t="shared" ref="AF75:AF76" si="69">SUM(AD75:AE75)</f>
        <v>0</v>
      </c>
      <c r="AG75" s="8">
        <v>0</v>
      </c>
      <c r="AH75" s="8">
        <v>0</v>
      </c>
      <c r="AI75" s="11">
        <f t="shared" ref="AI75:AI76" si="70">SUM(AG75:AH75)</f>
        <v>0</v>
      </c>
      <c r="AJ75" s="8">
        <v>2</v>
      </c>
      <c r="AK75" s="8">
        <v>0</v>
      </c>
      <c r="AL75" s="11">
        <f t="shared" ref="AL75:AL76" si="71">SUM(AJ75:AK75)</f>
        <v>2</v>
      </c>
      <c r="AM75" s="9">
        <f t="shared" ref="AM75:AM76" si="72">SUM(C75,F75,I75,L75,O75,R75,U75,X75,AA75,AD75,AG75,AJ75)</f>
        <v>2</v>
      </c>
      <c r="AN75" s="10">
        <f t="shared" ref="AN75:AN76" si="73">SUM(D75,G75,J75,M75,P75,S75,V75,Y75,AB75,AE75,AH75,AK75)</f>
        <v>0</v>
      </c>
      <c r="AO75" s="11">
        <f t="shared" ref="AO75:AO76" si="74">SUM(AM75:AN75)</f>
        <v>2</v>
      </c>
    </row>
    <row r="76" spans="1:42" x14ac:dyDescent="0.75">
      <c r="A76" s="4"/>
      <c r="B76" s="8">
        <v>2023</v>
      </c>
      <c r="C76" s="8">
        <v>0</v>
      </c>
      <c r="D76" s="8">
        <v>0</v>
      </c>
      <c r="E76" s="11">
        <f t="shared" si="24"/>
        <v>0</v>
      </c>
      <c r="F76" s="8">
        <v>0</v>
      </c>
      <c r="G76" s="8">
        <v>0</v>
      </c>
      <c r="H76" s="11">
        <f t="shared" si="61"/>
        <v>0</v>
      </c>
      <c r="I76" s="8">
        <v>1</v>
      </c>
      <c r="J76" s="8">
        <v>0</v>
      </c>
      <c r="K76" s="11">
        <f t="shared" si="62"/>
        <v>1</v>
      </c>
      <c r="L76" s="8">
        <v>0</v>
      </c>
      <c r="M76" s="8">
        <v>0</v>
      </c>
      <c r="N76" s="11">
        <f t="shared" si="63"/>
        <v>0</v>
      </c>
      <c r="O76" s="8">
        <v>0</v>
      </c>
      <c r="P76" s="8">
        <v>0</v>
      </c>
      <c r="Q76" s="11">
        <f t="shared" si="64"/>
        <v>0</v>
      </c>
      <c r="R76" s="8">
        <v>0</v>
      </c>
      <c r="S76" s="8">
        <v>0</v>
      </c>
      <c r="T76" s="11">
        <f t="shared" si="65"/>
        <v>0</v>
      </c>
      <c r="U76" s="8">
        <v>0</v>
      </c>
      <c r="V76" s="8">
        <v>0</v>
      </c>
      <c r="W76" s="11">
        <f t="shared" si="66"/>
        <v>0</v>
      </c>
      <c r="X76" s="8">
        <v>1</v>
      </c>
      <c r="Y76" s="8">
        <v>0</v>
      </c>
      <c r="Z76" s="11">
        <f t="shared" si="67"/>
        <v>1</v>
      </c>
      <c r="AA76" s="8">
        <v>0</v>
      </c>
      <c r="AB76" s="8">
        <v>0</v>
      </c>
      <c r="AC76" s="11">
        <f t="shared" si="68"/>
        <v>0</v>
      </c>
      <c r="AD76" s="8">
        <v>0</v>
      </c>
      <c r="AE76" s="8">
        <v>0</v>
      </c>
      <c r="AF76" s="11">
        <f t="shared" si="69"/>
        <v>0</v>
      </c>
      <c r="AG76" s="8">
        <v>0</v>
      </c>
      <c r="AH76" s="8">
        <v>0</v>
      </c>
      <c r="AI76" s="11">
        <f t="shared" si="70"/>
        <v>0</v>
      </c>
      <c r="AJ76" s="8">
        <v>6</v>
      </c>
      <c r="AK76" s="8">
        <v>0</v>
      </c>
      <c r="AL76" s="11">
        <f t="shared" si="71"/>
        <v>6</v>
      </c>
      <c r="AM76" s="9">
        <f t="shared" si="72"/>
        <v>8</v>
      </c>
      <c r="AN76" s="10">
        <f t="shared" si="73"/>
        <v>0</v>
      </c>
      <c r="AO76" s="11">
        <f t="shared" si="74"/>
        <v>8</v>
      </c>
    </row>
    <row r="77" spans="1:42" x14ac:dyDescent="0.75">
      <c r="A77" s="4" t="s">
        <v>54</v>
      </c>
      <c r="B77" s="8">
        <v>2022</v>
      </c>
      <c r="C77" s="8">
        <v>0</v>
      </c>
      <c r="D77" s="8">
        <v>0</v>
      </c>
      <c r="E77" s="11">
        <f t="shared" ref="E77:E82" si="75">SUM(C77:D77)</f>
        <v>0</v>
      </c>
      <c r="F77" s="8">
        <v>0</v>
      </c>
      <c r="G77" s="8">
        <v>0</v>
      </c>
      <c r="H77" s="11">
        <f t="shared" ref="H77:H82" si="76">SUM(F77:G77)</f>
        <v>0</v>
      </c>
      <c r="I77" s="8">
        <v>0</v>
      </c>
      <c r="J77" s="8">
        <v>0</v>
      </c>
      <c r="K77" s="11">
        <f t="shared" ref="K77:K82" si="77">SUM(I77:J77)</f>
        <v>0</v>
      </c>
      <c r="L77" s="8">
        <v>0</v>
      </c>
      <c r="M77" s="8">
        <v>0</v>
      </c>
      <c r="N77" s="11">
        <f t="shared" ref="N77:N82" si="78">SUM(L77:M77)</f>
        <v>0</v>
      </c>
      <c r="O77" s="8">
        <v>0</v>
      </c>
      <c r="P77" s="8">
        <v>0</v>
      </c>
      <c r="Q77" s="11">
        <f t="shared" ref="Q77:Q82" si="79">SUM(O77:P77)</f>
        <v>0</v>
      </c>
      <c r="R77" s="8">
        <v>0</v>
      </c>
      <c r="S77" s="8">
        <v>0</v>
      </c>
      <c r="T77" s="11">
        <f t="shared" ref="T77:T82" si="80">SUM(R77:S77)</f>
        <v>0</v>
      </c>
      <c r="U77" s="8">
        <v>0</v>
      </c>
      <c r="V77" s="8">
        <v>0</v>
      </c>
      <c r="W77" s="11">
        <f t="shared" ref="W77:W82" si="81">SUM(U77:V77)</f>
        <v>0</v>
      </c>
      <c r="X77" s="8">
        <v>0</v>
      </c>
      <c r="Y77" s="8">
        <v>0</v>
      </c>
      <c r="Z77" s="11">
        <f t="shared" si="67"/>
        <v>0</v>
      </c>
      <c r="AA77" s="8">
        <v>0</v>
      </c>
      <c r="AB77" s="8">
        <v>4</v>
      </c>
      <c r="AC77" s="11">
        <f t="shared" si="68"/>
        <v>4</v>
      </c>
      <c r="AD77" s="8">
        <v>6</v>
      </c>
      <c r="AE77" s="8">
        <v>5</v>
      </c>
      <c r="AF77" s="11">
        <f t="shared" ref="AF77:AF82" si="82">SUM(AD77:AE77)</f>
        <v>11</v>
      </c>
      <c r="AG77" s="8">
        <v>5</v>
      </c>
      <c r="AH77" s="8">
        <v>6</v>
      </c>
      <c r="AI77" s="11">
        <f t="shared" ref="AI77:AI82" si="83">SUM(AG77:AH77)</f>
        <v>11</v>
      </c>
      <c r="AJ77" s="8">
        <v>0</v>
      </c>
      <c r="AK77" s="8">
        <v>0</v>
      </c>
      <c r="AL77" s="11">
        <f t="shared" si="53"/>
        <v>0</v>
      </c>
      <c r="AM77" s="9">
        <f t="shared" si="54"/>
        <v>11</v>
      </c>
      <c r="AN77" s="10">
        <f t="shared" si="55"/>
        <v>15</v>
      </c>
      <c r="AO77" s="11">
        <f t="shared" si="56"/>
        <v>26</v>
      </c>
    </row>
    <row r="78" spans="1:42" x14ac:dyDescent="0.75">
      <c r="A78" s="4"/>
      <c r="B78" s="8">
        <v>2023</v>
      </c>
      <c r="C78" s="8">
        <v>0</v>
      </c>
      <c r="D78" s="8">
        <v>1</v>
      </c>
      <c r="E78" s="11">
        <f t="shared" si="75"/>
        <v>1</v>
      </c>
      <c r="F78" s="8">
        <v>0</v>
      </c>
      <c r="G78" s="8">
        <v>1</v>
      </c>
      <c r="H78" s="11">
        <f t="shared" si="76"/>
        <v>1</v>
      </c>
      <c r="I78" s="8">
        <v>2</v>
      </c>
      <c r="J78" s="8">
        <v>3</v>
      </c>
      <c r="K78" s="11">
        <f t="shared" si="77"/>
        <v>5</v>
      </c>
      <c r="L78" s="8">
        <v>0</v>
      </c>
      <c r="M78" s="8">
        <v>5</v>
      </c>
      <c r="N78" s="11">
        <f t="shared" si="78"/>
        <v>5</v>
      </c>
      <c r="O78" s="8">
        <v>1</v>
      </c>
      <c r="P78" s="8">
        <v>0</v>
      </c>
      <c r="Q78" s="11">
        <f t="shared" si="79"/>
        <v>1</v>
      </c>
      <c r="R78" s="8">
        <v>1</v>
      </c>
      <c r="S78" s="8">
        <v>1</v>
      </c>
      <c r="T78" s="11">
        <f t="shared" si="80"/>
        <v>2</v>
      </c>
      <c r="U78" s="8">
        <v>4</v>
      </c>
      <c r="V78" s="8">
        <v>5</v>
      </c>
      <c r="W78" s="11">
        <f t="shared" si="81"/>
        <v>9</v>
      </c>
      <c r="X78" s="8">
        <v>0</v>
      </c>
      <c r="Y78" s="8">
        <v>5</v>
      </c>
      <c r="Z78" s="11">
        <v>2</v>
      </c>
      <c r="AA78" s="8">
        <v>2</v>
      </c>
      <c r="AB78" s="8">
        <v>3</v>
      </c>
      <c r="AC78" s="11">
        <f>SUM(AA78:AB78)</f>
        <v>5</v>
      </c>
      <c r="AD78" s="8">
        <v>0</v>
      </c>
      <c r="AE78" s="8">
        <v>5</v>
      </c>
      <c r="AF78" s="11">
        <f t="shared" si="82"/>
        <v>5</v>
      </c>
      <c r="AG78" s="8">
        <v>2</v>
      </c>
      <c r="AH78" s="8">
        <v>7</v>
      </c>
      <c r="AI78" s="11">
        <f t="shared" si="83"/>
        <v>9</v>
      </c>
      <c r="AJ78" s="8">
        <v>0</v>
      </c>
      <c r="AK78" s="8">
        <v>3</v>
      </c>
      <c r="AL78" s="11">
        <f t="shared" si="53"/>
        <v>3</v>
      </c>
      <c r="AM78" s="9">
        <f t="shared" si="54"/>
        <v>12</v>
      </c>
      <c r="AN78" s="10">
        <f t="shared" si="55"/>
        <v>39</v>
      </c>
      <c r="AO78" s="11">
        <f t="shared" si="56"/>
        <v>51</v>
      </c>
    </row>
    <row r="79" spans="1:42" x14ac:dyDescent="0.75">
      <c r="A79" s="4" t="s">
        <v>55</v>
      </c>
      <c r="B79" s="8">
        <v>2022</v>
      </c>
      <c r="C79" s="8">
        <v>0</v>
      </c>
      <c r="D79" s="8">
        <v>0</v>
      </c>
      <c r="E79" s="11">
        <f t="shared" si="75"/>
        <v>0</v>
      </c>
      <c r="F79" s="8">
        <v>0</v>
      </c>
      <c r="G79" s="8">
        <v>0</v>
      </c>
      <c r="H79" s="11">
        <f t="shared" si="76"/>
        <v>0</v>
      </c>
      <c r="I79" s="8">
        <v>0</v>
      </c>
      <c r="J79" s="8">
        <v>0</v>
      </c>
      <c r="K79" s="11">
        <f t="shared" si="77"/>
        <v>0</v>
      </c>
      <c r="L79" s="8">
        <v>0</v>
      </c>
      <c r="M79" s="8">
        <v>0</v>
      </c>
      <c r="N79" s="11">
        <f t="shared" si="78"/>
        <v>0</v>
      </c>
      <c r="O79" s="8">
        <v>0</v>
      </c>
      <c r="P79" s="8">
        <v>0</v>
      </c>
      <c r="Q79" s="11">
        <f t="shared" si="79"/>
        <v>0</v>
      </c>
      <c r="R79" s="8">
        <v>0</v>
      </c>
      <c r="S79" s="8">
        <v>0</v>
      </c>
      <c r="T79" s="11">
        <f t="shared" si="80"/>
        <v>0</v>
      </c>
      <c r="U79" s="8">
        <v>0</v>
      </c>
      <c r="V79" s="8">
        <v>0</v>
      </c>
      <c r="W79" s="11">
        <f t="shared" si="81"/>
        <v>0</v>
      </c>
      <c r="X79" s="8">
        <v>0</v>
      </c>
      <c r="Y79" s="8">
        <v>0</v>
      </c>
      <c r="Z79" s="11">
        <f t="shared" ref="Z79:Z80" si="84">SUM(X79:Y79)</f>
        <v>0</v>
      </c>
      <c r="AA79" s="8">
        <v>0</v>
      </c>
      <c r="AB79" s="8">
        <v>0</v>
      </c>
      <c r="AC79" s="11">
        <f t="shared" ref="AC79:AC80" si="85">SUM(AA79:AB79)</f>
        <v>0</v>
      </c>
      <c r="AD79" s="8">
        <v>0</v>
      </c>
      <c r="AE79" s="8">
        <v>0</v>
      </c>
      <c r="AF79" s="11">
        <f t="shared" si="82"/>
        <v>0</v>
      </c>
      <c r="AG79" s="8">
        <v>0</v>
      </c>
      <c r="AH79" s="8">
        <v>0</v>
      </c>
      <c r="AI79" s="11">
        <f t="shared" si="83"/>
        <v>0</v>
      </c>
      <c r="AJ79" s="8">
        <v>0</v>
      </c>
      <c r="AK79" s="8">
        <v>0</v>
      </c>
      <c r="AL79" s="11">
        <f t="shared" si="53"/>
        <v>0</v>
      </c>
      <c r="AM79" s="9">
        <f t="shared" si="54"/>
        <v>0</v>
      </c>
      <c r="AN79" s="10">
        <f t="shared" si="55"/>
        <v>0</v>
      </c>
      <c r="AO79" s="11">
        <f t="shared" si="56"/>
        <v>0</v>
      </c>
    </row>
    <row r="80" spans="1:42" x14ac:dyDescent="0.75">
      <c r="A80" s="4"/>
      <c r="B80" s="8">
        <v>2023</v>
      </c>
      <c r="C80" s="8">
        <v>0</v>
      </c>
      <c r="D80" s="8">
        <v>0</v>
      </c>
      <c r="E80" s="11">
        <f t="shared" si="75"/>
        <v>0</v>
      </c>
      <c r="F80" s="8">
        <v>0</v>
      </c>
      <c r="G80" s="8">
        <v>0</v>
      </c>
      <c r="H80" s="11">
        <f t="shared" si="76"/>
        <v>0</v>
      </c>
      <c r="I80" s="8">
        <v>0</v>
      </c>
      <c r="J80" s="8">
        <v>0</v>
      </c>
      <c r="K80" s="11">
        <f t="shared" si="77"/>
        <v>0</v>
      </c>
      <c r="L80" s="8">
        <v>0</v>
      </c>
      <c r="M80" s="8">
        <v>0</v>
      </c>
      <c r="N80" s="11">
        <f t="shared" si="78"/>
        <v>0</v>
      </c>
      <c r="O80" s="8">
        <v>0</v>
      </c>
      <c r="P80" s="8">
        <v>0</v>
      </c>
      <c r="Q80" s="11">
        <f t="shared" si="79"/>
        <v>0</v>
      </c>
      <c r="R80" s="8">
        <v>0</v>
      </c>
      <c r="S80" s="8">
        <v>0</v>
      </c>
      <c r="T80" s="11">
        <f t="shared" si="80"/>
        <v>0</v>
      </c>
      <c r="U80" s="8">
        <v>0</v>
      </c>
      <c r="V80" s="8">
        <v>0</v>
      </c>
      <c r="W80" s="11">
        <f t="shared" si="81"/>
        <v>0</v>
      </c>
      <c r="X80" s="8">
        <v>0</v>
      </c>
      <c r="Y80" s="8">
        <v>0</v>
      </c>
      <c r="Z80" s="11">
        <f t="shared" si="84"/>
        <v>0</v>
      </c>
      <c r="AA80" s="8">
        <v>0</v>
      </c>
      <c r="AB80" s="8">
        <v>0</v>
      </c>
      <c r="AC80" s="11">
        <f t="shared" si="85"/>
        <v>0</v>
      </c>
      <c r="AD80" s="8">
        <v>0</v>
      </c>
      <c r="AE80" s="8">
        <v>0</v>
      </c>
      <c r="AF80" s="11">
        <f t="shared" si="82"/>
        <v>0</v>
      </c>
      <c r="AG80" s="8">
        <v>0</v>
      </c>
      <c r="AH80" s="8">
        <v>0</v>
      </c>
      <c r="AI80" s="11">
        <f t="shared" si="83"/>
        <v>0</v>
      </c>
      <c r="AJ80" s="8">
        <v>0</v>
      </c>
      <c r="AK80" s="8">
        <v>0</v>
      </c>
      <c r="AL80" s="11">
        <f t="shared" si="53"/>
        <v>0</v>
      </c>
      <c r="AM80" s="9">
        <f t="shared" si="54"/>
        <v>0</v>
      </c>
      <c r="AN80" s="10">
        <f t="shared" si="55"/>
        <v>0</v>
      </c>
      <c r="AO80" s="11">
        <f t="shared" si="56"/>
        <v>0</v>
      </c>
    </row>
    <row r="81" spans="1:41" x14ac:dyDescent="0.75">
      <c r="A81" s="16" t="s">
        <v>56</v>
      </c>
      <c r="B81" s="8">
        <v>2022</v>
      </c>
      <c r="C81" s="8">
        <v>0</v>
      </c>
      <c r="D81" s="8">
        <v>0</v>
      </c>
      <c r="E81" s="11">
        <f t="shared" si="75"/>
        <v>0</v>
      </c>
      <c r="F81" s="8">
        <v>0</v>
      </c>
      <c r="G81" s="8">
        <v>0</v>
      </c>
      <c r="H81" s="11">
        <f t="shared" si="76"/>
        <v>0</v>
      </c>
      <c r="I81" s="8">
        <v>0</v>
      </c>
      <c r="J81" s="8">
        <v>0</v>
      </c>
      <c r="K81" s="11">
        <f t="shared" si="77"/>
        <v>0</v>
      </c>
      <c r="L81" s="8">
        <v>0</v>
      </c>
      <c r="M81" s="8">
        <v>0</v>
      </c>
      <c r="N81" s="11">
        <f t="shared" si="78"/>
        <v>0</v>
      </c>
      <c r="O81" s="8">
        <v>1</v>
      </c>
      <c r="P81" s="8">
        <v>0</v>
      </c>
      <c r="Q81" s="11">
        <f t="shared" si="79"/>
        <v>1</v>
      </c>
      <c r="R81" s="8">
        <v>3</v>
      </c>
      <c r="S81" s="8">
        <v>0</v>
      </c>
      <c r="T81" s="11">
        <f t="shared" si="80"/>
        <v>3</v>
      </c>
      <c r="U81" s="8">
        <v>29</v>
      </c>
      <c r="V81" s="8">
        <v>1</v>
      </c>
      <c r="W81" s="11">
        <f t="shared" si="81"/>
        <v>30</v>
      </c>
      <c r="X81" s="8">
        <v>5</v>
      </c>
      <c r="Y81" s="8">
        <v>0</v>
      </c>
      <c r="Z81" s="11">
        <f t="shared" si="67"/>
        <v>5</v>
      </c>
      <c r="AA81" s="8">
        <v>4</v>
      </c>
      <c r="AB81" s="8">
        <v>1</v>
      </c>
      <c r="AC81" s="11">
        <f t="shared" si="68"/>
        <v>5</v>
      </c>
      <c r="AD81" s="8">
        <v>10</v>
      </c>
      <c r="AE81" s="8">
        <v>0</v>
      </c>
      <c r="AF81" s="11">
        <f t="shared" si="82"/>
        <v>10</v>
      </c>
      <c r="AG81" s="8">
        <v>4</v>
      </c>
      <c r="AH81" s="8">
        <v>0</v>
      </c>
      <c r="AI81" s="11">
        <f t="shared" si="83"/>
        <v>4</v>
      </c>
      <c r="AJ81" s="8">
        <v>0</v>
      </c>
      <c r="AK81" s="8">
        <v>0</v>
      </c>
      <c r="AL81" s="11">
        <f t="shared" si="53"/>
        <v>0</v>
      </c>
      <c r="AM81" s="9">
        <f t="shared" si="54"/>
        <v>56</v>
      </c>
      <c r="AN81" s="10">
        <f t="shared" si="55"/>
        <v>2</v>
      </c>
      <c r="AO81" s="11">
        <f t="shared" si="56"/>
        <v>58</v>
      </c>
    </row>
    <row r="82" spans="1:41" ht="15" thickBot="1" x14ac:dyDescent="0.8">
      <c r="A82" s="17"/>
      <c r="B82" s="13">
        <v>2023</v>
      </c>
      <c r="C82" s="13">
        <v>0</v>
      </c>
      <c r="D82" s="13">
        <v>0</v>
      </c>
      <c r="E82" s="14">
        <f t="shared" si="75"/>
        <v>0</v>
      </c>
      <c r="F82" s="13">
        <v>2</v>
      </c>
      <c r="G82" s="13">
        <v>0</v>
      </c>
      <c r="H82" s="14">
        <f t="shared" si="76"/>
        <v>2</v>
      </c>
      <c r="I82" s="13">
        <v>1</v>
      </c>
      <c r="J82" s="13">
        <v>0</v>
      </c>
      <c r="K82" s="14">
        <f t="shared" si="77"/>
        <v>1</v>
      </c>
      <c r="L82" s="13">
        <v>9</v>
      </c>
      <c r="M82" s="13">
        <v>0</v>
      </c>
      <c r="N82" s="14">
        <f t="shared" si="78"/>
        <v>9</v>
      </c>
      <c r="O82" s="13">
        <v>7</v>
      </c>
      <c r="P82" s="13">
        <v>0</v>
      </c>
      <c r="Q82" s="14">
        <f t="shared" si="79"/>
        <v>7</v>
      </c>
      <c r="R82" s="13">
        <v>0</v>
      </c>
      <c r="S82" s="13">
        <v>0</v>
      </c>
      <c r="T82" s="14">
        <f t="shared" si="80"/>
        <v>0</v>
      </c>
      <c r="U82" s="13">
        <v>0</v>
      </c>
      <c r="V82" s="13">
        <v>0</v>
      </c>
      <c r="W82" s="14">
        <f t="shared" si="81"/>
        <v>0</v>
      </c>
      <c r="X82" s="13">
        <v>0</v>
      </c>
      <c r="Y82" s="13">
        <v>0</v>
      </c>
      <c r="Z82" s="14">
        <f t="shared" si="67"/>
        <v>0</v>
      </c>
      <c r="AA82" s="13">
        <v>1</v>
      </c>
      <c r="AB82" s="13">
        <v>0</v>
      </c>
      <c r="AC82" s="14">
        <f t="shared" si="68"/>
        <v>1</v>
      </c>
      <c r="AD82" s="13">
        <v>2</v>
      </c>
      <c r="AE82" s="13">
        <v>0</v>
      </c>
      <c r="AF82" s="14">
        <f t="shared" si="82"/>
        <v>2</v>
      </c>
      <c r="AG82" s="13">
        <v>1</v>
      </c>
      <c r="AH82" s="13">
        <v>0</v>
      </c>
      <c r="AI82" s="14">
        <f t="shared" si="83"/>
        <v>1</v>
      </c>
      <c r="AJ82" s="13">
        <v>0</v>
      </c>
      <c r="AK82" s="13">
        <v>0</v>
      </c>
      <c r="AL82" s="15">
        <f>SUM(AJ82:AK82)</f>
        <v>0</v>
      </c>
      <c r="AM82" s="19">
        <f t="shared" si="54"/>
        <v>23</v>
      </c>
      <c r="AN82" s="13">
        <f t="shared" si="55"/>
        <v>0</v>
      </c>
      <c r="AO82" s="14">
        <f t="shared" si="56"/>
        <v>23</v>
      </c>
    </row>
    <row r="83" spans="1:41" x14ac:dyDescent="0.75">
      <c r="A83" s="18" t="s">
        <v>57</v>
      </c>
      <c r="B83" s="8">
        <v>2022</v>
      </c>
      <c r="C83" s="8">
        <f>SUM(C3,C5,C7,C9,C11,C13,C15,C17,C19,C21,C23,C25,C27,C29,C31,C33,C35,C37,C39,C41,C43,C45,C47,C49,C51,C53,C55,C57,C59,C61,C63,C65,C67,C69,C71,C73,C75,C77,C79,C81)</f>
        <v>21</v>
      </c>
      <c r="D83" s="8">
        <f>SUM(D3,D5,D7,D9,D11,D13,D15,D17,D19,D21,D23,D25,D27,D29,D31,D33,D35,D37,D39,D41,D43,D45,D47,D49,D51,D53,D55,D57,D59,D61,D63,D65,D67,D69,D71,D73,D75,D77,D79,D81)</f>
        <v>99</v>
      </c>
      <c r="E83" s="11">
        <f>SUM(E3,E5,E7,E9,E11,E13,E15,E17,E19,E21,E23,E25,E27,E29,E31,E33,E35,E37,E39,E41,E43,E45,E47,E49,E51,E53,E55,E57,E59,E61,E63,E65,E67,E69,E71,E73,E75,E77,E79,E81)</f>
        <v>120</v>
      </c>
      <c r="F83" s="8">
        <f>SUM(F3,F5,F7,F9,F11,F13,F15,F17,F19,F21,F23,F25,F27,F29,F31,F33,F35,F37,F39,F41,F43,F45,F47,F49,F51,F53,F55,F57,F59,F61,F63,F65,F67,F69,F71,F73,F75,F77,F79,F81)</f>
        <v>17</v>
      </c>
      <c r="G83" s="8">
        <f>SUM(G3,G5,G7,G9,G11,G13,G15,G17,G19,G21,G23,G25,G27,G29,G31,G33,G35,G37,G39,G41,G43,G45,G47,G49,G51,G53,G55,G57,G59,G61,G63,G65,G67,G69,G71,G73,G75,G77,G79,G81)</f>
        <v>104</v>
      </c>
      <c r="H83" s="11">
        <f>SUM(H3,H5,H7,H9,H11,H13,H15,H17,H19,H21,H23,H25,H27,H29,H31,H33,H35,H37,H39,H41,H43,H45,H47,H49,H51,H53,H55,H57,H59,H61,H63,H65,H67,H69,H71,H73,H75,H77,H79,H81)</f>
        <v>121</v>
      </c>
      <c r="I83" s="8">
        <f>SUM(I3,I5,I7,I9,I11,I13,I15,I17,I19,I21,I23,I25,I27,I29,I31,I33,I35,I37,I39,I41,I43,I45,I47,I49,I51,I53,I55,I57,I59,I61,I63,I65,I67,I69,I71,I73,I75,I77,I79,I81)</f>
        <v>31</v>
      </c>
      <c r="J83" s="8">
        <f>SUM(J3,J5,J7,J9,J11,J13,J15,J17,J19,J21,J23,J25,J27,J29,J31,J33,J35,J37,J39,J41,J43,J45,J47,J49,J51,J53,J55,J57,J59,J61,J63,J65,J67,J69,J71,J73,J75,J77,J79,J81)</f>
        <v>259</v>
      </c>
      <c r="K83" s="11">
        <f>SUM(K3,K5,K7,K9,K11,K13,K15,K17,K19,K21,K23,K25,K27,K29,K31,K33,K35,K37,K39,K41,K43,K45,K47,K49,K51,K53,K55,K57,K59,K61,K63,K65,K67,K69,K71,K73,K75,K77,K79,K81)</f>
        <v>290</v>
      </c>
      <c r="L83" s="8">
        <f>SUM(L3,L5,L7,L9,L11,L13,L15,L17,L19,L21,L23,L25,L27,L29,L31,L33,L35,L37,L39,L41,L43,L45,L47,L49,L51,L53,L55,L57,L59,L61,L63,L65,L67,L69,L71,L73,L75,L77,L79,L81)</f>
        <v>20</v>
      </c>
      <c r="M83" s="8">
        <f>SUM(M3,M5,M7,M9,M11,M13,M15,M17,M19,M21,M23,M25,M27,M29,M31,M33,M35,M37,M39,M41,M43,M45,M47,M49,M51,M53,M55,M57,M59,M61,M63,M65,M67,M69,M71,M73,M75,M77,M79,M81)</f>
        <v>182</v>
      </c>
      <c r="N83" s="11">
        <f>SUM(N3,N5,N7,N9,N11,N13,N15,N17,N19,N21,N23,N25,N27,N29,N31,N33,N35,N37,N39,N41,N43,N45,N47,N49,N51,N53,N55,N57,N59,N61,N63,N65,N67,N69,N71,N73,N75,N77,N79,N81)</f>
        <v>202</v>
      </c>
      <c r="O83" s="8">
        <f>SUM(O3,O5,O7,O9,O11,O13,O15,O17,O19,O21,O23,O25,O27,O29,O31,O33,O35,O37,O39,O41,O43,O45,O47,O49,O51,O53,O55,O57,O59,O61,O63,O65,O67,O69,O71,O73,O75,O77,O79,O81)</f>
        <v>26</v>
      </c>
      <c r="P83" s="8">
        <f>SUM(P3,P5,P7,P9,P11,P13,P15,P17,P19,P21,P23,P25,P27,P29,P31,P33,P35,P37,P39,P41,P43,P45,P47,P49,P51,P53,P55,P57,P59,P61,P63,P65,P67,P69,P71,P73,P75,P77,P79,P81)</f>
        <v>248</v>
      </c>
      <c r="Q83" s="11">
        <f>SUM(Q3,Q5,Q7,Q9,Q11,Q13,Q15,Q17,Q19,Q21,Q23,Q25,Q27,Q29,Q31,Q33,Q35,Q37,Q39,Q41,Q43,Q45,Q47,Q49,Q51,Q53,Q55,Q57,Q59,Q61,Q63,Q65,Q67,Q69,Q71,Q73,Q75,Q77,Q79,Q81)</f>
        <v>274</v>
      </c>
      <c r="R83" s="8">
        <f>SUM(R3,R5,R7,R9,R11,R13,R15,R17,R19,R21,R23,R25,R27,R29,R31,R33,R35,R37,R39,R41,R43,R45,R47,R49,R51,R53,R55,R57,R59,R61,R63,R65,R67,R69,R71,R73,R75,R77,R79,R81)</f>
        <v>27</v>
      </c>
      <c r="S83" s="8">
        <f>SUM(S3,S5,S7,S9,S11,S13,S15,S17,S19,S21,S23,S25,S27,S29,S31,S33,S35,S37,S39,S41,S43,S45,S47,S49,S51,S53,S55,S57,S59,S61,S63,S65,S67,S69,S71,S73,S75,S77,S79,S81)</f>
        <v>224</v>
      </c>
      <c r="T83" s="11">
        <f>SUM(T3,T5,T7,T9,T11,T13,T15,T17,T19,T21,T23,T25,T27,T29,T31,T33,T35,T37,T39,T41,T43,T45,T47,T49,T51,T53,T55,T57,T59,T61,T63,T65,T67,T69,T71,T73,T75,T77,T79,T81)</f>
        <v>251</v>
      </c>
      <c r="U83" s="8">
        <f>SUM(U3,U5,U7,U9,U11,U13,U15,U17,U19,U21,U23,U25,U27,U29,U31,U33,U35,U37,U39,U41,U43,U45,U47,U49,U51,U53,U55,U57,U59,U61,U63,U65,U67,U69,U71,U73,U75,U77,U79,U81)</f>
        <v>58</v>
      </c>
      <c r="V83" s="8">
        <f>SUM(V3,V5,V7,V9,V11,V13,V15,V17,V19,V21,V23,V25,V27,V29,V31,V33,V35,V37,V39,V41,V43,V45,V47,V49,V51,V53,V55,V57,V59,V61,V63,V65,V67,V69,V71,V73,V75,V77,V79,V81)</f>
        <v>206</v>
      </c>
      <c r="W83" s="11">
        <f>SUM(W3,W5,W7,W9,W11,W13,W15,W17,W19,W21,W23,W25,W27,W29,W31,W33,W35,W37,W39,W41,W43,W45,W47,W49,W51,W53,W55,W57,W59,W61,W63,W65,W67,W69,W71,W73,W75,W77,W79,W81)</f>
        <v>264</v>
      </c>
      <c r="X83" s="8">
        <f>SUM(X3,X5,X7,X9,X11,X13,X15,X17,X19,X21,X23,X25,X27,X29,X31,X33,X35,X37,X39,X41,X43,X45,X47,X49,X51,X53,X55,X57,X59,X61,X63,X65,X67,X69,X71,X73,X75,X77,X79,X81)</f>
        <v>31</v>
      </c>
      <c r="Y83" s="8">
        <f>SUM(Y3,Y5,Y7,Y9,Y11,Y13,Y15,Y17,Y19,Y21,Y23,Y25,Y27,Y29,Y31,Y33,Y35,Y37,Y39,Y41,Y43,Y45,Y47,Y49,Y51,Y53,Y55,Y57,Y59,Y61,Y63,Y65,Y67,Y69,Y71,Y73,Y75,Y77,Y79,Y81)</f>
        <v>225</v>
      </c>
      <c r="Z83" s="11">
        <f>SUM(Z3,Z5,Z7,Z9,Z11,Z13,Z15,Z17,Z19,Z21,Z23,Z25,Z27,Z29,Z31,Z33,Z35,Z37,Z39,Z41,Z43,Z45,Z47,Z49,Z51,Z53,Z55,Z57,Z59,Z61,Z63,Z65,Z67,Z69,Z71,Z73,Z75,Z77,Z79,Z81)</f>
        <v>256</v>
      </c>
      <c r="AA83" s="8">
        <f>SUM(AA3,AA5,AA7,AA9,AA11,AA13,AA15,AA17,AA19,AA21,AA23,AA25,AA27,AA29,AA31,AA33,AA35,AA37,AA39,AA41,AA43,AA45,AA47,AA49,AA51,AA53,AA55,AA57,AA59,AA61,AA63,AA65,AA67,AA69,AA71,AA73,AA75,AA77,AA79,AA81)</f>
        <v>22</v>
      </c>
      <c r="AB83" s="8">
        <f>SUM(AB3,AB5,AB7,AB9,AB11,AB13,AB15,AB17,AB19,AB21,AB23,AB25,AB27,AB29,AB31,AB33,AB35,AB37,AB39,AB41,AB43,AB45,AB47,AB49,AB51,AB53,AB55,AB57,AB59,AB61,AB63,AB65,AB67,AB69,AB71,AB73,AB75,AB77,AB79,AB81)</f>
        <v>256</v>
      </c>
      <c r="AC83" s="11">
        <f>SUM(AC3,AC5,AC7,AC9,AC11,AC13,AC15,AC17,AC19,AC21,AC23,AC25,AC27,AC29,AC31,AC33,AC35,AC37,AC39,AC41,AC43,AC45,AC47,AC49,AC51,AC53,AC55,AC57,AC59,AC61,AC63,AC65,AC67,AC69,AC71,AC73,AC75,AC77,AC79,AC81)</f>
        <v>278</v>
      </c>
      <c r="AD83" s="8">
        <f>SUM(AD3,AD5,AD7,AD9,AD11,AD13,AD15,AD17,AD19,AD21,AD23,AD25,AD27,AD29,AD31,AD33,AD35,AD37,AD39,AD41,AD43,AD45,AD47,AD49,AD51,AD53,AD55,AD57,AD59,AD61,AD63,AD65,AD67,AD69,AD71,AD73,AD75,AD77,AD79,AD81)</f>
        <v>35</v>
      </c>
      <c r="AE83" s="8">
        <f>SUM(AE3,AE5,AE7,AE9,AE11,AE13,AE15,AE17,AE19,AE21,AE23,AE25,AE27,AE29,AE31,AE33,AE35,AE37,AE39,AE41,AE43,AE45,AE47,AE49,AE51,AE53,AE55,AE57,AE59,AE61,AE63,AE65,AE67,AE69,AE71,AE73,AE75,AE77,AE79,AE81)</f>
        <v>236</v>
      </c>
      <c r="AF83" s="11">
        <f>SUM(AF3,AF5,AF7,AF9,AF11,AF13,AF15,AF17,AF19,AF21,AF23,AF25,AF27,AF29,AF31,AF33,AF35,AF37,AF39,AF41,AF43,AF45,AF47,AF49,AF51,AF53,AF55,AF57,AF59,AF61,AF63,AF65,AF67,AF69,AF71,AF73,AF75,AF77,AF79,AF81)</f>
        <v>271</v>
      </c>
      <c r="AG83" s="8">
        <f>SUM(AG3,AG5,AG7,AG9,AG11,AG13,AG15,AG17,AG19,AG21,AG23,AG25,AG27,AG29,AG31,AG33,AG35,AG37,AG39,AG41,AG43,AG45,AG47,AG49,AG51,AG53,AG55,AG57,AG59,AG61,AG63,AG65,AG67,AG69,AG71,AG73,AG75,AG77,AG79,AG81)</f>
        <v>36</v>
      </c>
      <c r="AH83" s="8">
        <f>SUM(AH3,AH5,AH7,AH9,AH11,AH13,AH15,AH17,AH19,AH21,AH23,AH25,AH27,AH29,AH31,AH33,AH35,AH37,AH39,AH41,AH43,AH45,AH47,AH49,AH51,AH53,AH55,AH57,AH59,AH61,AH63,AH65,AH67,AH69,AH71,AH73,AH75,AH77,AH79,AH81)</f>
        <v>232</v>
      </c>
      <c r="AI83" s="11">
        <f>SUM(AI3,AI5,AI7,AI9,AI11,AI13,AI15,AI17,AI19,AI21,AI23,AI25,AI27,AI29,AI31,AI33,AI35,AI37,AI39,AI41,AI43,AI45,AI47,AI49,AI51,AI53,AI55,AI57,AI59,AI61,AI63,AI65,AI67,AI69,AI71,AI73,AI75,AI77,AI79,AI81)</f>
        <v>268</v>
      </c>
      <c r="AJ83" s="8">
        <f>SUM(AJ3,AJ5,AJ7,AJ9,AJ11,AJ13,AJ15,AJ17,AJ19,AJ21,AJ23,AJ25,AJ27,AJ29,AJ31,AJ33,AJ35,AJ37,AJ39,AJ41,AJ43,AJ45,AJ47,AJ49,AJ51,AJ53,AJ55,AJ57,AJ59,AJ61,AJ63,AJ65,AJ67,AJ69,AJ71,AJ73,AJ75,AJ77,AJ79,AJ81)</f>
        <v>17</v>
      </c>
      <c r="AK83" s="8">
        <f>SUM(AK3,AK5,AK7,AK9,AK11,AK13,AK15,AK17,AK19,AK21,AK23,AK25,AK27,AK29,AK31,AK33,AK35,AK37,AK39,AK41,AK43,AK45,AK47,AK49,AK51,AK53,AK55,AK57,AK59,AK61,AK63,AK65,AK67,AK69,AK71,AK73,AK75,AK77,AK79,AK81)</f>
        <v>199</v>
      </c>
      <c r="AL83" s="20">
        <f>SUM(AL3,AL5,AL7,AL9,AL11,AL13,AL15,AL17,AL19,AL21,AL23,AL25,AL27,AL29,AL31,AL33,AL35,AL37,AL39,AL41,AL43,AL45,AL47,AL49,AL51,AL53,AL55,AL57,AL59,AL61,AL63,AL65,AL67,AL69,AL71,AL73,AL75,AL77,AL79,AL81)</f>
        <v>216</v>
      </c>
      <c r="AM83" s="8">
        <f>SUM(AM3,AM5,AM7,AM9,AM11,AM13,AM15,AM17,AM19,AM21,AM23,AM25,AM27,AM29,AM31,AM33,AM35,AM37,AM39,AM41,AM43,AM45,AM47,AM49,AM51,AM53,AM55,AM57,AM59,AM61,AM63,AM65,AM67,AM69,AM71,AM73,AM75,AM77,AM79,AM81)</f>
        <v>341</v>
      </c>
      <c r="AN83" s="8">
        <f>SUM(AN3,AN5,AN7,AN9,AN11,AN13,AN15,AN17,AN19,AN21,AN23,AN25,AN27,AN29,AN31,AN33,AN35,AN37,AN39,AN41,AN43,AN45,AN47,AN49,AN51,AN53,AN55,AN57,AN59,AN61,AN63,AN65,AN67,AN69,AN71,AN73,AN75,AN77,AN79,AN81)</f>
        <v>2470</v>
      </c>
      <c r="AO83" s="11">
        <f>SUM(AO3,AO5,AO7,AO9,AO11,AO13,AO15,AO17,AO19,AO21,AO23,AO25,AO27,AO29,AO31,AO33,AO35,AO37,AO39,AO41,AO43,AO45,AO47,AO49,AO51,AO53,AO55,AO57,AO59,AO61,AO63,AO65,AO67,AO69,AO71,AO73,AO75,AO77,AO79,AO81)</f>
        <v>2811</v>
      </c>
    </row>
    <row r="84" spans="1:41" x14ac:dyDescent="0.75">
      <c r="A84" s="12"/>
      <c r="B84" s="8">
        <v>2023</v>
      </c>
      <c r="C84" s="8">
        <f>SUM(C4,C6,C8,C10,C12,C14,C16,C18,C20,C22,C24,C26,C28,C30,C32,C34,C36,C38,C40,C42,C44,C46,C48,C50,C52,C54,C56,C58,C60,C62,C64,C66,C68,C70,C72,C74,C76,C78,C80,C82)</f>
        <v>91</v>
      </c>
      <c r="D84" s="8">
        <f>SUM(D4,D6,D8,D10,D12,D14,D16,D18,D20,D22,D24,D26,D28,D30,D32,D34,D36,D38,D40,D42,D44,D46,D48,D50,D52,D54,D56,D58,D60,D62,D64,D66,D68,D70,D72,D74,D76,D78,D80,D82)</f>
        <v>225</v>
      </c>
      <c r="E84" s="11">
        <f>SUM(E4,E6,E8,E10,E12,E14,E16,E18,E20,E22,E24,E26,E28,E30,E32,E34,E36,E38,E40,E42,E44,E46,E48,E50,E52,E54,E56,E58,E60,E62,E64,E66,E68,E70,E72,E74,E76,E78,E80,E82)</f>
        <v>316</v>
      </c>
      <c r="F84" s="8">
        <f>SUM(F4,F6,F8,F10,F12,F14,F16,F18,F20,F22,F24,F26,F28,F30,F32,F34,F36,F38,F40,F42,F44,F46,F48,F50,F52,F54,F56,F58,F60,F62,F64,F66,F68,F70,F72,F74,F76,F78,F80,F82)</f>
        <v>86</v>
      </c>
      <c r="G84" s="8">
        <f>SUM(G4,G6,G8,G10,G12,G14,G16,G18,G20,G22,G24,G26,G28,G30,G32,G34,G36,G38,G40,G42,G44,G46,G48,G50,G52,G54,G56,G58,G60,G62,G64,G66,G68,G70,G72,G74,G76,G78,G80,G82)</f>
        <v>223</v>
      </c>
      <c r="H84" s="11">
        <f>SUM(H4,H6,H8,H10,H12,H14,H16,H18,H20,H22,H24,H26,H28,H30,H32,H34,H36,H38,H40,H42,H44,H46,H48,H50,H52,H54,H56,H58,H60,H62,H64,H66,H68,H70,H72,H74,H76,H78,H80,H82)</f>
        <v>309</v>
      </c>
      <c r="I84" s="8">
        <f>SUM(I4,I6,I8,I10,I12,I14,I16,I18,I20,I22,I24,I26,I28,I30,I32,I34,I36,I38,I40,I42,I44,I46,I48,I50,I52,I54,I56,I58,I60,I62,I64,I66,I68,I70,I72,I74,I76,I78,I80,I82)</f>
        <v>114</v>
      </c>
      <c r="J84" s="8">
        <f>SUM(J4,J6,J8,J10,J12,J14,J16,J18,J20,J22,J24,J26,J28,J30,J32,J34,J36,J38,J40,J42,J44,J46,J48,J50,J52,J54,J56,J58,J60,J62,J64,J66,J68,J70,J72,J74,J76,J78,J80,J82)</f>
        <v>235</v>
      </c>
      <c r="K84" s="11">
        <f>SUM(K4,K6,K8,K10,K12,K14,K16,K18,K20,K22,K24,K26,K28,K30,K32,K34,K36,K38,K40,K42,K44,K46,K48,K50,K52,K54,K56,K58,K60,K62,K64,K66,K68,K70,K72,K74,K76,K78,K80,K82)</f>
        <v>349</v>
      </c>
      <c r="L84" s="8">
        <f>SUM(L4,L6,L8,L10,L12,L14,L16,L18,L20,L22,L24,L26,L28,L30,L32,L34,L36,L38,L40,L42,L44,L46,L48,L50,L52,L54,L56,L58,L60,L62,L64,L66,L68,L70,L72,L74,L76,L78,L80,L82)</f>
        <v>98</v>
      </c>
      <c r="M84" s="8">
        <f>SUM(M4,M6,M8,M10,M12,M14,M16,M18,M20,M22,M24,M26,M28,M30,M32,M34,M36,M38,M40,M42,M44,M46,M48,M50,M52,M54,M56,M58,M60,M62,M64,M66,M68,M70,M72,M74,M76,M78,M80,M82)</f>
        <v>237</v>
      </c>
      <c r="N84" s="11">
        <f>SUM(N4,N6,N8,N10,N12,N14,N16,N18,N20,N22,N24,N26,N28,N30,N32,N34,N36,N38,N40,N42,N44,N46,N48,N50,N52,N54,N56,N58,N60,N62,N64,N66,N68,N70,N72,N74,N76,N78,N80,N82)</f>
        <v>335</v>
      </c>
      <c r="O84" s="8">
        <f>SUM(O4,O6,O8,O10,O12,O14,O16,O18,O20,O22,O24,O26,O28,O30,O32,O34,O36,O38,O40,O42,O44,O46,O48,O50,O52,O54,O56,O58,O60,O62,O64,O66,O68,O70,O72,O74,O76,O78,O80,O82)</f>
        <v>83</v>
      </c>
      <c r="P84" s="8">
        <f>SUM(P4,P6,P8,P10,P12,P14,P16,P18,P20,P22,P24,P26,P28,P30,P32,P34,P36,P38,P40,P42,P44,P46,P48,P50,P52,P54,P56,P58,P60,P62,P64,P66,P68,P70,P72,P74,P76,P78,P80,P82)</f>
        <v>377</v>
      </c>
      <c r="Q84" s="11">
        <f>SUM(Q4,Q6,Q8,Q10,Q12,Q14,Q16,Q18,Q20,Q22,Q24,Q26,Q28,Q30,Q32,Q34,Q36,Q38,Q40,Q42,Q44,Q46,Q48,Q50,Q52,Q54,Q56,Q58,Q60,Q62,Q64,Q66,Q68,Q70,Q72,Q74,Q76,Q78,Q80,Q82)</f>
        <v>460</v>
      </c>
      <c r="R84" s="8">
        <f>SUM(R4,R6,R8,R10,R12,R14,R16,R18,R20,R22,R24,R26,R28,R30,R32,R34,R36,R38,R40,R42,R44,R46,R48,R50,R52,R54,R56,R58,R60,R62,R64,R66,R68,R70,R72,R74,R76,R78,R80,R82)</f>
        <v>102</v>
      </c>
      <c r="S84" s="8">
        <f>SUM(S4,S6,S8,S10,S12,S14,S16,S18,S20,S22,S24,S26,S28,S30,S32,S34,S36,S38,S40,S42,S44,S46,S48,S50,S52,S54,S56,S58,S60,S62,S64,S66,S68,S70,S72,S74,S76,S78,S80,S82)</f>
        <v>370</v>
      </c>
      <c r="T84" s="11">
        <f>SUM(T4,T6,T8,T10,T12,T14,T16,T18,T20,T22,T24,T26,T28,T30,T32,T34,T36,T38,T40,T42,T44,T46,T48,T50,T52,T54,T56,T58,T60,T62,T64,T66,T68,T70,T72,T74,T76,T78,T80,T82)</f>
        <v>471</v>
      </c>
      <c r="U84" s="8">
        <f>SUM(U4,U6,U8,U10,U12,U14,U16,U18,U20,U22,U24,U26,U28,U30,U32,U34,U36,U38,U40,U42,U44,U46,U48,U50,U52,U54,U56,U58,U60,U62,U64,U66,U68,U70,U72,U74,U76,U78,U80,U82)</f>
        <v>136</v>
      </c>
      <c r="V84" s="8">
        <f>SUM(V4,V6,V8,V10,V12,V14,V16,V18,V20,V22,V24,V26,V28,V30,V32,V34,V36,V38,V40,V42,V44,V46,V48,V50,V52,V54,V56,V58,V60,V62,V64,V66,V68,V70,V72,V74,V76,V78,V80,V82)</f>
        <v>515</v>
      </c>
      <c r="W84" s="11">
        <f>SUM(W4,W6,W8,W10,W12,W14,W16,W18,W20,W22,W24,W26,W28,W30,W32,W34,W36,W38,W40,W42,W44,W46,W48,W50,W52,W54,W56,W58,W60,W62,W64,W66,W68,W70,W72,W74,W76,W78,W80,W82)</f>
        <v>649</v>
      </c>
      <c r="X84" s="8">
        <f>SUM(X4,X6,X8,X10,X12,X14,X16,X18,X20,X22,X24,X26,X28,X30,X32,X34,X36,X38,X40,X42,X44,X46,X48,X50,X52,X54,X56,X58,X60,X62,X64,X66,X68,X70,X72,X74,X76,X78,X80,X82)</f>
        <v>144</v>
      </c>
      <c r="Y84" s="8">
        <f>SUM(Y4,Y6,Y8,Y10,Y12,Y14,Y16,Y18,Y20,Y22,Y24,Y26,Y28,Y30,Y32,Y34,Y36,Y38,Y40,Y42,Y44,Y46,Y48,Y50,Y52,Y54,Y56,Y58,Y60,Y62,Y64,Y66,Y68,Y70,Y72,Y74,Y76,Y78,Y80,Y82)</f>
        <v>463</v>
      </c>
      <c r="Z84" s="11">
        <f>SUM(Z4,Z6,Z8,Z10,Z12,Z14,Z16,Z18,Z20,Z22,Z24,Z26,Z28,Z30,Z32,Z34,Z36,Z38,Z40,Z42,Z44,Z46,Z48,Z50,Z52,Z54,Z56,Z58,Z60,Z62,Z64,Z66,Z68,Z70,Z72,Z74,Z76,Z78,Z80,Z82)</f>
        <v>604</v>
      </c>
      <c r="AA84" s="8">
        <f>SUM(AA4,AA6,AA8,AA10,AA12,AA14,AA16,AA18,AA20,AA22,AA24,AA26,AA28,AA30,AA32,AA34,AA36,AA38,AA40,AA42,AA44,AA46,AA48,AA50,AA52,AA54,AA56,AA58,AA60,AA62,AA64,AA66,AA68,AA70,AA72,AA74,AA76,AA78,AA80,AA82)</f>
        <v>137</v>
      </c>
      <c r="AB84" s="8">
        <f>SUM(AB4,AB6,AB8,AB10,AB12,AB14,AB16,AB18,AB20,AB22,AB24,AB26,AB28,AB30,AB32,AB34,AB36,AB38,AB40,AB42,AB44,AB46,AB48,AB50,AB52,AB54,AB56,AB58,AB60,AB62,AB64,AB66,AB68,AB70,AB72,AB74,AB76,AB78,AB80,AB82)</f>
        <v>358</v>
      </c>
      <c r="AC84" s="11">
        <f>SUM(AC4,AC6,AC8,AC10,AC12,AC14,AC16,AC18,AC20,AC22,AC24,AC26,AC28,AC30,AC32,AC34,AC36,AC38,AC40,AC42,AC44,AC46,AC48,AC50,AC52,AC54,AC56,AC58,AC60,AC62,AC64,AC66,AC68,AC70,AC72,AC74,AC76,AC78,AC80,AC82)</f>
        <v>495</v>
      </c>
      <c r="AD84" s="8">
        <f>SUM(AD4,AD6,AD8,AD10,AD12,AD14,AD16,AD18,AD20,AD22,AD24,AD26,AD28,AD30,AD32,AD34,AD36,AD38,AD40,AD42,AD44,AD46,AD48,AD50,AD52,AD54,AD56,AD58,AD60,AD62,AD64,AD66,AD68,AD70,AD72,AD74,AD76,AD78,AD80,AD82)</f>
        <v>125</v>
      </c>
      <c r="AE84" s="8">
        <f>SUM(AE4,AE6,AE8,AE10,AE12,AE14,AE16,AE18,AE20,AE22,AE24,AE26,AE28,AE30,AE32,AE34,AE36,AE38,AE40,AE42,AE44,AE46,AE48,AE50,AE52,AE54,AE56,AE58,AE60,AE62,AE64,AE66,AE68,AE70,AE72,AE74,AE76,AE78,AE80,AE82)</f>
        <v>342</v>
      </c>
      <c r="AF84" s="11">
        <f>SUM(AF4,AF6,AF8,AF10,AF12,AF14,AF16,AF18,AF20,AF22,AF24,AF26,AF28,AF30,AF32,AF34,AF36,AF38,AF40,AF42,AF44,AF46,AF48,AF50,AF52,AF54,AF56,AF58,AF60,AF62,AF64,AF66,AF68,AF70,AF72,AF74,AF76,AF78,AF80,AF82)</f>
        <v>467</v>
      </c>
      <c r="AG84" s="8">
        <f>SUM(AG4,AG6,AG8,AG10,AG12,AG14,AG16,AG18,AG20,AG22,AG24,AG26,AG28,AG30,AG32,AG34,AG36,AG38,AG40,AG42,AG44,AG46,AG48,AG50,AG52,AG54,AG56,AG58,AG60,AG62,AG64,AG66,AG68,AG70,AG72,AG74,AG76,AG78,AG80,AG82)</f>
        <v>117</v>
      </c>
      <c r="AH84" s="8">
        <f>SUM(AH4,AH6,AH8,AH10,AH12,AH14,AH16,AH18,AH20,AH22,AH24,AH26,AH28,AH30,AH32,AH34,AH36,AH38,AH40,AH42,AH44,AH46,AH48,AH50,AH52,AH54,AH56,AH58,AH60,AH62,AH64,AH66,AH68,AH70,AH72,AH74,AH76,AH78,AH80,AH82)</f>
        <v>345</v>
      </c>
      <c r="AI84" s="11">
        <f>SUM(AI4,AI6,AI8,AI10,AI12,AI14,AI16,AI18,AI20,AI22,AI24,AI26,AI28,AI30,AI32,AI34,AI36,AI38,AI40,AI42,AI44,AI46,AI48,AI50,AI52,AI54,AI56,AI58,AI60,AI62,AI64,AI66,AI68,AI70,AI72,AI74,AI76,AI78,AI80,AI82)</f>
        <v>462</v>
      </c>
      <c r="AJ84" s="8">
        <f>SUM(AJ4,AJ6,AJ8,AJ10,AJ12,AJ14,AJ16,AJ18,AJ20,AJ22,AJ24,AJ26,AJ28,AJ30,AJ32,AJ34,AJ36,AJ38,AJ40,AJ42,AJ44,AJ46,AJ48,AJ50,AJ52,AJ54,AJ56,AJ58,AJ60,AJ62,AJ64,AJ66,AJ68,AJ70,AJ72,AJ74,AJ76,AJ78,AJ80,AJ82)</f>
        <v>110</v>
      </c>
      <c r="AK84" s="8">
        <f>SUM(AK4,AK6,AK8,AK10,AK12,AK14,AK16,AK18,AK20,AK22,AK24,AK26,AK28,AK30,AK32,AK34,AK36,AK38,AK40,AK42,AK44,AK46,AK48,AK50,AK52,AK54,AK56,AK58,AK60,AK62,AK64,AK66,AK68,AK70,AK72,AK74,AK76,AK78,AK80,AK82)</f>
        <v>286</v>
      </c>
      <c r="AL84" s="21">
        <f>SUM(AL4,AL6,AL8,AL10,AL12,AL14,AL16,AL18,AL20,AL22,AL24,AL26,AL28,AL30,AL32,AL34,AL36,AL38,AL40,AL42,AL44,AL46,AL48,AL50,AL52,AL54,AL56,AL58,AL60,AL62,AL64,AL66,AL68,AL70,AL72,AL74,AL76,AL78,AL80,AL82)</f>
        <v>396</v>
      </c>
      <c r="AM84" s="28">
        <f>SUM(AM4,AM6,AM8,AM10,AM12,AM14,AM16,AM18,AM20,AM22,AM24,AM26,AM28,AM30,AM32,AM34,AM36,AM38,AM40,AM42,AM44,AM46,AM48,AM50,AM52,AM54,AM56,AM58,AM60,AM62,AM64,AM66,AM68,AM70,AM72,AM74,AM76,AM78,AM80,AM82)</f>
        <v>1343</v>
      </c>
      <c r="AN84" s="26">
        <f>SUM(AN4,AN6,AN8,AN10,AN12,AN14,AN16,AN18,AN20,AN22,AN24,AN26,AN28,AN30,AN32,AN34,AN36,AN38,AN40,AN42,AN44,AN46,AN48,AN50,AN52,AN54,AN56,AN58,AN60,AN62,AN64,AN66,AN68,AN70,AN72,AN74,AN76,AN78,AN80,AN82)</f>
        <v>3976</v>
      </c>
      <c r="AO84" s="30">
        <f>SUM(AO4,AO6,AO8,AO10,AO12,AO14,AO16,AO18,AO20,AO22,AO24,AO26,AO28,AO30,AO32,AO34,AO36,AO38,AO40,AO42,AO44,AO46,AO48,AO50,AO52,AO54,AO56,AO58,AO60,AO62,AO64,AO66,AO68,AO70,AO72,AO74,AO76,AO78,AO80,AO82)</f>
        <v>5319</v>
      </c>
    </row>
    <row r="85" spans="1:41" x14ac:dyDescent="0.75">
      <c r="A85" s="24" t="s">
        <v>58</v>
      </c>
      <c r="B85" s="22">
        <v>2022</v>
      </c>
      <c r="C85" s="22">
        <f>SUM(C3,C5,C7,C9,C11,C13,C15,C17,C19,C21,C23,C25,C27,C29,C31,C33,C35,C37,C39,C41,C43,C45,C47,C49,C51,C53,C55,C57,C59,C61,C63,C65,C67,C69)</f>
        <v>21</v>
      </c>
      <c r="D85" s="22">
        <f>SUM(D3,D5,D7,D9,D11,D13,D15,D17,D19,D21,D23,D25,D27,D29,D31,D33,D35,D37,D39,D41,D43,D45,D47,D49,D51,D53,D55,D57,D59,D61,D63,D65,D67,D69)</f>
        <v>98</v>
      </c>
      <c r="E85" s="29">
        <f>SUM(E3,E5,E7,E9,E11,E13,E15,E17,E19,E21,E23,E25,E27,E29,E31,E33,E35,E37,E39,E41,E43,E45,E47,E49,E51,E53,E55,E57,E59,E61,E63,E65,E67,E69)</f>
        <v>119</v>
      </c>
      <c r="F85" s="22">
        <f>SUM(F3,F5,F7,F9,F11,F13,F15,F17,F19,F21,F23,F25,F27,F29,F31,F33,F35,F37,F39,F41,F43,F45,F47,F49,F51,F53,F55,F57,F59,F61,F63,F65,F67,F69)</f>
        <v>17</v>
      </c>
      <c r="G85" s="22">
        <f>SUM(G3,G5,G7,G9,G11,G13,G15,G17,G19,G21,G23,G25,G27,G29,G31,G33,G35,G37,G39,G41,G43,G45,G47,G49,G51,G53,G55,G57,G59,G61,G63,G65,G67,G69)</f>
        <v>104</v>
      </c>
      <c r="H85" s="29">
        <f>SUM(H3,H5,H7,H9,H11,H13,H15,H17,H19,H21,H23,H25,H27,H29,H31,H33,H35,H37,H39,H41,H43,H45,H47,H49,H51,H53,H55,H57,H59,H61,H63,H65,H67,H69)</f>
        <v>121</v>
      </c>
      <c r="I85" s="22">
        <f>SUM(I3,I5,I7,I9,I11,I13,I15,I17,I19,I21,I23,I25,I27,I29,I31,I33,I35,I37,I39,I41,I43,I45,I47,I49,I51,I53,I55,I57,I59,I61,I63,I65,I67,I69)</f>
        <v>31</v>
      </c>
      <c r="J85" s="22">
        <f>SUM(J3,J5,J7,J9,J11,J13,J15,J17,J19,J21,J23,J25,J27,J29,J31,J33,J35,J37,J39,J41,J43,J45,J47,J49,J51,J53,J55,J57,J59,J61,J63,J65,J67,J69)</f>
        <v>259</v>
      </c>
      <c r="K85" s="29">
        <f>SUM(K3,K5,K7,K9,K11,K13,K15,K17,K19,K21,K23,K25,K27,K29,K31,K33,K35,K37,K39,K41,K43,K45,K47,K49,K51,K53,K55,K57,K59,K61,K63,K65,K67,K69)</f>
        <v>290</v>
      </c>
      <c r="L85" s="22">
        <f>SUM(L3,L5,L7,L9,L11,L13,L15,L17,L19,L21,L23,L25,L27,L29,L31,L33,L35,L37,L39,L41,L43,L45,L47,L49,L51,L53,L55,L57,L59,L61,L63,L65,L67,L69)</f>
        <v>20</v>
      </c>
      <c r="M85" s="22">
        <f>SUM(M3,M5,M7,M9,M11,M13,M15,M17,M19,M21,M23,M25,M27,M29,M31,M33,M35,M37,M39,M41,M43,M45,M47,M49,M51,M53,M55,M57,M59,M61,M63,M65,M67,M69)</f>
        <v>180</v>
      </c>
      <c r="N85" s="29">
        <f>SUM(N3,N5,N7,N9,N11,N13,N15,N17,N19,N21,N23,N25,N27,N29,N31,N33,N35,N37,N39,N41,N43,N45,N47,N49,N51,N53,N55,N57,N59,N61,N63,N65,N67,N69)</f>
        <v>200</v>
      </c>
      <c r="O85" s="22">
        <f>SUM(O3,O5,O7,O9,O11,O13,O15,O17,O19,O21,O23,O25,O27,O29,O31,O33,O35,O37,O39,O41,O43,O45,O47,O49,O51,O53,O55,O57,O59,O61,O63,O65,O67,O69)</f>
        <v>25</v>
      </c>
      <c r="P85" s="22">
        <f>SUM(P3,P5,P7,P9,P11,P13,P15,P17,P19,P21,P23,P25,P27,P29,P31,P33,P35,P37,P39,P41,P43,P45,P47,P49,P51,P53,P55,P57,P59,P61,P63,P65,P67,P69)</f>
        <v>243</v>
      </c>
      <c r="Q85" s="29">
        <f>SUM(Q3,Q5,Q7,Q9,Q11,Q13,Q15,Q17,Q19,Q21,Q23,Q25,Q27,Q29,Q31,Q33,Q35,Q37,Q39,Q41,Q43,Q45,Q47,Q49,Q51,Q53,Q55,Q57,Q59,Q61,Q63,Q65,Q67,Q69)</f>
        <v>268</v>
      </c>
      <c r="R85" s="22">
        <f>SUM(R3,R5,R7,R9,R11,R13,R15,R17,R19,R21,R23,R25,R27,R29,R31,R33,R35,R37,R39,R41,R43,R45,R47,R49,R51,R53,R55,R57,R59,R61,R63,R65,R67,R69)</f>
        <v>24</v>
      </c>
      <c r="S85" s="22">
        <f>SUM(S3,S5,S7,S9,S11,S13,S15,S17,S19,S21,S23,S25,S27,S29,S31,S33,S35,S37,S39,S41,S43,S45,S47,S49,S51,S53,S55,S57,S59,S61,S63,S65,S67,S69)</f>
        <v>224</v>
      </c>
      <c r="T85" s="29">
        <f>SUM(T3,T5,T7,T9,T11,T13,T15,T17,T19,T21,T23,T25,T27,T29,T31,T33,T35,T37,T39,T41,T43,T45,T47,T49,T51,T53,T55,T57,T59,T61,T63,T65,T67,T69)</f>
        <v>248</v>
      </c>
      <c r="U85" s="22">
        <f>SUM(U3,U5,U7,U9,U11,U13,U15,U17,U19,U21,U23,U25,U27,U29,U31,U33,U35,U37,U39,U41,U43,U45,U47,U49,U51,U53,U55,U57,U59,U61,U63,U65,U67,U69)</f>
        <v>26</v>
      </c>
      <c r="V85" s="22">
        <f>SUM(V3,V5,V7,V9,V11,V13,V15,V17,V19,V21,V23,V25,V27,V29,V31,V33,V35,V37,V39,V41,V43,V45,V47,V49,V51,V53,V55,V57,V59,V61,V63,V65,V67,V69)</f>
        <v>198</v>
      </c>
      <c r="W85" s="29">
        <f>SUM(W3,W5,W7,W9,W11,W13,W15,W17,W19,W21,W23,W25,W27,W29,W31,W33,W35,W37,W39,W41,W43,W45,W47,W49,W51,W53,W55,W57,W59,W61,W63,W65,W67,W69)</f>
        <v>224</v>
      </c>
      <c r="X85" s="22">
        <f>SUM(X3,X5,X7,X9,X11,X13,X15,X17,X19,X21,X23,X25,X27,X29,X31,X33,X35,X37,X39,X41,X43,X45,X47,X49,X51,X53,X55,X57,X59,X61,X63,X65,X67,X69)</f>
        <v>26</v>
      </c>
      <c r="Y85" s="22">
        <f>SUM(Y3,Y5,Y7,Y9,Y11,Y13,Y15,Y17,Y19,Y21,Y23,Y25,Y27,Y29,Y31,Y33,Y35,Y37,Y39,Y41,Y43,Y45,Y47,Y49,Y51,Y53,Y55,Y57,Y59,Y61,Y63,Y65,Y67,Y69)</f>
        <v>218</v>
      </c>
      <c r="Z85" s="29">
        <f>SUM(Z3,Z5,Z7,Z9,Z11,Z13,Z15,Z17,Z19,Z21,Z23,Z25,Z27,Z29,Z31,Z33,Z35,Z37,Z39,Z41,Z43,Z45,Z47,Z49,Z51,Z53,Z55,Z57,Z59,Z61,Z63,Z65,Z67,Z69)</f>
        <v>244</v>
      </c>
      <c r="AA85" s="22">
        <f>SUM(AA3,AA5,AA7,AA9,AA11,AA13,AA15,AA17,AA19,AA21,AA23,AA25,AA27,AA29,AA31,AA33,AA35,AA37,AA39,AA41,AA43,AA45,AA47,AA49,AA51,AA53,AA55,AA57,AA59,AA61,AA63,AA65,AA67,AA69)</f>
        <v>18</v>
      </c>
      <c r="AB85" s="22">
        <f>SUM(AB3,AB5,AB7,AB9,AB11,AB13,AB15,AB17,AB19,AB21,AB23,AB25,AB27,AB29,AB31,AB33,AB35,AB37,AB39,AB41,AB43,AB45,AB47,AB49,AB51,AB53,AB55,AB57,AB59,AB61,AB63,AB65,AB67,AB69)</f>
        <v>248</v>
      </c>
      <c r="AC85" s="29">
        <f>SUM(AC3,AC5,AC7,AC9,AC11,AC13,AC15,AC17,AC19,AC21,AC23,AC25,AC27,AC29,AC31,AC33,AC35,AC37,AC39,AC41,AC43,AC45,AC47,AC49,AC51,AC53,AC55,AC57,AC59,AC61,AC63,AC65,AC67,AC69)</f>
        <v>266</v>
      </c>
      <c r="AD85" s="22">
        <f>SUM(AD3,AD5,AD7,AD9,AD11,AD13,AD15,AD17,AD19,AD21,AD23,AD25,AD27,AD29,AD31,AD33,AD35,AD37,AD39,AD41,AD43,AD45,AD47,AD49,AD51,AD53,AD55,AD57,AD59,AD61,AD63,AD65,AD67,AD69)</f>
        <v>19</v>
      </c>
      <c r="AE85" s="22">
        <f>SUM(AE3,AE5,AE7,AE9,AE11,AE13,AE15,AE17,AE19,AE21,AE23,AE25,AE27,AE29,AE31,AE33,AE35,AE37,AE39,AE41,AE43,AE45,AE47,AE49,AE51,AE53,AE55,AE57,AE59,AE61,AE63,AE65,AE67,AE69)</f>
        <v>229</v>
      </c>
      <c r="AF85" s="29">
        <f>SUM(AF3,AF5,AF7,AF9,AF11,AF13,AF15,AF17,AF19,AF21,AF23,AF25,AF27,AF29,AF31,AF33,AF35,AF37,AF39,AF41,AF43,AF45,AF47,AF49,AF51,AF53,AF55,AF57,AF59,AF61,AF63,AF65,AF67,AF69)</f>
        <v>248</v>
      </c>
      <c r="AG85" s="22">
        <f>SUM(AG3,AG5,AG7,AG9,AG11,AG13,AG15,AG17,AG19,AG21,AG23,AG25,AG27,AG29,AG31,AG33,AG35,AG37,AG39,AG41,AG43,AG45,AG47,AG49,AG51,AG53,AG55,AG57,AG59,AG61,AG63,AG65,AG67,AG69)</f>
        <v>27</v>
      </c>
      <c r="AH85" s="22">
        <f>SUM(AH3,AH5,AH7,AH9,AH11,AH13,AH15,AH17,AH19,AH21,AH23,AH25,AH27,AH29,AH31,AH33,AH35,AH37,AH39,AH41,AH43,AH45,AH47,AH49,AH51,AH53,AH55,AH57,AH59,AH61,AH63,AH65,AH67,AH69)</f>
        <v>223</v>
      </c>
      <c r="AI85" s="29">
        <f>SUM(AI3,AI5,AI7,AI9,AI11,AI13,AI15,AI17,AI19,AI21,AI23,AI25,AI27,AI29,AI31,AI33,AI35,AI37,AI39,AI41,AI43,AI45,AI47,AI49,AI51,AI53,AI55,AI57,AI59,AI61,AI63,AI65,AI67,AI69)</f>
        <v>250</v>
      </c>
      <c r="AJ85" s="22">
        <f>SUM(AJ3,AJ5,AJ7,AJ9,AJ11,AJ13,AJ15,AJ17,AJ19,AJ21,AJ23,AJ25,AJ27,AJ29,AJ31,AJ33,AJ35,AJ37,AJ39,AJ41,AJ43,AJ45,AJ47,AJ49,AJ51,AJ53,AJ55,AJ57,AJ59,AJ61,AJ63,AJ65,AJ67,AJ69)</f>
        <v>15</v>
      </c>
      <c r="AK85" s="22">
        <f>SUM(AK3,AK5,AK7,AK9,AK11,AK13,AK15,AK17,AK19,AK21,AK23,AK25,AK27,AK29,AK31,AK33,AK35,AK37,AK39,AK41,AK43,AK45,AK47,AK49,AK51,AK53,AK55,AK57,AK59,AK61,AK63,AK65,AK67,AK69)</f>
        <v>198</v>
      </c>
      <c r="AL85" s="23">
        <f>SUM(AL3,AL5,AL7,AL9,AL11,AL13,AL15,AL17,AL19,AL21,AL23,AL25,AL27,AL29,AL31,AL33,AL35,AL37,AL39,AL41,AL43,AL45,AL47,AL49,AL51,AL53,AL55,AL57,AL59,AL61,AL63,AL65,AL67,AL69)</f>
        <v>213</v>
      </c>
      <c r="AM85" s="8">
        <f>SUM(AM3,AM5,AM7,AM9,AM11,AM13,AM15,AM17,AM19,AM21,AM23,AM25,AM27,AM29,AM31,AM33,AM35,AM37,AM39,AM41,AM43,AM45,AM47,AM49,AM51,AM53,AM55,AM57,AM59,AM61,AM63,AM65,AM67,AM69)</f>
        <v>269</v>
      </c>
      <c r="AN85" s="8">
        <f>SUM(AN3,AN5,AN7,AN9,AN11,AN13,AN15,AN17,AN19,AN21,AN23,AN25,AN27,AN29,AN31,AN33,AN35,AN37,AN39,AN41,AN43,AN45,AN47,AN49,AN51,AN53,AN55,AN57,AN59,AN61,AN63,AN65,AN67,AN69)</f>
        <v>2422</v>
      </c>
      <c r="AO85" s="11">
        <f>SUM(AO3,AO5,AO7,AO9,AO11,AO13,AO15,AO17,AO19,AO21,AO23,AO25,AO27,AO29,AO31,AO33,AO35,AO37,AO39,AO41,AO43,AO45,AO47,AO49,AO51,AO53,AO55,AO57,AO59,AO61,AO63,AO65,AO67,AO69)</f>
        <v>2691</v>
      </c>
    </row>
    <row r="86" spans="1:41" x14ac:dyDescent="0.75">
      <c r="A86" s="25"/>
      <c r="B86" s="26">
        <v>2023</v>
      </c>
      <c r="C86" s="26">
        <f>SUM(C4,C6,C8,C10,C12,C14,C16,C18,C20,C22,C24,C26,C28,C30,C32,C34,C36,C38,C40,C42,C44,C46,C48,C50,C52,C54,C56,C58,C60,C62,C64,C66,C68,C70)</f>
        <v>91</v>
      </c>
      <c r="D86" s="26">
        <f>SUM(D4,D6,D8,D10,D12,D14,D16,D18,D20,D22,D24,D26,D28,D30,D32,D34,D36,D38,D40,D42,D44,D46,D48,D50,D52,D54,D56,D58,D60,D62,D64,D66,D68,D70)</f>
        <v>224</v>
      </c>
      <c r="E86" s="30">
        <f>SUM(E4,E6,E8,E10,E12,E14,E16,E18,E20,E22,E24,E26,E28,E30,E32,E34,E36,E38,E40,E42,E44,E46,E48,E50,E52,E54,E56,E58,E60,E62,E64,E66,E68,E70)</f>
        <v>315</v>
      </c>
      <c r="F86" s="26">
        <f>SUM(F4,F6,F8,F10,F12,F14,F16,F18,F20,F22,F24,F26,F28,F30,F32,F34,F36,F38,F40,F42,F44,F46,F48,F50,F52,F54,F56,F58,F60,F62,F64,F66,F68,F70)</f>
        <v>84</v>
      </c>
      <c r="G86" s="26">
        <f>SUM(G4,G6,G8,G10,G12,G14,G16,G18,G20,G22,G24,G26,G28,G30,G32,G34,G36,G38,G40,G42,G44,G46,G48,G50,G52,G54,G56,G58,G60,G62,G64,G66,G68,G70)</f>
        <v>220</v>
      </c>
      <c r="H86" s="30">
        <f>SUM(H4,H6,H8,H10,H12,H14,H16,H18,H20,H22,H24,H26,H28,H30,H32,H34,H36,H38,H40,H42,H44,H46,H48,H50,H52,H54,H56,H58,H60,H62,H64,H66,H68,H70)</f>
        <v>304</v>
      </c>
      <c r="I86" s="26">
        <f>SUM(I4,I6,I8,I10,I12,I14,I16,I18,I20,I22,I24,I26,I28,I30,I32,I34,I36,I38,I40,I42,I44,I46,I48,I50,I52,I54,I56,I58,I60,I62,I64,I66,I68,I70)</f>
        <v>110</v>
      </c>
      <c r="J86" s="26">
        <f>SUM(J4,J6,J8,J10,J12,J14,J16,J18,J20,J22,J24,J26,J28,J30,J32,J34,J36,J38,J40,J42,J44,J46,J48,J50,J52,J54,J56,J58,J60,J62,J64,J66,J68,J70)</f>
        <v>232</v>
      </c>
      <c r="K86" s="30">
        <f>SUM(K4,K6,K8,K10,K12,K14,K16,K18,K20,K22,K24,K26,K28,K30,K32,K34,K36,K38,K40,K42,K44,K46,K48,K50,K52,K54,K56,K58,K60,K62,K64,K66,K68,K70)</f>
        <v>342</v>
      </c>
      <c r="L86" s="26">
        <f>SUM(L4,L6,L8,L10,L12,L14,L16,L18,L20,L22,L24,L26,L28,L30,L32,L34,L36,L38,L40,L42,L44,L46,L48,L50,L52,L54,L56,L58,L60,L62,L64,L66,L68,L70)</f>
        <v>89</v>
      </c>
      <c r="M86" s="26">
        <f>SUM(M4,M6,M8,M10,M12,M14,M16,M18,M20,M22,M24,M26,M28,M30,M32,M34,M36,M38,M40,M42,M44,M46,M48,M50,M52,M54,M56,M58,M60,M62,M64,M66,M68,M70)</f>
        <v>230</v>
      </c>
      <c r="N86" s="30">
        <f>SUM(N4,N6,N8,N10,N12,N14,N16,N18,N20,N22,N24,N26,N28,N30,N32,N34,N36,N38,N40,N42,N44,N46,N48,N50,N52,N54,N56,N58,N60,N62,N64,N66,N68,N70)</f>
        <v>319</v>
      </c>
      <c r="O86" s="26">
        <f>SUM(O4,O6,O8,O10,O12,O14,O16,O18,O20,O22,O24,O26,O28,O30,O32,O34,O36,O38,O40,O42,O44,O46,O48,O50,O52,O54,O56,O58,O60,O62,O64,O66,O68,O70)</f>
        <v>73</v>
      </c>
      <c r="P86" s="26">
        <f>SUM(P4,P6,P8,P10,P12,P14,P16,P18,P20,P22,P24,P26,P28,P30,P32,P34,P36,P38,P40,P42,P44,P46,P48,P50,P52,P54,P56,P58,P60,P62,P64,P66,P68,P70)</f>
        <v>373</v>
      </c>
      <c r="Q86" s="30">
        <f>SUM(Q4,Q6,Q8,Q10,Q12,Q14,Q16,Q18,Q20,Q22,Q24,Q26,Q28,Q30,Q32,Q34,Q36,Q38,Q40,Q42,Q44,Q46,Q48,Q50,Q52,Q54,Q56,Q58,Q60,Q62,Q64,Q66,Q68,Q70)</f>
        <v>446</v>
      </c>
      <c r="R86" s="26">
        <f>SUM(R4,R6,R8,R10,R12,R14,R16,R18,R20,R22,R24,R26,R28,R30,R32,R34,R36,R38,R40,R42,R44,R46,R48,R50,R52,R54,R56,R58,R60,R62,R64,R66,R68,R70)</f>
        <v>98</v>
      </c>
      <c r="S86" s="26">
        <f>SUM(S4,S6,S8,S10,S12,S14,S16,S18,S20,S22,S24,S26,S28,S30,S32,S34,S36,S38,S40,S42,S44,S46,S48,S50,S52,S54,S56,S58,S60,S62,S64,S66,S68,S70)</f>
        <v>362</v>
      </c>
      <c r="T86" s="30">
        <f>SUM(T4,T6,T8,T10,T12,T14,T16,T18,T20,T22,T24,T26,T28,T30,T32,T34,T36,T38,T40,T42,T44,T46,T48,T50,T52,T54,T56,T58,T60,T62,T64,T66,T68,T70)</f>
        <v>459</v>
      </c>
      <c r="U86" s="26">
        <f>SUM(U4,U6,U8,U10,U12,U14,U16,U18,U20,U22,U24,U26,U28,U30,U32,U34,U36,U38,U40,U42,U44,U46,U48,U50,U52,U54,U56,U58,U60,U62,U64,U66,U68,U70)</f>
        <v>132</v>
      </c>
      <c r="V86" s="26">
        <f>SUM(V4,V6,V8,V10,V12,V14,V16,V18,V20,V22,V24,V26,V28,V30,V32,V34,V36,V38,V40,V42,V44,V46,V48,V50,V52,V54,V56,V58,V60,V62,V64,V66,V68,V70)</f>
        <v>507</v>
      </c>
      <c r="W86" s="30">
        <f>SUM(W4,W6,W8,W10,W12,W14,W16,W18,W20,W22,W24,W26,W28,W30,W32,W34,W36,W38,W40,W42,W44,W46,W48,W50,W52,W54,W56,W58,W60,W62,W64,W66,W68,W70)</f>
        <v>637</v>
      </c>
      <c r="X86" s="26">
        <f>SUM(X4,X6,X8,X10,X12,X14,X16,X18,X20,X22,X24,X26,X28,X30,X32,X34,X36,X38,X40,X42,X44,X46,X48,X50,X52,X54,X56,X58,X60,X62,X64,X66,X68,X70)</f>
        <v>140</v>
      </c>
      <c r="Y86" s="26">
        <f>SUM(Y4,Y6,Y8,Y10,Y12,Y14,Y16,Y18,Y20,Y22,Y24,Y26,Y28,Y30,Y32,Y34,Y36,Y38,Y40,Y42,Y44,Y46,Y48,Y50,Y52,Y54,Y56,Y58,Y60,Y62,Y64,Y66,Y68,Y70)</f>
        <v>448</v>
      </c>
      <c r="Z86" s="30">
        <f>SUM(Z4,Z6,Z8,Z10,Z12,Z14,Z16,Z18,Z20,Z22,Z24,Z26,Z28,Z30,Z32,Z34,Z36,Z38,Z40,Z42,Z44,Z46,Z48,Z50,Z52,Z54,Z56,Z58,Z60,Z62,Z64,Z66,Z68,Z70)</f>
        <v>588</v>
      </c>
      <c r="AA86" s="26">
        <f>SUM(AA4,AA6,AA8,AA10,AA12,AA14,AA16,AA18,AA20,AA22,AA24,AA26,AA28,AA30,AA32,AA34,AA36,AA38,AA40,AA42,AA44,AA46,AA48,AA50,AA52,AA54,AA56,AA58,AA60,AA62,AA64,AA66,AA68,AA70)</f>
        <v>130</v>
      </c>
      <c r="AB86" s="26">
        <f>SUM(AB4,AB6,AB8,AB10,AB12,AB14,AB16,AB18,AB20,AB22,AB24,AB26,AB28,AB30,AB32,AB34,AB36,AB38,AB40,AB42,AB44,AB46,AB48,AB50,AB52,AB54,AB56,AB58,AB60,AB62,AB64,AB66,AB68,AB70)</f>
        <v>350</v>
      </c>
      <c r="AC86" s="30">
        <f>SUM(AC4,AC6,AC8,AC10,AC12,AC14,AC16,AC18,AC20,AC22,AC24,AC26,AC28,AC30,AC32,AC34,AC36,AC38,AC40,AC42,AC44,AC46,AC48,AC50,AC52,AC54,AC56,AC58,AC60,AC62,AC64,AC66,AC68,AC70)</f>
        <v>480</v>
      </c>
      <c r="AD86" s="26">
        <f>SUM(AD4,AD6,AD8,AD10,AD12,AD14,AD16,AD18,AD20,AD22,AD24,AD26,AD28,AD30,AD32,AD34,AD36,AD38,AD40,AD42,AD44,AD46,AD48,AD50,AD52,AD54,AD56,AD58,AD60,AD62,AD64,AD66,AD68,AD70)</f>
        <v>120</v>
      </c>
      <c r="AE86" s="26">
        <f>SUM(AE4,AE6,AE8,AE10,AE12,AE14,AE16,AE18,AE20,AE22,AE24,AE26,AE28,AE30,AE32,AE34,AE36,AE38,AE40,AE42,AE44,AE46,AE48,AE50,AE52,AE54,AE56,AE58,AE60,AE62,AE64,AE66,AE68,AE70)</f>
        <v>335</v>
      </c>
      <c r="AF86" s="30">
        <f>SUM(AF4,AF6,AF8,AF10,AF12,AF14,AF16,AF18,AF20,AF22,AF24,AF26,AF28,AF30,AF32,AF34,AF36,AF38,AF40,AF42,AF44,AF46,AF48,AF50,AF52,AF54,AF56,AF58,AF60,AF62,AF64,AF66,AF68,AF70)</f>
        <v>455</v>
      </c>
      <c r="AG86" s="26">
        <f>SUM(AG4,AG6,AG8,AG10,AG12,AG14,AG16,AG18,AG20,AG22,AG24,AG26,AG28,AG30,AG32,AG34,AG36,AG38,AG40,AG42,AG44,AG46,AG48,AG50,AG52,AG54,AG56,AG58,AG60,AG62,AG64,AG66,AG68,AG70)</f>
        <v>110</v>
      </c>
      <c r="AH86" s="26">
        <f>SUM(AH4,AH6,AH8,AH10,AH12,AH14,AH16,AH18,AH20,AH22,AH24,AH26,AH28,AH30,AH32,AH34,AH36,AH38,AH40,AH42,AH44,AH46,AH48,AH50,AH52,AH54,AH56,AH58,AH60,AH62,AH64,AH66,AH68,AH70)</f>
        <v>327</v>
      </c>
      <c r="AI86" s="30">
        <f>SUM(AI4,AI6,AI8,AI10,AI12,AI14,AI16,AI18,AI20,AI22,AI24,AI26,AI28,AI30,AI32,AI34,AI36,AI38,AI40,AI42,AI44,AI46,AI48,AI50,AI52,AI54,AI56,AI58,AI60,AI62,AI64,AI66,AI68,AI70)</f>
        <v>437</v>
      </c>
      <c r="AJ86" s="26">
        <f>SUM(AJ4,AJ6,AJ8,AJ10,AJ12,AJ14,AJ16,AJ18,AJ20,AJ22,AJ24,AJ26,AJ28,AJ30,AJ32,AJ34,AJ36,AJ38,AJ40,AJ42,AJ44,AJ46,AJ48,AJ50,AJ52,AJ54,AJ56,AJ58,AJ60,AJ62,AJ64,AJ66,AJ68,AJ70)</f>
        <v>104</v>
      </c>
      <c r="AK86" s="26">
        <f>SUM(AK4,AK6,AK8,AK10,AK12,AK14,AK16,AK18,AK20,AK22,AK24,AK26,AK28,AK30,AK32,AK34,AK36,AK38,AK40,AK42,AK44,AK46,AK48,AK50,AK52,AK54,AK56,AK58,AK60,AK62,AK64,AK66,AK68,AK70)</f>
        <v>283</v>
      </c>
      <c r="AL86" s="27">
        <f>SUM(AL4,AL6,AL8,AL10,AL12,AL14,AL16,AL18,AL20,AL22,AL24,AL26,AL28,AL30,AL32,AL34,AL36,AL38,AL40,AL42,AL44,AL46,AL48,AL50,AL52,AL54,AL56,AL58,AL60,AL62,AL64,AL66,AL68,AL70)</f>
        <v>387</v>
      </c>
      <c r="AM86" s="26">
        <f>SUM(AM4,AM6,AM8,AM10,AM12,AM14,AM16,AM18,AM20,AM22,AM24,AM26,AM28,AM30,AM32,AM34,AM36,AM38,AM40,AM42,AM44,AM46,AM48,AM50,AM52,AM54,AM56,AM58,AM60,AM62,AM64,AM66,AM68,AM70)</f>
        <v>1281</v>
      </c>
      <c r="AN86" s="26">
        <f>SUM(AN4,AN6,AN8,AN10,AN12,AN14,AN16,AN18,AN20,AN22,AN24,AN26,AN28,AN30,AN32,AN34,AN36,AN38,AN40,AN42,AN44,AN46,AN48,AN50,AN52,AN54,AN56,AN58,AN60,AN62,AN64,AN66,AN68,AN70)</f>
        <v>3891</v>
      </c>
      <c r="AO86" s="30">
        <f>SUM(AO4,AO6,AO8,AO10,AO12,AO14,AO16,AO18,AO20,AO22,AO24,AO26,AO28,AO30,AO32,AO34,AO36,AO38,AO40,AO42,AO44,AO46,AO48,AO50,AO52,AO54,AO56,AO58,AO60,AO62,AO64,AO66,AO68,AO70)</f>
        <v>5172</v>
      </c>
    </row>
    <row r="87" spans="1:41" x14ac:dyDescent="0.75">
      <c r="A87" s="4" t="s">
        <v>59</v>
      </c>
      <c r="B87" s="8">
        <v>2022</v>
      </c>
      <c r="C87" s="8">
        <f>SUM(C71,C73,C75,C77,C79,C81)</f>
        <v>0</v>
      </c>
      <c r="D87" s="8">
        <f>SUM(D71,D73,D75,D77,D79,D81)</f>
        <v>1</v>
      </c>
      <c r="E87" s="11">
        <f>SUM(E71,E73,E75,E77,E79,E81)</f>
        <v>1</v>
      </c>
      <c r="F87" s="8">
        <f>SUM(F71,F73,F75,F77,F79,F81)</f>
        <v>0</v>
      </c>
      <c r="G87" s="8">
        <f>SUM(G71,G73,G75,G77,G79,G81)</f>
        <v>0</v>
      </c>
      <c r="H87" s="11">
        <f>SUM(H71,H73,H75,H77,H79,H81)</f>
        <v>0</v>
      </c>
      <c r="I87" s="8">
        <f>SUM(I71,I73,I75,I77,I79,I81)</f>
        <v>0</v>
      </c>
      <c r="J87" s="8">
        <f>SUM(J71,J73,J75,J77,J79,J81)</f>
        <v>0</v>
      </c>
      <c r="K87" s="11">
        <f>SUM(K71,K73,K75,K77,K79,K81)</f>
        <v>0</v>
      </c>
      <c r="L87" s="8">
        <f>SUM(L71,L73,L75,L77,L79,L81)</f>
        <v>0</v>
      </c>
      <c r="M87" s="8">
        <f>SUM(M71,M73,M75,M77,M79,M81)</f>
        <v>2</v>
      </c>
      <c r="N87" s="11">
        <f>SUM(N71,N73,N75,N77,N79,N81)</f>
        <v>2</v>
      </c>
      <c r="O87" s="8">
        <f>SUM(O71,O73,O75,O77,O79,O81)</f>
        <v>1</v>
      </c>
      <c r="P87" s="8">
        <f>SUM(P71,P73,P75,P77,P79,P81)</f>
        <v>5</v>
      </c>
      <c r="Q87" s="11">
        <f>SUM(Q71,Q73,Q75,Q77,Q79,Q81)</f>
        <v>6</v>
      </c>
      <c r="R87" s="8">
        <f>SUM(R71,R73,R75,R77,R79,R81)</f>
        <v>3</v>
      </c>
      <c r="S87" s="8">
        <f>SUM(S71,S73,S75,S77,S79,S81)</f>
        <v>0</v>
      </c>
      <c r="T87" s="11">
        <f>SUM(T71,T73,T75,T77,T79,T81)</f>
        <v>3</v>
      </c>
      <c r="U87" s="8">
        <f>SUM(U71,U73,U75,U77,U79,U81)</f>
        <v>32</v>
      </c>
      <c r="V87" s="8">
        <f>SUM(V71,V73,V75,V77,V79,V81)</f>
        <v>8</v>
      </c>
      <c r="W87" s="11">
        <f>SUM(W71,W73,W75,W77,W79,W81)</f>
        <v>40</v>
      </c>
      <c r="X87" s="8">
        <f>SUM(X71,X73,X75,X77,X79,X81)</f>
        <v>5</v>
      </c>
      <c r="Y87" s="8">
        <f>SUM(Y71,Y73,Y75,Y77,Y79,Y81)</f>
        <v>7</v>
      </c>
      <c r="Z87" s="11">
        <f>SUM(Z71,Z73,Z75,Z77,Z79,Z81)</f>
        <v>12</v>
      </c>
      <c r="AA87" s="8">
        <f>SUM(AA71,AA73,AA75,AA77,AA79,AA81)</f>
        <v>4</v>
      </c>
      <c r="AB87" s="8">
        <f>SUM(AB71,AB73,AB75,AB77,AB79,AB81)</f>
        <v>8</v>
      </c>
      <c r="AC87" s="11">
        <f>SUM(AC71,AC73,AC75,AC77,AC79,AC81)</f>
        <v>12</v>
      </c>
      <c r="AD87" s="8">
        <f>SUM(AD71,AD73,AD75,AD77,AD79,AD81)</f>
        <v>16</v>
      </c>
      <c r="AE87" s="8">
        <f>SUM(AE71,AE73,AE75,AE77,AE79,AE81)</f>
        <v>7</v>
      </c>
      <c r="AF87" s="11">
        <f>SUM(AF71,AF73,AF75,AF77,AF79,AF81)</f>
        <v>23</v>
      </c>
      <c r="AG87" s="8">
        <f>SUM(AG71,AG73,AG75,AG77,AG79,AG81)</f>
        <v>9</v>
      </c>
      <c r="AH87" s="8">
        <f>SUM(AH71,AH73,AH75,AH77,AH79,AH81)</f>
        <v>9</v>
      </c>
      <c r="AI87" s="11">
        <f>SUM(AI71,AI73,AI75,AI77,AI79,AI81)</f>
        <v>18</v>
      </c>
      <c r="AJ87" s="8">
        <f>SUM(AJ71,AJ73,AJ75,AJ77,AJ79,AJ81)</f>
        <v>2</v>
      </c>
      <c r="AK87" s="8">
        <f>SUM(AK71,AK73,AK75,AK77,AK79,AK81)</f>
        <v>1</v>
      </c>
      <c r="AL87" s="21">
        <f>SUM(AL71,AL73,AL75,AL77,AL79,AL81)</f>
        <v>3</v>
      </c>
      <c r="AM87" s="8">
        <f>SUM(AM71,AM73,AM75,AM77,AM79,AM81)</f>
        <v>72</v>
      </c>
      <c r="AN87" s="8">
        <f>SUM(AN71,AN73,AN75,AN77,AN79,AN81)</f>
        <v>48</v>
      </c>
      <c r="AO87" s="11">
        <f>SUM(AO71,AO73,AO75,AO77,AO79,AO81)</f>
        <v>120</v>
      </c>
    </row>
    <row r="88" spans="1:41" x14ac:dyDescent="0.75">
      <c r="A88" s="4"/>
      <c r="B88" s="8">
        <v>2023</v>
      </c>
      <c r="C88" s="8">
        <f>SUM(C72,C74,C76,C78,C80,C82)</f>
        <v>0</v>
      </c>
      <c r="D88" s="8">
        <f>SUM(D72,D74,D76,D78,D80,D82)</f>
        <v>1</v>
      </c>
      <c r="E88" s="11">
        <f>SUM(E72,E74,E76,E78,E80,E82)</f>
        <v>1</v>
      </c>
      <c r="F88" s="8">
        <f>SUM(F72,F74,F76,F78,F80,F82)</f>
        <v>2</v>
      </c>
      <c r="G88" s="8">
        <f>SUM(G72,G74,G76,G78,G80,G82)</f>
        <v>3</v>
      </c>
      <c r="H88" s="11">
        <f>SUM(H72,H74,H76,H78,H80,H82)</f>
        <v>5</v>
      </c>
      <c r="I88" s="8">
        <f>SUM(I72,I74,I76,I78,I80,I82)</f>
        <v>4</v>
      </c>
      <c r="J88" s="8">
        <f>SUM(J72,J74,J76,J78,J80,J82)</f>
        <v>3</v>
      </c>
      <c r="K88" s="11">
        <f>SUM(K72,K74,K76,K78,K80,K82)</f>
        <v>7</v>
      </c>
      <c r="L88" s="8">
        <f>SUM(L72,L74,L76,L78,L80,L82)</f>
        <v>9</v>
      </c>
      <c r="M88" s="8">
        <f>SUM(M72,M74,M76,M78,M80,M82)</f>
        <v>7</v>
      </c>
      <c r="N88" s="11">
        <f>SUM(N72,N74,N76,N78,N80,N82)</f>
        <v>16</v>
      </c>
      <c r="O88" s="8">
        <f>SUM(O72,O74,O76,O78,O80,O82)</f>
        <v>10</v>
      </c>
      <c r="P88" s="8">
        <f>SUM(P72,P74,P76,P78,P80,P82)</f>
        <v>4</v>
      </c>
      <c r="Q88" s="11">
        <f>SUM(Q72,Q74,Q76,Q78,Q80,Q82)</f>
        <v>14</v>
      </c>
      <c r="R88" s="8">
        <f>SUM(R72,R74,R76,R78,R80,R82)</f>
        <v>4</v>
      </c>
      <c r="S88" s="8">
        <f>SUM(S72,S74,S76,S78,S80,S82)</f>
        <v>8</v>
      </c>
      <c r="T88" s="11">
        <f>SUM(T72,T74,T76,T78,T80,T82)</f>
        <v>12</v>
      </c>
      <c r="U88" s="8">
        <f>SUM(U72,U74,U76,U78,U80,U82)</f>
        <v>4</v>
      </c>
      <c r="V88" s="8">
        <f>SUM(V72,V74,V76,V78,V80,V82)</f>
        <v>8</v>
      </c>
      <c r="W88" s="11">
        <f>SUM(W72,W74,W76,W78,W80,W82)</f>
        <v>12</v>
      </c>
      <c r="X88" s="8">
        <f>SUM(X72,X74,X76,X78,X80,X82)</f>
        <v>4</v>
      </c>
      <c r="Y88" s="8">
        <f>SUM(Y72,Y74,Y76,Y78,Y80,Y82)</f>
        <v>15</v>
      </c>
      <c r="Z88" s="11">
        <f>SUM(Z72,Z74,Z76,Z78,Z80,Z82)</f>
        <v>16</v>
      </c>
      <c r="AA88" s="8">
        <f>SUM(AA72,AA74,AA76,AA78,AA80,AA82)</f>
        <v>7</v>
      </c>
      <c r="AB88" s="8">
        <f>SUM(AB72,AB74,AB76,AB78,AB80,AB82)</f>
        <v>8</v>
      </c>
      <c r="AC88" s="11">
        <f>SUM(AC72,AC74,AC76,AC78,AC80,AC82)</f>
        <v>15</v>
      </c>
      <c r="AD88" s="8">
        <f>SUM(AD72,AD74,AD76,AD78,AD80,AD82)</f>
        <v>5</v>
      </c>
      <c r="AE88" s="8">
        <f>SUM(AE72,AE74,AE76,AE78,AE80,AE82)</f>
        <v>7</v>
      </c>
      <c r="AF88" s="11">
        <f>SUM(AF72,AF74,AF76,AF78,AF80,AF82)</f>
        <v>12</v>
      </c>
      <c r="AG88" s="8">
        <f>SUM(AG72,AG74,AG76,AG78,AG80,AG82)</f>
        <v>7</v>
      </c>
      <c r="AH88" s="8">
        <f>SUM(AH72,AH74,AH76,AH78,AH80,AH82)</f>
        <v>18</v>
      </c>
      <c r="AI88" s="11">
        <f>SUM(AI72,AI74,AI76,AI78,AI80,AI82)</f>
        <v>25</v>
      </c>
      <c r="AJ88" s="8">
        <f>SUM(AJ72,AJ74,AJ76,AJ78,AJ80,AJ82)</f>
        <v>6</v>
      </c>
      <c r="AK88" s="8">
        <f>SUM(AK72,AK74,AK76,AK78,AK80,AK82)</f>
        <v>3</v>
      </c>
      <c r="AL88" s="21">
        <f>SUM(AL72,AL74,AL76,AL78,AL80,AL82)</f>
        <v>9</v>
      </c>
      <c r="AM88" s="8">
        <f>SUM(AM72,AM74,AM76,AM78,AM80,AM82)</f>
        <v>62</v>
      </c>
      <c r="AN88" s="8">
        <f>SUM(AN72,AN74,AN76,AN78,AN80,AN82)</f>
        <v>85</v>
      </c>
      <c r="AO88" s="11">
        <f>SUM(AO72,AO74,AO76,AO78,AO80,AO82)</f>
        <v>147</v>
      </c>
    </row>
  </sheetData>
  <sortState xmlns:xlrd2="http://schemas.microsoft.com/office/spreadsheetml/2017/richdata2" ref="A2:A82">
    <sortCondition ref="A3:A70"/>
  </sortState>
  <mergeCells count="57">
    <mergeCell ref="A79:A80"/>
    <mergeCell ref="A81:A82"/>
    <mergeCell ref="A85:A86"/>
    <mergeCell ref="A83:A84"/>
    <mergeCell ref="A87:A88"/>
    <mergeCell ref="A67:A68"/>
    <mergeCell ref="A73:A74"/>
    <mergeCell ref="A71:A72"/>
    <mergeCell ref="A75:A76"/>
    <mergeCell ref="A77:A78"/>
    <mergeCell ref="A11:A12"/>
    <mergeCell ref="A9:A10"/>
    <mergeCell ref="A7:A8"/>
    <mergeCell ref="A13:A14"/>
    <mergeCell ref="A65:A66"/>
    <mergeCell ref="A23:A24"/>
    <mergeCell ref="A21:A22"/>
    <mergeCell ref="A19:A20"/>
    <mergeCell ref="A17:A18"/>
    <mergeCell ref="A15:A16"/>
    <mergeCell ref="A33:A34"/>
    <mergeCell ref="A31:A32"/>
    <mergeCell ref="A29:A30"/>
    <mergeCell ref="A27:A28"/>
    <mergeCell ref="A25:A26"/>
    <mergeCell ref="A45:A46"/>
    <mergeCell ref="A43:A44"/>
    <mergeCell ref="A41:A42"/>
    <mergeCell ref="A39:A40"/>
    <mergeCell ref="A37:A38"/>
    <mergeCell ref="A35:A36"/>
    <mergeCell ref="A57:A58"/>
    <mergeCell ref="A55:A56"/>
    <mergeCell ref="A53:A54"/>
    <mergeCell ref="A51:A52"/>
    <mergeCell ref="A49:A50"/>
    <mergeCell ref="A47:A48"/>
    <mergeCell ref="AD1:AF1"/>
    <mergeCell ref="AG1:AI1"/>
    <mergeCell ref="AJ1:AL1"/>
    <mergeCell ref="AM1:AO1"/>
    <mergeCell ref="A5:A6"/>
    <mergeCell ref="A69:A70"/>
    <mergeCell ref="A63:A64"/>
    <mergeCell ref="A61:A62"/>
    <mergeCell ref="A59:A60"/>
    <mergeCell ref="A3:A4"/>
    <mergeCell ref="I1:K1"/>
    <mergeCell ref="L1:N1"/>
    <mergeCell ref="O1:Q1"/>
    <mergeCell ref="R1:T1"/>
    <mergeCell ref="U1:W1"/>
    <mergeCell ref="C1:E1"/>
    <mergeCell ref="F1:H1"/>
    <mergeCell ref="B1:B2"/>
    <mergeCell ref="X1:Z1"/>
    <mergeCell ref="AA1:AC1"/>
  </mergeCells>
  <pageMargins left="0.7" right="0.7" top="0.75" bottom="0.75" header="0.3" footer="0.3"/>
  <ignoredErrors>
    <ignoredError sqref="E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Hunder</dc:creator>
  <cp:lastModifiedBy>Nik Hunder</cp:lastModifiedBy>
  <dcterms:created xsi:type="dcterms:W3CDTF">2024-05-23T23:51:55Z</dcterms:created>
  <dcterms:modified xsi:type="dcterms:W3CDTF">2024-05-30T00:31:42Z</dcterms:modified>
</cp:coreProperties>
</file>