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Nik\Downloads\"/>
    </mc:Choice>
  </mc:AlternateContent>
  <xr:revisionPtr revIDLastSave="0" documentId="13_ncr:1_{9B6090A9-D9E8-4338-80BE-F04F99D7307D}" xr6:coauthVersionLast="47" xr6:coauthVersionMax="47" xr10:uidLastSave="{00000000-0000-0000-0000-000000000000}"/>
  <bookViews>
    <workbookView xWindow="-120" yWindow="-120" windowWidth="25440" windowHeight="15270" xr2:uid="{00000000-000D-0000-FFFF-FFFF00000000}"/>
  </bookViews>
  <sheets>
    <sheet name="Current vs April '24" sheetId="13" r:id="rId1"/>
    <sheet name="Current" sheetId="1" r:id="rId2"/>
    <sheet name="Archive - April 2024" sheetId="2" r:id="rId3"/>
    <sheet name="Archive - March 2024" sheetId="3" r:id="rId4"/>
    <sheet name="Archive - December 2023" sheetId="4" r:id="rId5"/>
    <sheet name="Achive - November 2023" sheetId="5" r:id="rId6"/>
    <sheet name="Archive - October 2023" sheetId="6" r:id="rId7"/>
    <sheet name="Archive - August 2023" sheetId="7" r:id="rId8"/>
    <sheet name="Archive - July 2023" sheetId="8" r:id="rId9"/>
    <sheet name="Archive - June 2023" sheetId="9" r:id="rId10"/>
    <sheet name="Archive - Mar 2023" sheetId="10" r:id="rId11"/>
    <sheet name="Archive - Feb 2023" sheetId="11" r:id="rId12"/>
    <sheet name="Archive - Jan 2023" sheetId="12" r:id="rId13"/>
  </sheets>
  <definedNames>
    <definedName name="_xlnm._FilterDatabase" localSheetId="0" hidden="1">'Current vs April ''24'!$A$6:$Q$6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30" i="13" l="1"/>
  <c r="P129" i="13"/>
  <c r="P128" i="13"/>
  <c r="P127" i="13"/>
  <c r="P126" i="13"/>
  <c r="P125" i="13"/>
  <c r="P124" i="13"/>
  <c r="P123" i="13"/>
  <c r="P122" i="13"/>
  <c r="P121" i="13"/>
  <c r="P120" i="13"/>
  <c r="P119" i="13"/>
  <c r="P118" i="13"/>
  <c r="P117" i="13"/>
  <c r="P116" i="13"/>
  <c r="P115" i="13"/>
  <c r="P114" i="13"/>
  <c r="P113" i="13"/>
  <c r="P112" i="13"/>
  <c r="P111" i="13"/>
  <c r="P110" i="13"/>
  <c r="P109" i="13"/>
  <c r="P108" i="13"/>
  <c r="P107" i="13"/>
  <c r="P56" i="13"/>
  <c r="P49" i="13"/>
  <c r="P50" i="13"/>
  <c r="P51" i="13"/>
  <c r="P52" i="13"/>
  <c r="P53" i="13"/>
  <c r="P54" i="13"/>
  <c r="P55" i="13"/>
  <c r="P106" i="13"/>
  <c r="P57" i="13"/>
  <c r="P58" i="13"/>
  <c r="P59" i="13"/>
  <c r="P60" i="13"/>
  <c r="P61" i="13"/>
  <c r="P62" i="13"/>
  <c r="P63" i="13"/>
  <c r="P64" i="13"/>
  <c r="P65" i="13"/>
  <c r="P66" i="13"/>
  <c r="P67" i="13"/>
  <c r="P68" i="13"/>
  <c r="Q68" i="13" s="1"/>
  <c r="P69"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9" i="13"/>
  <c r="P100" i="13"/>
  <c r="P101" i="13"/>
  <c r="P102" i="13"/>
  <c r="P103" i="13"/>
  <c r="P104" i="13"/>
  <c r="P105" i="13"/>
  <c r="P70" i="13"/>
  <c r="P98" i="13"/>
  <c r="P48" i="13"/>
  <c r="P47" i="13"/>
  <c r="P46" i="13"/>
  <c r="P45" i="13"/>
  <c r="P44" i="13"/>
  <c r="P43" i="13"/>
  <c r="P42" i="13"/>
  <c r="P35" i="13"/>
  <c r="P41" i="13"/>
  <c r="P39" i="13"/>
  <c r="P40" i="13"/>
  <c r="P33" i="13"/>
  <c r="P38" i="13"/>
  <c r="P37" i="13"/>
  <c r="P36" i="13"/>
  <c r="P34" i="13"/>
  <c r="P32" i="13"/>
  <c r="P31" i="13"/>
  <c r="P30" i="13"/>
  <c r="P29" i="13"/>
  <c r="P28" i="13"/>
  <c r="P27" i="13"/>
  <c r="P26" i="13"/>
  <c r="P25" i="13"/>
  <c r="P24" i="13"/>
  <c r="P23" i="13"/>
  <c r="P22" i="13"/>
  <c r="P21" i="13"/>
  <c r="P19" i="13"/>
  <c r="P20" i="13"/>
  <c r="P18" i="13"/>
  <c r="P17" i="13"/>
  <c r="P16" i="13"/>
  <c r="P15" i="13"/>
  <c r="P14" i="13"/>
  <c r="P13" i="13"/>
  <c r="P12" i="13"/>
  <c r="P11" i="13"/>
  <c r="P10" i="13"/>
  <c r="P9" i="13"/>
  <c r="P8" i="13"/>
  <c r="P7" i="13"/>
  <c r="P131" i="13"/>
  <c r="O129" i="13"/>
  <c r="Q129" i="13" s="1"/>
  <c r="O128" i="13"/>
  <c r="Q128" i="13" s="1"/>
  <c r="O127" i="13"/>
  <c r="Q127" i="13" s="1"/>
  <c r="O126" i="13"/>
  <c r="O125" i="13"/>
  <c r="O124" i="13"/>
  <c r="Q124" i="13" s="1"/>
  <c r="O123" i="13"/>
  <c r="Q123" i="13" s="1"/>
  <c r="O122" i="13"/>
  <c r="Q122" i="13" s="1"/>
  <c r="O121" i="13"/>
  <c r="O120" i="13"/>
  <c r="O119" i="13"/>
  <c r="O118" i="13"/>
  <c r="O117" i="13"/>
  <c r="Q117" i="13" s="1"/>
  <c r="O116" i="13"/>
  <c r="Q116" i="13" s="1"/>
  <c r="O115" i="13"/>
  <c r="Q115" i="13" s="1"/>
  <c r="O114" i="13"/>
  <c r="Q114" i="13" s="1"/>
  <c r="O113" i="13"/>
  <c r="Q113" i="13" s="1"/>
  <c r="O112" i="13"/>
  <c r="Q112" i="13" s="1"/>
  <c r="O111" i="13"/>
  <c r="O110" i="13"/>
  <c r="O109" i="13"/>
  <c r="O108" i="13"/>
  <c r="O107" i="13"/>
  <c r="O56" i="13"/>
  <c r="Q56" i="13" s="1"/>
  <c r="O49" i="13"/>
  <c r="O50" i="13"/>
  <c r="O51" i="13"/>
  <c r="Q51" i="13" s="1"/>
  <c r="O52" i="13"/>
  <c r="Q52" i="13" s="1"/>
  <c r="O53" i="13"/>
  <c r="O54" i="13"/>
  <c r="O55" i="13"/>
  <c r="Q55" i="13" s="1"/>
  <c r="O106" i="13"/>
  <c r="Q106" i="13" s="1"/>
  <c r="O57" i="13"/>
  <c r="O58" i="13"/>
  <c r="O59" i="13"/>
  <c r="O60" i="13"/>
  <c r="Q60" i="13" s="1"/>
  <c r="O61" i="13"/>
  <c r="Q61" i="13" s="1"/>
  <c r="O62" i="13"/>
  <c r="O63" i="13"/>
  <c r="Q63" i="13" s="1"/>
  <c r="O64" i="13"/>
  <c r="Q64" i="13" s="1"/>
  <c r="O65" i="13"/>
  <c r="Q65" i="13" s="1"/>
  <c r="O66" i="13"/>
  <c r="Q66" i="13" s="1"/>
  <c r="O67" i="13"/>
  <c r="O68" i="13"/>
  <c r="O69" i="13"/>
  <c r="O71" i="13"/>
  <c r="O72" i="13"/>
  <c r="O73" i="13"/>
  <c r="Q73" i="13" s="1"/>
  <c r="O74" i="13"/>
  <c r="Q74" i="13" s="1"/>
  <c r="O75" i="13"/>
  <c r="Q75" i="13" s="1"/>
  <c r="O76" i="13"/>
  <c r="O77" i="13"/>
  <c r="Q77" i="13" s="1"/>
  <c r="O78" i="13"/>
  <c r="O79" i="13"/>
  <c r="O80" i="13"/>
  <c r="Q80" i="13" s="1"/>
  <c r="O81" i="13"/>
  <c r="O82" i="13"/>
  <c r="O83" i="13"/>
  <c r="O84" i="13"/>
  <c r="O85" i="13"/>
  <c r="O86" i="13"/>
  <c r="O87" i="13"/>
  <c r="Q87" i="13" s="1"/>
  <c r="O88" i="13"/>
  <c r="O89" i="13"/>
  <c r="O90" i="13"/>
  <c r="O91" i="13"/>
  <c r="Q91" i="13" s="1"/>
  <c r="O92" i="13"/>
  <c r="Q92" i="13" s="1"/>
  <c r="O93" i="13"/>
  <c r="O94" i="13"/>
  <c r="O95" i="13"/>
  <c r="O96" i="13"/>
  <c r="O97" i="13"/>
  <c r="Q97" i="13" s="1"/>
  <c r="O99" i="13"/>
  <c r="Q99" i="13" s="1"/>
  <c r="O100" i="13"/>
  <c r="Q100" i="13" s="1"/>
  <c r="O101" i="13"/>
  <c r="Q101" i="13" s="1"/>
  <c r="O102" i="13"/>
  <c r="Q102" i="13" s="1"/>
  <c r="O103" i="13"/>
  <c r="O104" i="13"/>
  <c r="O105" i="13"/>
  <c r="O70" i="13"/>
  <c r="Q70" i="13" s="1"/>
  <c r="O98" i="13"/>
  <c r="Q98" i="13" s="1"/>
  <c r="O48" i="13"/>
  <c r="O47" i="13"/>
  <c r="O46" i="13"/>
  <c r="Q46" i="13" s="1"/>
  <c r="O45" i="13"/>
  <c r="Q45" i="13" s="1"/>
  <c r="O44" i="13"/>
  <c r="Q44" i="13" s="1"/>
  <c r="O43" i="13"/>
  <c r="Q43" i="13" s="1"/>
  <c r="O42" i="13"/>
  <c r="Q42" i="13" s="1"/>
  <c r="O35" i="13"/>
  <c r="Q35" i="13" s="1"/>
  <c r="O41" i="13"/>
  <c r="Q41" i="13" s="1"/>
  <c r="O39" i="13"/>
  <c r="Q39" i="13" s="1"/>
  <c r="O40" i="13"/>
  <c r="O33" i="13"/>
  <c r="O38" i="13"/>
  <c r="O37" i="13"/>
  <c r="O36" i="13"/>
  <c r="Q36" i="13" s="1"/>
  <c r="O34" i="13"/>
  <c r="O32" i="13"/>
  <c r="Q32" i="13" s="1"/>
  <c r="O31" i="13"/>
  <c r="O30" i="13"/>
  <c r="Q30" i="13" s="1"/>
  <c r="O29" i="13"/>
  <c r="O28" i="13"/>
  <c r="Q28" i="13" s="1"/>
  <c r="O27" i="13"/>
  <c r="Q27" i="13" s="1"/>
  <c r="O26" i="13"/>
  <c r="O25" i="13"/>
  <c r="O24" i="13"/>
  <c r="O23" i="13"/>
  <c r="O22" i="13"/>
  <c r="Q22" i="13" s="1"/>
  <c r="O21" i="13"/>
  <c r="Q21" i="13" s="1"/>
  <c r="O19" i="13"/>
  <c r="Q19" i="13" s="1"/>
  <c r="O20" i="13"/>
  <c r="Q20" i="13" s="1"/>
  <c r="O18" i="13"/>
  <c r="Q18" i="13" s="1"/>
  <c r="O17" i="13"/>
  <c r="O16" i="13"/>
  <c r="O15" i="13"/>
  <c r="O14" i="13"/>
  <c r="O13" i="13"/>
  <c r="O12" i="13"/>
  <c r="O11" i="13"/>
  <c r="O10" i="13"/>
  <c r="Q10" i="13" s="1"/>
  <c r="O9" i="13"/>
  <c r="O8" i="13"/>
  <c r="Q8" i="13" s="1"/>
  <c r="O7" i="13"/>
  <c r="Q7" i="13" s="1"/>
  <c r="O130" i="13"/>
  <c r="Q130" i="13" s="1"/>
  <c r="O131" i="13"/>
  <c r="Q131" i="13" s="1"/>
  <c r="P132" i="13"/>
  <c r="O132" i="13"/>
  <c r="Q132" i="13" s="1"/>
  <c r="Q49" i="13"/>
  <c r="Q50" i="13"/>
  <c r="Q76" i="13"/>
  <c r="Q81" i="13"/>
  <c r="Q82" i="13"/>
  <c r="Q83" i="13"/>
  <c r="Q84" i="13"/>
  <c r="Q85" i="13"/>
  <c r="Q86" i="13"/>
  <c r="Q9" i="13"/>
  <c r="Q31" i="13"/>
  <c r="Q126" i="13"/>
  <c r="Q54" i="13"/>
  <c r="M111" i="13"/>
  <c r="M128" i="13"/>
  <c r="M77" i="13"/>
  <c r="M116" i="13"/>
  <c r="M40" i="13"/>
  <c r="M119" i="13"/>
  <c r="M124" i="13"/>
  <c r="M75" i="13"/>
  <c r="M48" i="13"/>
  <c r="M38" i="13"/>
  <c r="M74" i="13"/>
  <c r="M32" i="13"/>
  <c r="M34" i="13"/>
  <c r="M12" i="13"/>
  <c r="M18" i="13"/>
  <c r="M102" i="13"/>
  <c r="M73" i="13"/>
  <c r="M30" i="13"/>
  <c r="M53" i="13"/>
  <c r="M31" i="13"/>
  <c r="M125" i="13"/>
  <c r="M107" i="13"/>
  <c r="M126" i="13"/>
  <c r="M72" i="13"/>
  <c r="M118" i="13"/>
  <c r="M127" i="13"/>
  <c r="M108" i="13"/>
  <c r="M71" i="13"/>
  <c r="M47" i="13"/>
  <c r="M23" i="13"/>
  <c r="M25" i="13"/>
  <c r="M46" i="13"/>
  <c r="M129" i="13"/>
  <c r="M26" i="13"/>
  <c r="M122" i="13"/>
  <c r="M20" i="13"/>
  <c r="M39" i="13"/>
  <c r="M52" i="13"/>
  <c r="M44" i="13"/>
  <c r="M110" i="13"/>
  <c r="M70" i="13"/>
  <c r="M98" i="13"/>
  <c r="M69" i="13"/>
  <c r="M28" i="13"/>
  <c r="M21" i="13"/>
  <c r="M96" i="13"/>
  <c r="M68" i="13"/>
  <c r="M67" i="13"/>
  <c r="M16" i="13"/>
  <c r="M51" i="13"/>
  <c r="M112" i="13"/>
  <c r="M113" i="13"/>
  <c r="M65" i="13"/>
  <c r="M64" i="13"/>
  <c r="M63" i="13"/>
  <c r="M42" i="13"/>
  <c r="M62" i="13"/>
  <c r="M61" i="13"/>
  <c r="M109" i="13"/>
  <c r="M37" i="13"/>
  <c r="M27" i="13"/>
  <c r="M24" i="13"/>
  <c r="M59" i="13"/>
  <c r="M19" i="13"/>
  <c r="M57" i="13"/>
  <c r="M22" i="13"/>
  <c r="M106" i="13"/>
  <c r="M56" i="13"/>
  <c r="M7" i="13"/>
  <c r="M89" i="13"/>
  <c r="M10" i="13"/>
  <c r="M88" i="13"/>
  <c r="M15" i="13"/>
  <c r="M121" i="13"/>
  <c r="M87" i="13"/>
  <c r="M41" i="13"/>
  <c r="M117" i="13"/>
  <c r="M132" i="13"/>
  <c r="M120" i="13"/>
  <c r="M80" i="13"/>
  <c r="M79" i="13"/>
  <c r="M45" i="13"/>
  <c r="M95" i="13"/>
  <c r="M78" i="13"/>
  <c r="M55" i="13"/>
  <c r="M35" i="13"/>
  <c r="M36" i="13"/>
  <c r="M54" i="13"/>
  <c r="I111" i="13"/>
  <c r="I128" i="13"/>
  <c r="I77" i="13"/>
  <c r="I116" i="13"/>
  <c r="I40" i="13"/>
  <c r="I17" i="13"/>
  <c r="I119" i="13"/>
  <c r="I124" i="13"/>
  <c r="I75" i="13"/>
  <c r="I48" i="13"/>
  <c r="I38" i="13"/>
  <c r="I74" i="13"/>
  <c r="I32" i="13"/>
  <c r="I103" i="13"/>
  <c r="I34" i="13"/>
  <c r="I12" i="13"/>
  <c r="I18" i="13"/>
  <c r="I102" i="13"/>
  <c r="I73" i="13"/>
  <c r="I30" i="13"/>
  <c r="I53" i="13"/>
  <c r="I31" i="13"/>
  <c r="I125" i="13"/>
  <c r="I107" i="13"/>
  <c r="I126" i="13"/>
  <c r="I72" i="13"/>
  <c r="I118" i="13"/>
  <c r="I127" i="13"/>
  <c r="I108" i="13"/>
  <c r="I71" i="13"/>
  <c r="I47" i="13"/>
  <c r="I23" i="13"/>
  <c r="I25" i="13"/>
  <c r="I46" i="13"/>
  <c r="I129" i="13"/>
  <c r="I26" i="13"/>
  <c r="I122" i="13"/>
  <c r="I101" i="13"/>
  <c r="I20" i="13"/>
  <c r="I39" i="13"/>
  <c r="I52" i="13"/>
  <c r="I114" i="13"/>
  <c r="I44" i="13"/>
  <c r="I110" i="13"/>
  <c r="I100" i="13"/>
  <c r="I70" i="13"/>
  <c r="I98" i="13"/>
  <c r="I69" i="13"/>
  <c r="I28" i="13"/>
  <c r="I21" i="13"/>
  <c r="I96" i="13"/>
  <c r="I68" i="13"/>
  <c r="I67" i="13"/>
  <c r="I16" i="13"/>
  <c r="I51" i="13"/>
  <c r="I112" i="13"/>
  <c r="I113" i="13"/>
  <c r="I65" i="13"/>
  <c r="I64" i="13"/>
  <c r="I63" i="13"/>
  <c r="I42" i="13"/>
  <c r="I62" i="13"/>
  <c r="I61" i="13"/>
  <c r="I109" i="13"/>
  <c r="I37" i="13"/>
  <c r="I27" i="13"/>
  <c r="I24" i="13"/>
  <c r="I59" i="13"/>
  <c r="I19" i="13"/>
  <c r="I57" i="13"/>
  <c r="I22" i="13"/>
  <c r="I94" i="13"/>
  <c r="I106" i="13"/>
  <c r="I56" i="13"/>
  <c r="I7" i="13"/>
  <c r="I8" i="13"/>
  <c r="I92" i="13"/>
  <c r="I89" i="13"/>
  <c r="I10" i="13"/>
  <c r="I88" i="13"/>
  <c r="I15" i="13"/>
  <c r="I121" i="13"/>
  <c r="I87" i="13"/>
  <c r="I41" i="13"/>
  <c r="I117" i="13"/>
  <c r="I132" i="13"/>
  <c r="I120" i="13"/>
  <c r="I80" i="13"/>
  <c r="I79" i="13"/>
  <c r="I45" i="13"/>
  <c r="I95" i="13"/>
  <c r="I78" i="13"/>
  <c r="I55" i="13"/>
  <c r="I35" i="13"/>
  <c r="I36" i="13"/>
  <c r="I54" i="13"/>
  <c r="E29" i="13"/>
  <c r="E36" i="13"/>
  <c r="E35" i="13"/>
  <c r="E33" i="13"/>
  <c r="E55" i="13"/>
  <c r="E78" i="13"/>
  <c r="E95" i="13"/>
  <c r="E45" i="13"/>
  <c r="E79" i="13"/>
  <c r="E80" i="13"/>
  <c r="E120" i="13"/>
  <c r="E81" i="13"/>
  <c r="E82" i="13"/>
  <c r="E132" i="13"/>
  <c r="E83" i="13"/>
  <c r="E117" i="13"/>
  <c r="E41" i="13"/>
  <c r="E123" i="13"/>
  <c r="E84" i="13"/>
  <c r="E85" i="13"/>
  <c r="E86" i="13"/>
  <c r="E87" i="13"/>
  <c r="E121" i="13"/>
  <c r="E131" i="13"/>
  <c r="E15" i="13"/>
  <c r="E88" i="13"/>
  <c r="E10" i="13"/>
  <c r="E89" i="13"/>
  <c r="E90" i="13"/>
  <c r="E13" i="13"/>
  <c r="E91" i="13"/>
  <c r="E92" i="13"/>
  <c r="E8" i="13"/>
  <c r="E7" i="13"/>
  <c r="E56" i="13"/>
  <c r="E93" i="13"/>
  <c r="E50" i="13"/>
  <c r="E106" i="13"/>
  <c r="E94" i="13"/>
  <c r="E9" i="13"/>
  <c r="E22" i="13"/>
  <c r="E57" i="13"/>
  <c r="E14" i="13"/>
  <c r="E58" i="13"/>
  <c r="E19" i="13"/>
  <c r="E59" i="13"/>
  <c r="E24" i="13"/>
  <c r="E27" i="13"/>
  <c r="E60" i="13"/>
  <c r="E37" i="13"/>
  <c r="E109" i="13"/>
  <c r="E61" i="13"/>
  <c r="E115" i="13"/>
  <c r="E62" i="13"/>
  <c r="E42" i="13"/>
  <c r="E63" i="13"/>
  <c r="E64" i="13"/>
  <c r="E65" i="13"/>
  <c r="E66" i="13"/>
  <c r="E113" i="13"/>
  <c r="E112" i="13"/>
  <c r="E51" i="13"/>
  <c r="E16" i="13"/>
  <c r="E67" i="13"/>
  <c r="E68" i="13"/>
  <c r="E96" i="13"/>
  <c r="E21" i="13"/>
  <c r="E28" i="13"/>
  <c r="E69" i="13"/>
  <c r="E97" i="13"/>
  <c r="E98" i="13"/>
  <c r="E70" i="13"/>
  <c r="E99" i="13"/>
  <c r="E100" i="13"/>
  <c r="E110" i="13"/>
  <c r="E44" i="13"/>
  <c r="E114" i="13"/>
  <c r="E52" i="13"/>
  <c r="E39" i="13"/>
  <c r="E20" i="13"/>
  <c r="E101" i="13"/>
  <c r="E122" i="13"/>
  <c r="E26" i="13"/>
  <c r="E129" i="13"/>
  <c r="E46" i="13"/>
  <c r="E25" i="13"/>
  <c r="E23" i="13"/>
  <c r="E43" i="13"/>
  <c r="E47" i="13"/>
  <c r="E71" i="13"/>
  <c r="E108" i="13"/>
  <c r="E127" i="13"/>
  <c r="E118" i="13"/>
  <c r="E72" i="13"/>
  <c r="E126" i="13"/>
  <c r="E107" i="13"/>
  <c r="E125" i="13"/>
  <c r="E31" i="13"/>
  <c r="E53" i="13"/>
  <c r="E30" i="13"/>
  <c r="E73" i="13"/>
  <c r="E102" i="13"/>
  <c r="E18" i="13"/>
  <c r="E12" i="13"/>
  <c r="E34" i="13"/>
  <c r="E103" i="13"/>
  <c r="E11" i="13"/>
  <c r="E32" i="13"/>
  <c r="E74" i="13"/>
  <c r="E38" i="13"/>
  <c r="E48" i="13"/>
  <c r="E75" i="13"/>
  <c r="E124" i="13"/>
  <c r="E119" i="13"/>
  <c r="E17" i="13"/>
  <c r="E40" i="13"/>
  <c r="E116" i="13"/>
  <c r="E76" i="13"/>
  <c r="E77" i="13"/>
  <c r="E128" i="13"/>
  <c r="E104" i="13"/>
  <c r="E130" i="13"/>
  <c r="E105" i="13"/>
  <c r="E111" i="13"/>
  <c r="E54" i="13"/>
  <c r="E49" i="13"/>
  <c r="P17" i="8"/>
  <c r="L17" i="8"/>
  <c r="H17" i="8"/>
  <c r="D17" i="8"/>
  <c r="P18" i="7"/>
  <c r="L18" i="7"/>
  <c r="H18" i="7"/>
  <c r="D18" i="7"/>
  <c r="Q58" i="13" l="1"/>
  <c r="Q29" i="13"/>
  <c r="Q78" i="13"/>
  <c r="Q53" i="13"/>
  <c r="Q62" i="13"/>
  <c r="Q47" i="13"/>
  <c r="Q59" i="13"/>
  <c r="Q24" i="13"/>
  <c r="Q48" i="13"/>
  <c r="Q120" i="13"/>
  <c r="Q25" i="13"/>
  <c r="Q57" i="13"/>
  <c r="Q23" i="13"/>
  <c r="Q119" i="13"/>
  <c r="Q67" i="13"/>
  <c r="Q17" i="13"/>
  <c r="Q118" i="13"/>
  <c r="Q90" i="13"/>
  <c r="Q88" i="13"/>
  <c r="Q121" i="13"/>
  <c r="Q79" i="13"/>
  <c r="Q103" i="13"/>
  <c r="Q125" i="13"/>
  <c r="Q111" i="13"/>
  <c r="Q89" i="13"/>
  <c r="Q26" i="13"/>
  <c r="Q105" i="13"/>
  <c r="Q15" i="13"/>
  <c r="Q16" i="13"/>
  <c r="Q104" i="13"/>
  <c r="Q34" i="13"/>
  <c r="Q37" i="13"/>
  <c r="Q72" i="13"/>
  <c r="Q12" i="13"/>
  <c r="Q38" i="13"/>
  <c r="Q95" i="13"/>
  <c r="Q71" i="13"/>
  <c r="Q108" i="13"/>
  <c r="Q11" i="13"/>
  <c r="Q96" i="13"/>
  <c r="Q107" i="13"/>
  <c r="Q13" i="13"/>
  <c r="Q33" i="13"/>
  <c r="Q94" i="13"/>
  <c r="Q69" i="13"/>
  <c r="Q109" i="13"/>
  <c r="Q14" i="13"/>
  <c r="Q40" i="13"/>
  <c r="Q93" i="13"/>
  <c r="Q110" i="13"/>
</calcChain>
</file>

<file path=xl/sharedStrings.xml><?xml version="1.0" encoding="utf-8"?>
<sst xmlns="http://schemas.openxmlformats.org/spreadsheetml/2006/main" count="991" uniqueCount="89">
  <si>
    <t>CTA Scheduled Service Changes - June 2024</t>
  </si>
  <si>
    <t>Overall Cuts - Rail: 22%, Bus: 5%</t>
  </si>
  <si>
    <t>Updated for new bus schdules - effective 6/9/2024</t>
  </si>
  <si>
    <r>
      <rPr>
        <sz val="10"/>
        <color theme="1"/>
        <rFont val="Arial"/>
      </rPr>
      <t xml:space="preserve">This sheet summarizes service cuts by the Chicago Transit Authority by each route by comparing GTFS schedules from March 2020 to July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5/31/2024 GTFS dataset (eff. 6/9/2024)
</t>
    </r>
    <r>
      <rPr>
        <b/>
        <sz val="10"/>
        <color theme="1"/>
        <rFont val="Arial"/>
      </rPr>
      <t>Change %</t>
    </r>
    <r>
      <rPr>
        <sz val="10"/>
        <color theme="1"/>
        <rFont val="Arial"/>
      </rPr>
      <t xml:space="preserve"> - Percent change in scheduled service between pre-pandemic and now</t>
    </r>
  </si>
  <si>
    <t>Route</t>
  </si>
  <si>
    <t>Weekday (Wednesday)</t>
  </si>
  <si>
    <t>Saturday</t>
  </si>
  <si>
    <t>Sunday</t>
  </si>
  <si>
    <t>Weekly Total</t>
  </si>
  <si>
    <t>Old</t>
  </si>
  <si>
    <t>New</t>
  </si>
  <si>
    <t>Change %</t>
  </si>
  <si>
    <t>RAIL</t>
  </si>
  <si>
    <t>Blue/ORD branch</t>
  </si>
  <si>
    <t>Blue/FP branch</t>
  </si>
  <si>
    <t>Not added to total below, only for reference</t>
  </si>
  <si>
    <t>Brn</t>
  </si>
  <si>
    <t>G</t>
  </si>
  <si>
    <t>Org</t>
  </si>
  <si>
    <t>P</t>
  </si>
  <si>
    <t>Pink</t>
  </si>
  <si>
    <t>Red</t>
  </si>
  <si>
    <t>Y</t>
  </si>
  <si>
    <t>Total Rail</t>
  </si>
  <si>
    <t>BUS</t>
  </si>
  <si>
    <t>N/A</t>
  </si>
  <si>
    <t>summer season only</t>
  </si>
  <si>
    <t>111A</t>
  </si>
  <si>
    <t>no weekend summer service</t>
  </si>
  <si>
    <t>49B</t>
  </si>
  <si>
    <t>52A</t>
  </si>
  <si>
    <t>53A</t>
  </si>
  <si>
    <t>54A</t>
  </si>
  <si>
    <t>54B</t>
  </si>
  <si>
    <t>55A</t>
  </si>
  <si>
    <t>55N</t>
  </si>
  <si>
    <t>62H</t>
  </si>
  <si>
    <t>63W</t>
  </si>
  <si>
    <t>81W</t>
  </si>
  <si>
    <t>85A</t>
  </si>
  <si>
    <t>8A</t>
  </si>
  <si>
    <t>J14</t>
  </si>
  <si>
    <t>X4</t>
  </si>
  <si>
    <t>X49</t>
  </si>
  <si>
    <t>X9</t>
  </si>
  <si>
    <t>Total Bus</t>
  </si>
  <si>
    <t>CTA Scheduled Service Changes - April 2024</t>
  </si>
  <si>
    <t>Overall Cuts - Rail: 22%, Bus: 7%</t>
  </si>
  <si>
    <t>Updated for new rail schdules - effective 4/8/2024</t>
  </si>
  <si>
    <r>
      <rPr>
        <sz val="10"/>
        <color theme="1"/>
        <rFont val="Arial"/>
      </rPr>
      <t xml:space="preserve">This sheet summarizes service cuts by the Chicago Transit Authority by each route by comparing GTFS schedules from March 2020 to July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4/3/2024 GTFS dataset (eff. 4/8/2024)
</t>
    </r>
    <r>
      <rPr>
        <b/>
        <sz val="10"/>
        <color theme="1"/>
        <rFont val="Arial"/>
      </rPr>
      <t>Change %</t>
    </r>
    <r>
      <rPr>
        <sz val="10"/>
        <color theme="1"/>
        <rFont val="Arial"/>
      </rPr>
      <t xml:space="preserve"> - Percent change in scheduled service between pre-pandemic and now</t>
    </r>
  </si>
  <si>
    <t>CTA Scheduled Service Changes - March 2024</t>
  </si>
  <si>
    <t>Overall Cuts - Rail: 21%, Bus: 7%</t>
  </si>
  <si>
    <t>Updated for new bus schdules - effective 3/24/2024</t>
  </si>
  <si>
    <r>
      <rPr>
        <sz val="10"/>
        <color theme="1"/>
        <rFont val="Arial"/>
      </rPr>
      <t xml:space="preserve">This sheet summarizes service cuts by the Chicago Transit Authority by each route by comparing GTFS schedules from March 2020 to July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3/18/2024 GTFS dataset (eff. 3/24/2024)
</t>
    </r>
    <r>
      <rPr>
        <b/>
        <sz val="10"/>
        <color theme="1"/>
        <rFont val="Arial"/>
      </rPr>
      <t>Change %</t>
    </r>
    <r>
      <rPr>
        <sz val="10"/>
        <color theme="1"/>
        <rFont val="Arial"/>
      </rPr>
      <t xml:space="preserve"> - Percent change in scheduled service between pre-pandemic and now</t>
    </r>
  </si>
  <si>
    <t>CTA Scheduled Service Changes - December 2023</t>
  </si>
  <si>
    <t>Overall Cuts - Rail: 21%, Bus: 13%</t>
  </si>
  <si>
    <t>Updated for new bus schdules - effective 12/17/2023</t>
  </si>
  <si>
    <r>
      <rPr>
        <sz val="10"/>
        <color theme="1"/>
        <rFont val="Arial"/>
      </rPr>
      <t xml:space="preserve">This sheet summarizes service cuts by the Chicago Transit Authority by each route by comparing GTFS schedules from March 2020 to July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11/09/2023 GTFS dataset (eff. 11/09/23)
</t>
    </r>
    <r>
      <rPr>
        <b/>
        <sz val="10"/>
        <color theme="1"/>
        <rFont val="Arial"/>
      </rPr>
      <t>Change %</t>
    </r>
    <r>
      <rPr>
        <sz val="10"/>
        <color theme="1"/>
        <rFont val="Arial"/>
      </rPr>
      <t xml:space="preserve"> - Percent change in scheduled service between pre-pandemic and now</t>
    </r>
  </si>
  <si>
    <t>CTA Scheduled Service Changes - November 2023</t>
  </si>
  <si>
    <t>Updated for new rail schdules - effective 11/13/2023</t>
  </si>
  <si>
    <r>
      <rPr>
        <sz val="10"/>
        <color theme="1"/>
        <rFont val="Arial"/>
      </rPr>
      <t xml:space="preserve">This sheet summarizes service cuts by the Chicago Transit Authority by each route by comparing GTFS schedules from March 2020 to July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11/09/2023 GTFS dataset (eff. 11/09/23)
</t>
    </r>
    <r>
      <rPr>
        <b/>
        <sz val="10"/>
        <color theme="1"/>
        <rFont val="Arial"/>
      </rPr>
      <t>Change %</t>
    </r>
    <r>
      <rPr>
        <sz val="10"/>
        <color theme="1"/>
        <rFont val="Arial"/>
      </rPr>
      <t xml:space="preserve"> - Percent change in scheduled service between pre-pandemic and now</t>
    </r>
  </si>
  <si>
    <t>CTA Scheduled Service Changes - October 2023</t>
  </si>
  <si>
    <t>Overall Cuts - Rail: 24%, Bus: 13%</t>
  </si>
  <si>
    <t>Updated for new rail schdules - effective 10/8/2023</t>
  </si>
  <si>
    <r>
      <rPr>
        <sz val="10"/>
        <color theme="1"/>
        <rFont val="Arial"/>
      </rPr>
      <t xml:space="preserve">This sheet summarizes service cuts by the Chicago Transit Authority by each route by comparing GTFS schedules from March 2020 to July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10/4/2023 GTFS dataset (eff. 10/8/23)
</t>
    </r>
    <r>
      <rPr>
        <b/>
        <sz val="10"/>
        <color theme="1"/>
        <rFont val="Arial"/>
      </rPr>
      <t>Change %</t>
    </r>
    <r>
      <rPr>
        <sz val="10"/>
        <color theme="1"/>
        <rFont val="Arial"/>
      </rPr>
      <t xml:space="preserve"> - Percent change in scheduled service between pre-pandemic and now</t>
    </r>
  </si>
  <si>
    <t>CTA Scheduled Service Changes - August 2023</t>
  </si>
  <si>
    <r>
      <rPr>
        <b/>
        <sz val="14"/>
        <rFont val="Arial"/>
      </rPr>
      <t xml:space="preserve">Special Edition with Blue Line rebuild service reductions: </t>
    </r>
    <r>
      <rPr>
        <b/>
        <u/>
        <sz val="14"/>
        <color rgb="FF1155CC"/>
        <rFont val="Arial"/>
      </rPr>
      <t>transitchicago.com/fprebuild/</t>
    </r>
  </si>
  <si>
    <t>August 20, 2023 Update - Bus schedule changes on routes 2, 6, 8, 29, 35, 74, 80, 84, 90, 92, 111, 115, 147, 151, 156</t>
  </si>
  <si>
    <r>
      <rPr>
        <sz val="10"/>
        <color theme="1"/>
        <rFont val="Arial"/>
      </rPr>
      <t xml:space="preserve">This sheet summarizes service cuts by the Chicago Transit Authority by each route by comparing GTFS schedules from March 2020 to July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9/1/2023 GTFS dataset
</t>
    </r>
    <r>
      <rPr>
        <b/>
        <sz val="10"/>
        <color theme="1"/>
        <rFont val="Arial"/>
      </rPr>
      <t>Change %</t>
    </r>
    <r>
      <rPr>
        <sz val="10"/>
        <color theme="1"/>
        <rFont val="Arial"/>
      </rPr>
      <t xml:space="preserve"> - Percent change in scheduled service between pre-pandemic and now</t>
    </r>
  </si>
  <si>
    <t>Temporary schedules for Forest Park rebuild</t>
  </si>
  <si>
    <t>CTA Scheduled Service Changes - July 2023</t>
  </si>
  <si>
    <r>
      <rPr>
        <b/>
        <sz val="14"/>
        <rFont val="Arial"/>
      </rPr>
      <t xml:space="preserve">Special Edition with Blue Line rebuild service reductions: </t>
    </r>
    <r>
      <rPr>
        <b/>
        <u/>
        <sz val="14"/>
        <color rgb="FF1155CC"/>
        <rFont val="Arial"/>
      </rPr>
      <t>transitchicago.com/fprebuild/</t>
    </r>
  </si>
  <si>
    <r>
      <rPr>
        <sz val="10"/>
        <color theme="1"/>
        <rFont val="Arial"/>
      </rPr>
      <t xml:space="preserve">This sheet summarizes service cuts by the Chicago Transit Authority by each route by comparing GTFS schedules from March 2020 to July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7/14/2023 GTFS dataset (effective 7/23/2023)
</t>
    </r>
    <r>
      <rPr>
        <b/>
        <sz val="10"/>
        <color theme="1"/>
        <rFont val="Arial"/>
      </rPr>
      <t>Change %</t>
    </r>
    <r>
      <rPr>
        <sz val="10"/>
        <color theme="1"/>
        <rFont val="Arial"/>
      </rPr>
      <t xml:space="preserve"> - Percent change in scheduled service between pre-pandemic and now</t>
    </r>
  </si>
  <si>
    <t>CTA Scheduled Service Changes - June 2023</t>
  </si>
  <si>
    <t>Overall Cuts - Rail: 18%, Bus: 13%</t>
  </si>
  <si>
    <r>
      <rPr>
        <sz val="10"/>
        <color theme="1"/>
        <rFont val="Arial"/>
      </rPr>
      <t xml:space="preserve">This sheet summarizes service cuts by the Chicago Transit Authority by each route by comparing GTFS schedules from March 2020 to June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6/1/2023 GTFS dataset (effective 6/4/2023)
</t>
    </r>
    <r>
      <rPr>
        <b/>
        <sz val="10"/>
        <color theme="1"/>
        <rFont val="Arial"/>
      </rPr>
      <t>Change %</t>
    </r>
    <r>
      <rPr>
        <sz val="10"/>
        <color theme="1"/>
        <rFont val="Arial"/>
      </rPr>
      <t xml:space="preserve"> - Percent change in scheduled service between pre-pandemic and now</t>
    </r>
  </si>
  <si>
    <t>CTA Scheduled Service Changes - March 2023</t>
  </si>
  <si>
    <t>Overall Cuts - Rail: 18%, Bus: 10%</t>
  </si>
  <si>
    <r>
      <rPr>
        <sz val="10"/>
        <color theme="1"/>
        <rFont val="Arial"/>
      </rPr>
      <t xml:space="preserve">This sheet summarizes service cuts by the Chicago Transit Authority by each route by comparing GTFS schedules from March 2020 to March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3/15/2023 GTFS dataset (effective 3/26/2023)
</t>
    </r>
    <r>
      <rPr>
        <b/>
        <sz val="10"/>
        <color theme="1"/>
        <rFont val="Arial"/>
      </rPr>
      <t>Change %</t>
    </r>
    <r>
      <rPr>
        <sz val="10"/>
        <color theme="1"/>
        <rFont val="Arial"/>
      </rPr>
      <t xml:space="preserve"> - Percent change in scheduled service between pre-pandemic and now</t>
    </r>
  </si>
  <si>
    <t>BLS-1</t>
  </si>
  <si>
    <t>X98</t>
  </si>
  <si>
    <t>CTA Scheduled Service Changes - February 2023</t>
  </si>
  <si>
    <t>Overall Cuts - Rail: 17%, Bus: 10%</t>
  </si>
  <si>
    <r>
      <rPr>
        <sz val="10"/>
        <color theme="1"/>
        <rFont val="Arial"/>
      </rPr>
      <t xml:space="preserve">This sheet summarizes service cuts by the Chicago Transit Authority by each route by comparing GTFS schedules from March 2020 to February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2/1/2023 GTFS dataset
</t>
    </r>
    <r>
      <rPr>
        <b/>
        <sz val="10"/>
        <color theme="1"/>
        <rFont val="Arial"/>
      </rPr>
      <t>Change %</t>
    </r>
    <r>
      <rPr>
        <sz val="10"/>
        <color theme="1"/>
        <rFont val="Arial"/>
      </rPr>
      <t xml:space="preserve"> - Percent change in scheduled service between pre-pandemic and now</t>
    </r>
  </si>
  <si>
    <t>CTA Scheduled Service Changes - January 2023</t>
  </si>
  <si>
    <t>Overall Cuts - Rail: 12%, Bus: 10%</t>
  </si>
  <si>
    <r>
      <rPr>
        <sz val="10"/>
        <color theme="1"/>
        <rFont val="Arial"/>
      </rPr>
      <t xml:space="preserve">This sheet summarizes service cuts by the Chicago Transit Authority by each route by comparing GTFS schedules from March 2020 to January 2023. 
This is based on scheduled service data, real world results may unfortunately differ 
</t>
    </r>
    <r>
      <rPr>
        <b/>
        <sz val="10"/>
        <color theme="1"/>
        <rFont val="Arial"/>
      </rPr>
      <t>Columns:</t>
    </r>
    <r>
      <rPr>
        <sz val="10"/>
        <color theme="1"/>
        <rFont val="Arial"/>
      </rPr>
      <t xml:space="preserve">
</t>
    </r>
    <r>
      <rPr>
        <b/>
        <sz val="10"/>
        <color theme="1"/>
        <rFont val="Arial"/>
      </rPr>
      <t>Weekday</t>
    </r>
    <r>
      <rPr>
        <sz val="10"/>
        <color theme="1"/>
        <rFont val="Arial"/>
      </rPr>
      <t xml:space="preserve"> (Wednesday) - scheduled service for a weekday (sourced from Wednesday schedules specifically, Mon-Fri schedules have minimal variance)
</t>
    </r>
    <r>
      <rPr>
        <b/>
        <sz val="10"/>
        <color theme="1"/>
        <rFont val="Arial"/>
      </rPr>
      <t>Saturday</t>
    </r>
    <r>
      <rPr>
        <sz val="10"/>
        <color theme="1"/>
        <rFont val="Arial"/>
      </rPr>
      <t xml:space="preserve"> - scheduled service for a Saturday (some bus lines don't operate, left blank)
</t>
    </r>
    <r>
      <rPr>
        <b/>
        <sz val="10"/>
        <color theme="1"/>
        <rFont val="Arial"/>
      </rPr>
      <t>Sunday</t>
    </r>
    <r>
      <rPr>
        <sz val="10"/>
        <color theme="1"/>
        <rFont val="Arial"/>
      </rPr>
      <t xml:space="preserve"> - scheduled service for a Sunday (and holiday) (some bus liens don't operate, left blank)
</t>
    </r>
    <r>
      <rPr>
        <b/>
        <sz val="10"/>
        <color theme="1"/>
        <rFont val="Arial"/>
      </rPr>
      <t>Weekly Total</t>
    </r>
    <r>
      <rPr>
        <sz val="10"/>
        <color theme="1"/>
        <rFont val="Arial"/>
      </rPr>
      <t xml:space="preserve"> - sum of all scheduled service Monday thru Sunday
</t>
    </r>
    <r>
      <rPr>
        <b/>
        <sz val="10"/>
        <color theme="1"/>
        <rFont val="Arial"/>
      </rPr>
      <t>Old</t>
    </r>
    <r>
      <rPr>
        <sz val="10"/>
        <color theme="1"/>
        <rFont val="Arial"/>
      </rPr>
      <t xml:space="preserve"> - total number of trips for route in pre-pandemic schedules. Sourced from 3/3/2020 GTFS dataset
</t>
    </r>
    <r>
      <rPr>
        <b/>
        <sz val="10"/>
        <color theme="1"/>
        <rFont val="Arial"/>
      </rPr>
      <t>New</t>
    </r>
    <r>
      <rPr>
        <sz val="10"/>
        <color theme="1"/>
        <rFont val="Arial"/>
      </rPr>
      <t xml:space="preserve"> - total number of trips for route under new "optimized" schedules. Sourced from 12/28/2022 GTFS dataset (effective 1/9/2023)
</t>
    </r>
    <r>
      <rPr>
        <b/>
        <sz val="10"/>
        <color theme="1"/>
        <rFont val="Arial"/>
      </rPr>
      <t>Change %</t>
    </r>
    <r>
      <rPr>
        <sz val="10"/>
        <color theme="1"/>
        <rFont val="Arial"/>
      </rPr>
      <t xml:space="preserve"> - Percent change in scheduled service between pre-pandemic and now</t>
    </r>
  </si>
  <si>
    <t>June '24</t>
  </si>
  <si>
    <t>April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</si>
</sst>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
  </numFmts>
  <fonts count="16" x14ac:knownFonts="1">
    <font>
      <sz val="10"/>
      <color rgb="FF000000"/>
      <name val="Arial"/>
      <scheme val="minor"/>
    </font>
    <font>
      <b/>
      <sz val="18"/>
      <color theme="1"/>
      <name val="Arial"/>
      <scheme val="minor"/>
    </font>
    <font>
      <b/>
      <sz val="14"/>
      <color theme="1"/>
      <name val="Arial"/>
      <scheme val="minor"/>
    </font>
    <font>
      <sz val="10"/>
      <color theme="1"/>
      <name val="Arial"/>
      <scheme val="minor"/>
    </font>
    <font>
      <sz val="12"/>
      <color rgb="FFFFFFFF"/>
      <name val="Arial"/>
      <scheme val="minor"/>
    </font>
    <font>
      <b/>
      <sz val="10"/>
      <color theme="1"/>
      <name val="Arial"/>
      <scheme val="minor"/>
    </font>
    <font>
      <b/>
      <sz val="10"/>
      <color rgb="FF999999"/>
      <name val="Arial"/>
      <scheme val="minor"/>
    </font>
    <font>
      <sz val="10"/>
      <color rgb="FF999999"/>
      <name val="Arial"/>
      <scheme val="minor"/>
    </font>
    <font>
      <b/>
      <u/>
      <sz val="14"/>
      <color rgb="FF0000FF"/>
      <name val="Arial"/>
    </font>
    <font>
      <sz val="10"/>
      <color theme="1"/>
      <name val="Arial"/>
    </font>
    <font>
      <b/>
      <sz val="10"/>
      <color theme="1"/>
      <name val="Arial"/>
    </font>
    <font>
      <b/>
      <sz val="14"/>
      <name val="Arial"/>
    </font>
    <font>
      <b/>
      <u/>
      <sz val="14"/>
      <color rgb="FF1155CC"/>
      <name val="Arial"/>
    </font>
    <font>
      <sz val="10"/>
      <color rgb="FF000000"/>
      <name val="Arial"/>
      <scheme val="minor"/>
    </font>
    <font>
      <b/>
      <sz val="10"/>
      <color theme="1"/>
      <name val="Arial"/>
      <family val="2"/>
      <scheme val="minor"/>
    </font>
    <font>
      <sz val="12"/>
      <color rgb="FFFFFFFF"/>
      <name val="Arial"/>
      <family val="2"/>
      <scheme val="minor"/>
    </font>
  </fonts>
  <fills count="4">
    <fill>
      <patternFill patternType="none"/>
    </fill>
    <fill>
      <patternFill patternType="gray125"/>
    </fill>
    <fill>
      <patternFill patternType="solid">
        <fgColor rgb="FF000000"/>
        <bgColor rgb="FF000000"/>
      </patternFill>
    </fill>
    <fill>
      <patternFill patternType="solid">
        <fgColor rgb="FFD9D9D9"/>
        <bgColor rgb="FFD9D9D9"/>
      </patternFill>
    </fill>
  </fills>
  <borders count="1">
    <border>
      <left/>
      <right/>
      <top/>
      <bottom/>
      <diagonal/>
    </border>
  </borders>
  <cellStyleXfs count="2">
    <xf numFmtId="0" fontId="0" fillId="0" borderId="0"/>
    <xf numFmtId="9" fontId="13" fillId="0" borderId="0" applyFont="0" applyFill="0" applyBorder="0" applyAlignment="0" applyProtection="0"/>
  </cellStyleXfs>
  <cellXfs count="24">
    <xf numFmtId="0" fontId="0" fillId="0" borderId="0" xfId="0"/>
    <xf numFmtId="0" fontId="4" fillId="3" borderId="0" xfId="0" applyFont="1" applyFill="1" applyAlignment="1">
      <alignment horizontal="left" vertical="top"/>
    </xf>
    <xf numFmtId="0" fontId="4" fillId="2" borderId="0" xfId="0" applyFont="1" applyFill="1" applyAlignment="1">
      <alignment horizontal="center"/>
    </xf>
    <xf numFmtId="0" fontId="4" fillId="3" borderId="0" xfId="0" applyFont="1" applyFill="1" applyAlignment="1">
      <alignment horizontal="center"/>
    </xf>
    <xf numFmtId="0" fontId="5" fillId="0" borderId="0" xfId="0" applyFont="1"/>
    <xf numFmtId="0" fontId="5" fillId="3" borderId="0" xfId="0" applyFont="1" applyFill="1"/>
    <xf numFmtId="0" fontId="3" fillId="0" borderId="0" xfId="0" applyFont="1" applyAlignment="1">
      <alignment horizontal="right"/>
    </xf>
    <xf numFmtId="0" fontId="3" fillId="3" borderId="0" xfId="0" applyFont="1" applyFill="1"/>
    <xf numFmtId="0" fontId="3" fillId="0" borderId="0" xfId="0" applyFont="1"/>
    <xf numFmtId="0" fontId="6" fillId="0" borderId="0" xfId="0" applyFont="1"/>
    <xf numFmtId="0" fontId="7" fillId="0" borderId="0" xfId="0" applyFont="1"/>
    <xf numFmtId="0" fontId="5" fillId="0" borderId="0" xfId="0" applyFont="1" applyAlignment="1">
      <alignment horizontal="left"/>
    </xf>
    <xf numFmtId="0" fontId="7" fillId="3" borderId="0" xfId="0" applyFont="1" applyFill="1"/>
    <xf numFmtId="0" fontId="4" fillId="2" borderId="0" xfId="0" applyFont="1" applyFill="1" applyAlignment="1">
      <alignment horizontal="center"/>
    </xf>
    <xf numFmtId="0" fontId="0" fillId="0" borderId="0" xfId="0"/>
    <xf numFmtId="0" fontId="3" fillId="3" borderId="0" xfId="0" applyFont="1" applyFill="1" applyAlignment="1">
      <alignment horizontal="center"/>
    </xf>
    <xf numFmtId="0" fontId="4" fillId="2" borderId="0" xfId="0" applyFont="1" applyFill="1" applyAlignment="1">
      <alignment horizontal="left" vertical="top"/>
    </xf>
    <xf numFmtId="0" fontId="1" fillId="0" borderId="0" xfId="0" applyFont="1" applyAlignment="1">
      <alignment horizontal="center" vertical="top"/>
    </xf>
    <xf numFmtId="0" fontId="2" fillId="0" borderId="0" xfId="0" applyFont="1" applyAlignment="1">
      <alignment horizontal="center" vertical="top"/>
    </xf>
    <xf numFmtId="0" fontId="3" fillId="0" borderId="0" xfId="0" applyFont="1" applyAlignment="1">
      <alignment vertical="top"/>
    </xf>
    <xf numFmtId="0" fontId="8" fillId="0" borderId="0" xfId="0" applyFont="1" applyAlignment="1">
      <alignment horizontal="center" vertical="top"/>
    </xf>
    <xf numFmtId="171" fontId="14" fillId="0" borderId="0" xfId="1" applyNumberFormat="1" applyFont="1" applyAlignment="1">
      <alignment horizontal="right"/>
    </xf>
    <xf numFmtId="0" fontId="15" fillId="2" borderId="0" xfId="0" applyFont="1" applyFill="1" applyAlignment="1">
      <alignment horizontal="center"/>
    </xf>
    <xf numFmtId="0" fontId="4" fillId="2" borderId="0" xfId="0" applyFont="1" applyFill="1" applyAlignment="1">
      <alignment vertical="top"/>
    </xf>
  </cellXfs>
  <cellStyles count="2">
    <cellStyle name="Normal" xfId="0" builtinId="0"/>
    <cellStyle name="Percent" xfId="1" builtinId="5"/>
  </cellStyles>
  <dxfs count="0"/>
  <tableStyles count="0" defaultTableStyle="TableStyleMedium2" defaultPivotStyle="PivotStyleLight16"/>
  <colors>
    <mruColors>
      <color rgb="FF96DEA9"/>
      <color rgb="FFF497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transitchicago.com/fprebuil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transitchicago.com/fprebui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2A410-799D-48B7-846A-3DF5EAAB3574}">
  <dimension ref="A1:Q132"/>
  <sheetViews>
    <sheetView tabSelected="1" workbookViewId="0">
      <selection activeCell="T17" sqref="T17"/>
    </sheetView>
  </sheetViews>
  <sheetFormatPr defaultRowHeight="12.75" x14ac:dyDescent="0.2"/>
  <cols>
    <col min="5" max="5" width="10.5703125" bestFit="1" customWidth="1"/>
  </cols>
  <sheetData>
    <row r="1" spans="1:17" ht="23.25" x14ac:dyDescent="0.2">
      <c r="A1" s="17" t="s">
        <v>0</v>
      </c>
      <c r="B1" s="14"/>
      <c r="C1" s="14"/>
      <c r="D1" s="14"/>
      <c r="E1" s="14"/>
      <c r="F1" s="14"/>
      <c r="G1" s="14"/>
      <c r="H1" s="14"/>
      <c r="I1" s="14"/>
      <c r="J1" s="14"/>
      <c r="K1" s="14"/>
      <c r="L1" s="14"/>
      <c r="M1" s="14"/>
      <c r="N1" s="14"/>
      <c r="O1" s="14"/>
      <c r="P1" s="14"/>
      <c r="Q1" s="14"/>
    </row>
    <row r="2" spans="1:17" ht="18" x14ac:dyDescent="0.2">
      <c r="A2" s="18" t="s">
        <v>1</v>
      </c>
      <c r="B2" s="14"/>
      <c r="C2" s="14"/>
      <c r="D2" s="14"/>
      <c r="E2" s="14"/>
      <c r="F2" s="14"/>
      <c r="G2" s="14"/>
      <c r="H2" s="14"/>
      <c r="I2" s="14"/>
      <c r="J2" s="14"/>
      <c r="K2" s="14"/>
      <c r="L2" s="14"/>
      <c r="M2" s="14"/>
      <c r="N2" s="14"/>
      <c r="O2" s="14"/>
      <c r="P2" s="14"/>
      <c r="Q2" s="14"/>
    </row>
    <row r="3" spans="1:17" ht="18" x14ac:dyDescent="0.2">
      <c r="A3" s="18" t="s">
        <v>2</v>
      </c>
      <c r="B3" s="14"/>
      <c r="C3" s="14"/>
      <c r="D3" s="14"/>
      <c r="E3" s="14"/>
      <c r="F3" s="14"/>
      <c r="G3" s="14"/>
      <c r="H3" s="14"/>
      <c r="I3" s="14"/>
      <c r="J3" s="14"/>
      <c r="K3" s="14"/>
      <c r="L3" s="14"/>
      <c r="M3" s="14"/>
      <c r="N3" s="14"/>
      <c r="O3" s="14"/>
      <c r="P3" s="14"/>
      <c r="Q3" s="14"/>
    </row>
    <row r="4" spans="1:17" x14ac:dyDescent="0.2">
      <c r="A4" s="19" t="s">
        <v>3</v>
      </c>
      <c r="B4" s="14"/>
      <c r="C4" s="14"/>
      <c r="D4" s="14"/>
      <c r="E4" s="14"/>
      <c r="F4" s="14"/>
      <c r="G4" s="14"/>
      <c r="H4" s="14"/>
      <c r="I4" s="14"/>
      <c r="J4" s="14"/>
      <c r="K4" s="14"/>
      <c r="L4" s="14"/>
      <c r="M4" s="14"/>
      <c r="N4" s="14"/>
      <c r="O4" s="14"/>
      <c r="P4" s="14"/>
      <c r="Q4" s="14"/>
    </row>
    <row r="5" spans="1:17" ht="15" x14ac:dyDescent="0.2">
      <c r="B5" s="1"/>
      <c r="C5" s="13" t="s">
        <v>5</v>
      </c>
      <c r="D5" s="14"/>
      <c r="E5" s="14"/>
      <c r="F5" s="3"/>
      <c r="G5" s="13" t="s">
        <v>6</v>
      </c>
      <c r="H5" s="14"/>
      <c r="I5" s="14"/>
      <c r="J5" s="3"/>
      <c r="K5" s="13" t="s">
        <v>7</v>
      </c>
      <c r="L5" s="14"/>
      <c r="M5" s="14"/>
      <c r="N5" s="3"/>
      <c r="O5" s="13" t="s">
        <v>8</v>
      </c>
      <c r="P5" s="14"/>
      <c r="Q5" s="14"/>
    </row>
    <row r="6" spans="1:17" ht="15" x14ac:dyDescent="0.2">
      <c r="A6" s="23" t="s">
        <v>4</v>
      </c>
      <c r="B6" s="1"/>
      <c r="C6" s="22" t="s">
        <v>88</v>
      </c>
      <c r="D6" s="2" t="s">
        <v>87</v>
      </c>
      <c r="E6" s="2" t="s">
        <v>11</v>
      </c>
      <c r="F6" s="3"/>
      <c r="G6" s="22" t="s">
        <v>88</v>
      </c>
      <c r="H6" s="2" t="s">
        <v>87</v>
      </c>
      <c r="I6" s="2" t="s">
        <v>11</v>
      </c>
      <c r="J6" s="3"/>
      <c r="K6" s="22" t="s">
        <v>88</v>
      </c>
      <c r="L6" s="2" t="s">
        <v>87</v>
      </c>
      <c r="M6" s="2" t="s">
        <v>11</v>
      </c>
      <c r="N6" s="3"/>
      <c r="O6" s="22" t="s">
        <v>88</v>
      </c>
      <c r="P6" s="2" t="s">
        <v>10</v>
      </c>
      <c r="Q6" s="2" t="s">
        <v>11</v>
      </c>
    </row>
    <row r="7" spans="1:17" x14ac:dyDescent="0.2">
      <c r="A7" s="11">
        <v>172</v>
      </c>
      <c r="B7" s="7"/>
      <c r="C7" s="6">
        <v>126</v>
      </c>
      <c r="D7" s="6">
        <v>34</v>
      </c>
      <c r="E7" s="21">
        <f>((C7-D7)/C7)*-1</f>
        <v>-0.73015873015873012</v>
      </c>
      <c r="F7" s="7"/>
      <c r="G7" s="6">
        <v>42</v>
      </c>
      <c r="H7" s="6"/>
      <c r="I7" s="21">
        <f>((G7-H7)/G7)*-1</f>
        <v>-1</v>
      </c>
      <c r="J7" s="7"/>
      <c r="K7" s="6">
        <v>42</v>
      </c>
      <c r="L7" s="6"/>
      <c r="M7" s="21">
        <f>((K7-L7)/K7)*-1</f>
        <v>-1</v>
      </c>
      <c r="N7" s="7"/>
      <c r="O7" s="6">
        <f>SUM(C7*5+G7+K7)</f>
        <v>714</v>
      </c>
      <c r="P7" s="6">
        <f>SUM(D7*5+H7+L7)</f>
        <v>170</v>
      </c>
      <c r="Q7" s="21">
        <f>((O7-P7)/O7)*-1</f>
        <v>-0.76190476190476186</v>
      </c>
    </row>
    <row r="8" spans="1:17" x14ac:dyDescent="0.2">
      <c r="A8" s="11">
        <v>171</v>
      </c>
      <c r="B8" s="7"/>
      <c r="C8" s="6">
        <v>83</v>
      </c>
      <c r="D8" s="6">
        <v>23</v>
      </c>
      <c r="E8" s="21">
        <f>((C8-D8)/C8)*-1</f>
        <v>-0.72289156626506024</v>
      </c>
      <c r="F8" s="7"/>
      <c r="G8" s="6">
        <v>42</v>
      </c>
      <c r="H8" s="6"/>
      <c r="I8" s="21">
        <f>((G8-H8)/G8)*-1</f>
        <v>-1</v>
      </c>
      <c r="J8" s="7"/>
      <c r="K8" s="6"/>
      <c r="L8" s="6"/>
      <c r="M8" s="21"/>
      <c r="N8" s="7"/>
      <c r="O8" s="6">
        <f>SUM(C8*5+G8+K8)</f>
        <v>457</v>
      </c>
      <c r="P8" s="6">
        <f>SUM(D8*5+H8+L8)</f>
        <v>115</v>
      </c>
      <c r="Q8" s="21">
        <f>((O8-P8)/O8)*-1</f>
        <v>-0.74835886214442016</v>
      </c>
    </row>
    <row r="9" spans="1:17" x14ac:dyDescent="0.2">
      <c r="A9" s="11">
        <v>206</v>
      </c>
      <c r="B9" s="7"/>
      <c r="C9" s="6">
        <v>23</v>
      </c>
      <c r="D9" s="6">
        <v>18</v>
      </c>
      <c r="E9" s="21">
        <f>((C9-D9)/C9)*-1</f>
        <v>-0.21739130434782608</v>
      </c>
      <c r="F9" s="7"/>
      <c r="G9" s="6"/>
      <c r="H9" s="6"/>
      <c r="I9" s="21"/>
      <c r="J9" s="7"/>
      <c r="K9" s="6"/>
      <c r="L9" s="6"/>
      <c r="M9" s="21"/>
      <c r="N9" s="7"/>
      <c r="O9" s="6">
        <f>SUM(C9*5+G9+K9)</f>
        <v>115</v>
      </c>
      <c r="P9" s="6">
        <f>SUM(D9*5+H9+L9)</f>
        <v>90</v>
      </c>
      <c r="Q9" s="21">
        <f>((O9-P9)/O9)*-1</f>
        <v>-0.21739130434782608</v>
      </c>
    </row>
    <row r="10" spans="1:17" x14ac:dyDescent="0.2">
      <c r="A10" s="11">
        <v>152</v>
      </c>
      <c r="B10" s="7"/>
      <c r="C10" s="6">
        <v>175</v>
      </c>
      <c r="D10" s="6">
        <v>148</v>
      </c>
      <c r="E10" s="21">
        <f>((C10-D10)/C10)*-1</f>
        <v>-0.15428571428571428</v>
      </c>
      <c r="F10" s="7"/>
      <c r="G10" s="6">
        <v>92</v>
      </c>
      <c r="H10" s="6">
        <v>92</v>
      </c>
      <c r="I10" s="21">
        <f>((G10-H10)/G10)*-1</f>
        <v>0</v>
      </c>
      <c r="J10" s="7"/>
      <c r="K10" s="6">
        <v>97</v>
      </c>
      <c r="L10" s="6">
        <v>97</v>
      </c>
      <c r="M10" s="21">
        <f>((K10-L10)/K10)*-1</f>
        <v>0</v>
      </c>
      <c r="N10" s="7"/>
      <c r="O10" s="6">
        <f>SUM(C10*5+G10+K10)</f>
        <v>1064</v>
      </c>
      <c r="P10" s="6">
        <f>SUM(D10*5+H10+L10)</f>
        <v>929</v>
      </c>
      <c r="Q10" s="21">
        <f>((O10-P10)/O10)*-1</f>
        <v>-0.12687969924812031</v>
      </c>
    </row>
    <row r="11" spans="1:17" x14ac:dyDescent="0.2">
      <c r="A11" s="11">
        <v>86</v>
      </c>
      <c r="B11" s="7"/>
      <c r="C11" s="6">
        <v>92</v>
      </c>
      <c r="D11" s="6">
        <v>84</v>
      </c>
      <c r="E11" s="21">
        <f>((C11-D11)/C11)*-1</f>
        <v>-8.6956521739130432E-2</v>
      </c>
      <c r="F11" s="7"/>
      <c r="G11" s="6"/>
      <c r="H11" s="6"/>
      <c r="I11" s="21"/>
      <c r="J11" s="7"/>
      <c r="K11" s="6"/>
      <c r="L11" s="6"/>
      <c r="M11" s="21"/>
      <c r="N11" s="7"/>
      <c r="O11" s="6">
        <f>SUM(C11*5+G11+K11)</f>
        <v>460</v>
      </c>
      <c r="P11" s="6">
        <f>SUM(D11*5+H11+L11)</f>
        <v>420</v>
      </c>
      <c r="Q11" s="21">
        <f>((O11-P11)/O11)*-1</f>
        <v>-8.6956521739130432E-2</v>
      </c>
    </row>
    <row r="12" spans="1:17" x14ac:dyDescent="0.2">
      <c r="A12" s="11">
        <v>84</v>
      </c>
      <c r="B12" s="7"/>
      <c r="C12" s="6">
        <v>114</v>
      </c>
      <c r="D12" s="6">
        <v>106</v>
      </c>
      <c r="E12" s="21">
        <f>((C12-D12)/C12)*-1</f>
        <v>-7.0175438596491224E-2</v>
      </c>
      <c r="F12" s="7"/>
      <c r="G12" s="6">
        <v>76</v>
      </c>
      <c r="H12" s="6">
        <v>76</v>
      </c>
      <c r="I12" s="21">
        <f>((G12-H12)/G12)*-1</f>
        <v>0</v>
      </c>
      <c r="J12" s="7"/>
      <c r="K12" s="6">
        <v>72</v>
      </c>
      <c r="L12" s="6">
        <v>72</v>
      </c>
      <c r="M12" s="21">
        <f>((K12-L12)/K12)*-1</f>
        <v>0</v>
      </c>
      <c r="N12" s="7"/>
      <c r="O12" s="6">
        <f>SUM(C12*5+G12+K12)</f>
        <v>718</v>
      </c>
      <c r="P12" s="6">
        <f>SUM(D12*5+H12+L12)</f>
        <v>678</v>
      </c>
      <c r="Q12" s="21">
        <f>((O12-P12)/O12)*-1</f>
        <v>-5.5710306406685235E-2</v>
      </c>
    </row>
    <row r="13" spans="1:17" x14ac:dyDescent="0.2">
      <c r="A13" s="11">
        <v>157</v>
      </c>
      <c r="B13" s="7"/>
      <c r="C13" s="6">
        <v>117</v>
      </c>
      <c r="D13" s="6">
        <v>111</v>
      </c>
      <c r="E13" s="21">
        <f>((C13-D13)/C13)*-1</f>
        <v>-5.128205128205128E-2</v>
      </c>
      <c r="F13" s="7"/>
      <c r="G13" s="6"/>
      <c r="H13" s="6"/>
      <c r="I13" s="21"/>
      <c r="J13" s="7"/>
      <c r="K13" s="6"/>
      <c r="L13" s="6"/>
      <c r="M13" s="21"/>
      <c r="N13" s="7"/>
      <c r="O13" s="6">
        <f>SUM(C13*5+G13+K13)</f>
        <v>585</v>
      </c>
      <c r="P13" s="6">
        <f>SUM(D13*5+H13+L13)</f>
        <v>555</v>
      </c>
      <c r="Q13" s="21">
        <f>((O13-P13)/O13)*-1</f>
        <v>-5.128205128205128E-2</v>
      </c>
    </row>
    <row r="14" spans="1:17" x14ac:dyDescent="0.2">
      <c r="A14" s="11">
        <v>24</v>
      </c>
      <c r="B14" s="7"/>
      <c r="C14" s="6">
        <v>82</v>
      </c>
      <c r="D14" s="6">
        <v>79</v>
      </c>
      <c r="E14" s="21">
        <f>((C14-D14)/C14)*-1</f>
        <v>-3.6585365853658534E-2</v>
      </c>
      <c r="F14" s="7"/>
      <c r="G14" s="6"/>
      <c r="H14" s="6"/>
      <c r="I14" s="21"/>
      <c r="J14" s="7"/>
      <c r="K14" s="6"/>
      <c r="L14" s="6"/>
      <c r="M14" s="21"/>
      <c r="N14" s="7"/>
      <c r="O14" s="6">
        <f>SUM(C14*5+G14+K14)</f>
        <v>410</v>
      </c>
      <c r="P14" s="6">
        <f>SUM(D14*5+H14+L14)</f>
        <v>395</v>
      </c>
      <c r="Q14" s="21">
        <f>((O14-P14)/O14)*-1</f>
        <v>-3.6585365853658534E-2</v>
      </c>
    </row>
    <row r="15" spans="1:17" x14ac:dyDescent="0.2">
      <c r="A15" s="11">
        <v>15</v>
      </c>
      <c r="B15" s="7"/>
      <c r="C15" s="6">
        <v>128</v>
      </c>
      <c r="D15" s="6">
        <v>122</v>
      </c>
      <c r="E15" s="21">
        <f>((C15-D15)/C15)*-1</f>
        <v>-4.6875E-2</v>
      </c>
      <c r="F15" s="7"/>
      <c r="G15" s="6">
        <v>138</v>
      </c>
      <c r="H15" s="6">
        <v>138</v>
      </c>
      <c r="I15" s="21">
        <f>((G15-H15)/G15)*-1</f>
        <v>0</v>
      </c>
      <c r="J15" s="7"/>
      <c r="K15" s="6">
        <v>110</v>
      </c>
      <c r="L15" s="6">
        <v>110</v>
      </c>
      <c r="M15" s="21">
        <f>((K15-L15)/K15)*-1</f>
        <v>0</v>
      </c>
      <c r="N15" s="7"/>
      <c r="O15" s="6">
        <f>SUM(C15*5+G15+K15)</f>
        <v>888</v>
      </c>
      <c r="P15" s="6">
        <f>SUM(D15*5+H15+L15)</f>
        <v>858</v>
      </c>
      <c r="Q15" s="21">
        <f>((O15-P15)/O15)*-1</f>
        <v>-3.3783783783783786E-2</v>
      </c>
    </row>
    <row r="16" spans="1:17" x14ac:dyDescent="0.2">
      <c r="A16" s="11">
        <v>50</v>
      </c>
      <c r="B16" s="7"/>
      <c r="C16" s="6">
        <v>167</v>
      </c>
      <c r="D16" s="6">
        <v>160</v>
      </c>
      <c r="E16" s="21">
        <f>((C16-D16)/C16)*-1</f>
        <v>-4.1916167664670656E-2</v>
      </c>
      <c r="F16" s="7"/>
      <c r="G16" s="6">
        <v>118</v>
      </c>
      <c r="H16" s="6">
        <v>118</v>
      </c>
      <c r="I16" s="21">
        <f>((G16-H16)/G16)*-1</f>
        <v>0</v>
      </c>
      <c r="J16" s="7"/>
      <c r="K16" s="6">
        <v>106</v>
      </c>
      <c r="L16" s="6">
        <v>106</v>
      </c>
      <c r="M16" s="21">
        <f>((K16-L16)/K16)*-1</f>
        <v>0</v>
      </c>
      <c r="N16" s="7"/>
      <c r="O16" s="6">
        <f>SUM(C16*5+G16+K16)</f>
        <v>1059</v>
      </c>
      <c r="P16" s="6">
        <f>SUM(D16*5+H16+L16)</f>
        <v>1024</v>
      </c>
      <c r="Q16" s="21">
        <f>((O16-P16)/O16)*-1</f>
        <v>-3.3050047214353166E-2</v>
      </c>
    </row>
    <row r="17" spans="1:17" x14ac:dyDescent="0.2">
      <c r="A17" s="11">
        <v>93</v>
      </c>
      <c r="B17" s="7"/>
      <c r="C17" s="6">
        <v>120</v>
      </c>
      <c r="D17" s="6">
        <v>116</v>
      </c>
      <c r="E17" s="21">
        <f>((C17-D17)/C17)*-1</f>
        <v>-3.3333333333333333E-2</v>
      </c>
      <c r="F17" s="7"/>
      <c r="G17" s="6">
        <v>72</v>
      </c>
      <c r="H17" s="6">
        <v>72</v>
      </c>
      <c r="I17" s="21">
        <f>((G17-H17)/G17)*-1</f>
        <v>0</v>
      </c>
      <c r="J17" s="7"/>
      <c r="K17" s="6"/>
      <c r="L17" s="6"/>
      <c r="M17" s="21"/>
      <c r="N17" s="7"/>
      <c r="O17" s="6">
        <f>SUM(C17*5+G17+K17)</f>
        <v>672</v>
      </c>
      <c r="P17" s="6">
        <f>SUM(D17*5+H17+L17)</f>
        <v>652</v>
      </c>
      <c r="Q17" s="21">
        <f>((O17-P17)/O17)*-1</f>
        <v>-2.976190476190476E-2</v>
      </c>
    </row>
    <row r="18" spans="1:17" x14ac:dyDescent="0.2">
      <c r="A18" s="11">
        <v>82</v>
      </c>
      <c r="B18" s="7"/>
      <c r="C18" s="6">
        <v>255</v>
      </c>
      <c r="D18" s="6">
        <v>246</v>
      </c>
      <c r="E18" s="21">
        <f>((C18-D18)/C18)*-1</f>
        <v>-3.5294117647058823E-2</v>
      </c>
      <c r="F18" s="7"/>
      <c r="G18" s="6">
        <v>178</v>
      </c>
      <c r="H18" s="6">
        <v>178</v>
      </c>
      <c r="I18" s="21">
        <f>((G18-H18)/G18)*-1</f>
        <v>0</v>
      </c>
      <c r="J18" s="7"/>
      <c r="K18" s="6">
        <v>151</v>
      </c>
      <c r="L18" s="6">
        <v>151</v>
      </c>
      <c r="M18" s="21">
        <f>((K18-L18)/K18)*-1</f>
        <v>0</v>
      </c>
      <c r="N18" s="7"/>
      <c r="O18" s="6">
        <f>SUM(C18*5+G18+K18)</f>
        <v>1604</v>
      </c>
      <c r="P18" s="6">
        <f>SUM(D18*5+H18+L18)</f>
        <v>1559</v>
      </c>
      <c r="Q18" s="21">
        <f>((O18-P18)/O18)*-1</f>
        <v>-2.8054862842892769E-2</v>
      </c>
    </row>
    <row r="19" spans="1:17" x14ac:dyDescent="0.2">
      <c r="A19" s="11">
        <v>28</v>
      </c>
      <c r="B19" s="7"/>
      <c r="C19" s="6">
        <v>138</v>
      </c>
      <c r="D19" s="6">
        <v>133</v>
      </c>
      <c r="E19" s="21">
        <f>((C19-D19)/C19)*-1</f>
        <v>-3.6231884057971016E-2</v>
      </c>
      <c r="F19" s="7"/>
      <c r="G19" s="6">
        <v>130</v>
      </c>
      <c r="H19" s="6">
        <v>130</v>
      </c>
      <c r="I19" s="21">
        <f>((G19-H19)/G19)*-1</f>
        <v>0</v>
      </c>
      <c r="J19" s="7"/>
      <c r="K19" s="6">
        <v>116</v>
      </c>
      <c r="L19" s="6">
        <v>116</v>
      </c>
      <c r="M19" s="21">
        <f>((K19-L19)/K19)*-1</f>
        <v>0</v>
      </c>
      <c r="N19" s="7"/>
      <c r="O19" s="6">
        <f>SUM(C19*5+G19+K19)</f>
        <v>936</v>
      </c>
      <c r="P19" s="6">
        <f>SUM(D19*5+H19+L19)</f>
        <v>911</v>
      </c>
      <c r="Q19" s="21">
        <f>((O19-P19)/O19)*-1</f>
        <v>-2.6709401709401708E-2</v>
      </c>
    </row>
    <row r="20" spans="1:17" x14ac:dyDescent="0.2">
      <c r="A20" s="11">
        <v>62</v>
      </c>
      <c r="B20" s="7"/>
      <c r="C20" s="6">
        <v>161</v>
      </c>
      <c r="D20" s="6">
        <v>155</v>
      </c>
      <c r="E20" s="21">
        <f>((C20-D20)/C20)*-1</f>
        <v>-3.7267080745341616E-2</v>
      </c>
      <c r="F20" s="7"/>
      <c r="G20" s="6">
        <v>172</v>
      </c>
      <c r="H20" s="6">
        <v>172</v>
      </c>
      <c r="I20" s="21">
        <f>((G20-H20)/G20)*-1</f>
        <v>0</v>
      </c>
      <c r="J20" s="7"/>
      <c r="K20" s="6">
        <v>148</v>
      </c>
      <c r="L20" s="6">
        <v>148</v>
      </c>
      <c r="M20" s="21">
        <f>((K20-L20)/K20)*-1</f>
        <v>0</v>
      </c>
      <c r="N20" s="7"/>
      <c r="O20" s="6">
        <f>SUM(C20*5+G20+K20)</f>
        <v>1125</v>
      </c>
      <c r="P20" s="6">
        <f>SUM(D20*5+H20+L20)</f>
        <v>1095</v>
      </c>
      <c r="Q20" s="21">
        <f>((O20-P20)/O20)*-1</f>
        <v>-2.6666666666666668E-2</v>
      </c>
    </row>
    <row r="21" spans="1:17" x14ac:dyDescent="0.2">
      <c r="A21" s="11">
        <v>53</v>
      </c>
      <c r="B21" s="7"/>
      <c r="C21" s="6">
        <v>294</v>
      </c>
      <c r="D21" s="6">
        <v>284</v>
      </c>
      <c r="E21" s="21">
        <f>((C21-D21)/C21)*-1</f>
        <v>-3.4013605442176874E-2</v>
      </c>
      <c r="F21" s="7"/>
      <c r="G21" s="6">
        <v>242</v>
      </c>
      <c r="H21" s="6">
        <v>242</v>
      </c>
      <c r="I21" s="21">
        <f>((G21-H21)/G21)*-1</f>
        <v>0</v>
      </c>
      <c r="J21" s="7"/>
      <c r="K21" s="6">
        <v>198</v>
      </c>
      <c r="L21" s="6">
        <v>198</v>
      </c>
      <c r="M21" s="21">
        <f>((K21-L21)/K21)*-1</f>
        <v>0</v>
      </c>
      <c r="N21" s="7"/>
      <c r="O21" s="6">
        <f>SUM(C21*5+G21+K21)</f>
        <v>1910</v>
      </c>
      <c r="P21" s="6">
        <f>SUM(D21*5+H21+L21)</f>
        <v>1860</v>
      </c>
      <c r="Q21" s="21">
        <f>((O21-P21)/O21)*-1</f>
        <v>-2.6178010471204188E-2</v>
      </c>
    </row>
    <row r="22" spans="1:17" x14ac:dyDescent="0.2">
      <c r="A22" s="11">
        <v>21</v>
      </c>
      <c r="B22" s="7"/>
      <c r="C22" s="6">
        <v>147</v>
      </c>
      <c r="D22" s="6">
        <v>142</v>
      </c>
      <c r="E22" s="21">
        <f>((C22-D22)/C22)*-1</f>
        <v>-3.4013605442176874E-2</v>
      </c>
      <c r="F22" s="7"/>
      <c r="G22" s="6">
        <v>148</v>
      </c>
      <c r="H22" s="6">
        <v>148</v>
      </c>
      <c r="I22" s="21">
        <f>((G22-H22)/G22)*-1</f>
        <v>0</v>
      </c>
      <c r="J22" s="7"/>
      <c r="K22" s="6">
        <v>112</v>
      </c>
      <c r="L22" s="6">
        <v>112</v>
      </c>
      <c r="M22" s="21">
        <f>((K22-L22)/K22)*-1</f>
        <v>0</v>
      </c>
      <c r="N22" s="7"/>
      <c r="O22" s="6">
        <f>SUM(C22*5+G22+K22)</f>
        <v>995</v>
      </c>
      <c r="P22" s="6">
        <f>SUM(D22*5+H22+L22)</f>
        <v>970</v>
      </c>
      <c r="Q22" s="21">
        <f>((O22-P22)/O22)*-1</f>
        <v>-2.5125628140703519E-2</v>
      </c>
    </row>
    <row r="23" spans="1:17" x14ac:dyDescent="0.2">
      <c r="A23" s="11">
        <v>68</v>
      </c>
      <c r="B23" s="7"/>
      <c r="C23" s="6">
        <v>99</v>
      </c>
      <c r="D23" s="6">
        <v>96</v>
      </c>
      <c r="E23" s="21">
        <f>((C23-D23)/C23)*-1</f>
        <v>-3.0303030303030304E-2</v>
      </c>
      <c r="F23" s="7"/>
      <c r="G23" s="6">
        <v>70</v>
      </c>
      <c r="H23" s="6">
        <v>70</v>
      </c>
      <c r="I23" s="21">
        <f>((G23-H23)/G23)*-1</f>
        <v>0</v>
      </c>
      <c r="J23" s="7"/>
      <c r="K23" s="6">
        <v>56</v>
      </c>
      <c r="L23" s="6">
        <v>56</v>
      </c>
      <c r="M23" s="21">
        <f>((K23-L23)/K23)*-1</f>
        <v>0</v>
      </c>
      <c r="N23" s="7"/>
      <c r="O23" s="6">
        <f>SUM(C23*5+G23+K23)</f>
        <v>621</v>
      </c>
      <c r="P23" s="6">
        <f>SUM(D23*5+H23+L23)</f>
        <v>606</v>
      </c>
      <c r="Q23" s="21">
        <f>((O23-P23)/O23)*-1</f>
        <v>-2.4154589371980676E-2</v>
      </c>
    </row>
    <row r="24" spans="1:17" x14ac:dyDescent="0.2">
      <c r="A24" s="11">
        <v>3</v>
      </c>
      <c r="B24" s="7"/>
      <c r="C24" s="6">
        <v>249</v>
      </c>
      <c r="D24" s="6">
        <v>242</v>
      </c>
      <c r="E24" s="21">
        <f>((C24-D24)/C24)*-1</f>
        <v>-2.8112449799196786E-2</v>
      </c>
      <c r="F24" s="7"/>
      <c r="G24" s="6">
        <v>195</v>
      </c>
      <c r="H24" s="6">
        <v>195</v>
      </c>
      <c r="I24" s="21">
        <f>((G24-H24)/G24)*-1</f>
        <v>0</v>
      </c>
      <c r="J24" s="7"/>
      <c r="K24" s="6">
        <v>148</v>
      </c>
      <c r="L24" s="6">
        <v>148</v>
      </c>
      <c r="M24" s="21">
        <f>((K24-L24)/K24)*-1</f>
        <v>0</v>
      </c>
      <c r="N24" s="7"/>
      <c r="O24" s="6">
        <f>SUM(C24*5+G24+K24)</f>
        <v>1588</v>
      </c>
      <c r="P24" s="6">
        <f>SUM(D24*5+H24+L24)</f>
        <v>1553</v>
      </c>
      <c r="Q24" s="21">
        <f>((O24-P24)/O24)*-1</f>
        <v>-2.2040302267002519E-2</v>
      </c>
    </row>
    <row r="25" spans="1:17" x14ac:dyDescent="0.2">
      <c r="A25" s="11">
        <v>67</v>
      </c>
      <c r="B25" s="7"/>
      <c r="C25" s="6">
        <v>196</v>
      </c>
      <c r="D25" s="6">
        <v>190</v>
      </c>
      <c r="E25" s="21">
        <f>((C25-D25)/C25)*-1</f>
        <v>-3.0612244897959183E-2</v>
      </c>
      <c r="F25" s="7"/>
      <c r="G25" s="6">
        <v>213</v>
      </c>
      <c r="H25" s="6">
        <v>213</v>
      </c>
      <c r="I25" s="21">
        <f>((G25-H25)/G25)*-1</f>
        <v>0</v>
      </c>
      <c r="J25" s="7"/>
      <c r="K25" s="6">
        <v>171</v>
      </c>
      <c r="L25" s="6">
        <v>171</v>
      </c>
      <c r="M25" s="21">
        <f>((K25-L25)/K25)*-1</f>
        <v>0</v>
      </c>
      <c r="N25" s="7"/>
      <c r="O25" s="6">
        <f>SUM(C25*5+G25+K25)</f>
        <v>1364</v>
      </c>
      <c r="P25" s="6">
        <f>SUM(D25*5+H25+L25)</f>
        <v>1334</v>
      </c>
      <c r="Q25" s="21">
        <f>((O25-P25)/O25)*-1</f>
        <v>-2.1994134897360705E-2</v>
      </c>
    </row>
    <row r="26" spans="1:17" x14ac:dyDescent="0.2">
      <c r="A26" s="11" t="s">
        <v>37</v>
      </c>
      <c r="B26" s="7"/>
      <c r="C26" s="6">
        <v>120</v>
      </c>
      <c r="D26" s="6">
        <v>117</v>
      </c>
      <c r="E26" s="21">
        <f>((C26-D26)/C26)*-1</f>
        <v>-2.5000000000000001E-2</v>
      </c>
      <c r="F26" s="7"/>
      <c r="G26" s="6">
        <v>80</v>
      </c>
      <c r="H26" s="6">
        <v>80</v>
      </c>
      <c r="I26" s="21">
        <f>((G26-H26)/G26)*-1</f>
        <v>0</v>
      </c>
      <c r="J26" s="7"/>
      <c r="K26" s="6">
        <v>62</v>
      </c>
      <c r="L26" s="6">
        <v>62</v>
      </c>
      <c r="M26" s="21">
        <f>((K26-L26)/K26)*-1</f>
        <v>0</v>
      </c>
      <c r="N26" s="7"/>
      <c r="O26" s="6">
        <f>SUM(C26*5+G26+K26)</f>
        <v>742</v>
      </c>
      <c r="P26" s="6">
        <f>SUM(D26*5+H26+L26)</f>
        <v>727</v>
      </c>
      <c r="Q26" s="21">
        <f>((O26-P26)/O26)*-1</f>
        <v>-2.0215633423180591E-2</v>
      </c>
    </row>
    <row r="27" spans="1:17" x14ac:dyDescent="0.2">
      <c r="A27" s="11">
        <v>30</v>
      </c>
      <c r="B27" s="7"/>
      <c r="C27" s="6">
        <v>115</v>
      </c>
      <c r="D27" s="6">
        <v>112</v>
      </c>
      <c r="E27" s="21">
        <f>((C27-D27)/C27)*-1</f>
        <v>-2.6086956521739129E-2</v>
      </c>
      <c r="F27" s="7"/>
      <c r="G27" s="6">
        <v>106</v>
      </c>
      <c r="H27" s="6">
        <v>106</v>
      </c>
      <c r="I27" s="21">
        <f>((G27-H27)/G27)*-1</f>
        <v>0</v>
      </c>
      <c r="J27" s="7"/>
      <c r="K27" s="6">
        <v>82</v>
      </c>
      <c r="L27" s="6">
        <v>82</v>
      </c>
      <c r="M27" s="21">
        <f>((K27-L27)/K27)*-1</f>
        <v>0</v>
      </c>
      <c r="N27" s="7"/>
      <c r="O27" s="6">
        <f>SUM(C27*5+G27+K27)</f>
        <v>763</v>
      </c>
      <c r="P27" s="6">
        <f>SUM(D27*5+H27+L27)</f>
        <v>748</v>
      </c>
      <c r="Q27" s="21">
        <f>((O27-P27)/O27)*-1</f>
        <v>-1.9659239842726082E-2</v>
      </c>
    </row>
    <row r="28" spans="1:17" x14ac:dyDescent="0.2">
      <c r="A28" s="11" t="s">
        <v>31</v>
      </c>
      <c r="B28" s="7"/>
      <c r="C28" s="6">
        <v>166</v>
      </c>
      <c r="D28" s="6">
        <v>162</v>
      </c>
      <c r="E28" s="21">
        <f>((C28-D28)/C28)*-1</f>
        <v>-2.4096385542168676E-2</v>
      </c>
      <c r="F28" s="7"/>
      <c r="G28" s="6">
        <v>117</v>
      </c>
      <c r="H28" s="6">
        <v>117</v>
      </c>
      <c r="I28" s="21">
        <f>((G28-H28)/G28)*-1</f>
        <v>0</v>
      </c>
      <c r="J28" s="7"/>
      <c r="K28" s="6">
        <v>101</v>
      </c>
      <c r="L28" s="6">
        <v>101</v>
      </c>
      <c r="M28" s="21">
        <f>((K28-L28)/K28)*-1</f>
        <v>0</v>
      </c>
      <c r="N28" s="7"/>
      <c r="O28" s="6">
        <f>SUM(C28*5+G28+K28)</f>
        <v>1048</v>
      </c>
      <c r="P28" s="6">
        <f>SUM(D28*5+H28+L28)</f>
        <v>1028</v>
      </c>
      <c r="Q28" s="21">
        <f>((O28-P28)/O28)*-1</f>
        <v>-1.9083969465648856E-2</v>
      </c>
    </row>
    <row r="29" spans="1:17" x14ac:dyDescent="0.2">
      <c r="A29" s="11">
        <v>100</v>
      </c>
      <c r="B29" s="7"/>
      <c r="C29" s="6">
        <v>53</v>
      </c>
      <c r="D29" s="6">
        <v>52</v>
      </c>
      <c r="E29" s="21">
        <f>((C29-D29)/C29)*-1</f>
        <v>-1.8867924528301886E-2</v>
      </c>
      <c r="F29" s="7"/>
      <c r="G29" s="6"/>
      <c r="H29" s="6"/>
      <c r="I29" s="21"/>
      <c r="J29" s="7"/>
      <c r="K29" s="6"/>
      <c r="L29" s="6"/>
      <c r="M29" s="21"/>
      <c r="N29" s="7"/>
      <c r="O29" s="6">
        <f>SUM(C29*5+G29+K29)</f>
        <v>265</v>
      </c>
      <c r="P29" s="6">
        <f>SUM(D29*5+H29+L29)</f>
        <v>260</v>
      </c>
      <c r="Q29" s="21">
        <f>((O29-P29)/O29)*-1</f>
        <v>-1.8867924528301886E-2</v>
      </c>
    </row>
    <row r="30" spans="1:17" x14ac:dyDescent="0.2">
      <c r="A30" s="11">
        <v>80</v>
      </c>
      <c r="B30" s="7"/>
      <c r="C30" s="6">
        <v>179</v>
      </c>
      <c r="D30" s="6">
        <v>175</v>
      </c>
      <c r="E30" s="21">
        <f>((C30-D30)/C30)*-1</f>
        <v>-2.23463687150838E-2</v>
      </c>
      <c r="F30" s="7"/>
      <c r="G30" s="6">
        <v>134</v>
      </c>
      <c r="H30" s="6">
        <v>134</v>
      </c>
      <c r="I30" s="21">
        <f>((G30-H30)/G30)*-1</f>
        <v>0</v>
      </c>
      <c r="J30" s="7"/>
      <c r="K30" s="6">
        <v>150</v>
      </c>
      <c r="L30" s="6">
        <v>150</v>
      </c>
      <c r="M30" s="21">
        <f>((K30-L30)/K30)*-1</f>
        <v>0</v>
      </c>
      <c r="N30" s="7"/>
      <c r="O30" s="6">
        <f>SUM(C30*5+G30+K30)</f>
        <v>1179</v>
      </c>
      <c r="P30" s="6">
        <f>SUM(D30*5+H30+L30)</f>
        <v>1159</v>
      </c>
      <c r="Q30" s="21">
        <f>((O30-P30)/O30)*-1</f>
        <v>-1.6963528413910092E-2</v>
      </c>
    </row>
    <row r="31" spans="1:17" x14ac:dyDescent="0.2">
      <c r="A31" s="11">
        <v>79</v>
      </c>
      <c r="B31" s="7"/>
      <c r="C31" s="6">
        <v>479</v>
      </c>
      <c r="D31" s="6">
        <v>470</v>
      </c>
      <c r="E31" s="21">
        <f>((C31-D31)/C31)*-1</f>
        <v>-1.8789144050104383E-2</v>
      </c>
      <c r="F31" s="7"/>
      <c r="G31" s="6">
        <v>455</v>
      </c>
      <c r="H31" s="6">
        <v>455</v>
      </c>
      <c r="I31" s="21">
        <f>((G31-H31)/G31)*-1</f>
        <v>0</v>
      </c>
      <c r="J31" s="7"/>
      <c r="K31" s="6">
        <v>320</v>
      </c>
      <c r="L31" s="6">
        <v>320</v>
      </c>
      <c r="M31" s="21">
        <f>((K31-L31)/K31)*-1</f>
        <v>0</v>
      </c>
      <c r="N31" s="7"/>
      <c r="O31" s="6">
        <f>SUM(C31*5+G31+K31)</f>
        <v>3170</v>
      </c>
      <c r="P31" s="6">
        <f>SUM(D31*5+H31+L31)</f>
        <v>3125</v>
      </c>
      <c r="Q31" s="21">
        <f>((O31-P31)/O31)*-1</f>
        <v>-1.4195583596214511E-2</v>
      </c>
    </row>
    <row r="32" spans="1:17" x14ac:dyDescent="0.2">
      <c r="A32" s="11">
        <v>87</v>
      </c>
      <c r="B32" s="7"/>
      <c r="C32" s="6">
        <v>208</v>
      </c>
      <c r="D32" s="6">
        <v>204</v>
      </c>
      <c r="E32" s="21">
        <f>((C32-D32)/C32)*-1</f>
        <v>-1.9230769230769232E-2</v>
      </c>
      <c r="F32" s="7"/>
      <c r="G32" s="6">
        <v>217</v>
      </c>
      <c r="H32" s="6">
        <v>217</v>
      </c>
      <c r="I32" s="21">
        <f>((G32-H32)/G32)*-1</f>
        <v>0</v>
      </c>
      <c r="J32" s="7"/>
      <c r="K32" s="6">
        <v>180</v>
      </c>
      <c r="L32" s="6">
        <v>180</v>
      </c>
      <c r="M32" s="21">
        <f>((K32-L32)/K32)*-1</f>
        <v>0</v>
      </c>
      <c r="N32" s="7"/>
      <c r="O32" s="6">
        <f>SUM(C32*5+G32+K32)</f>
        <v>1437</v>
      </c>
      <c r="P32" s="6">
        <f>SUM(D32*5+H32+L32)</f>
        <v>1417</v>
      </c>
      <c r="Q32" s="21">
        <f>((O32-P32)/O32)*-1</f>
        <v>-1.3917884481558803E-2</v>
      </c>
    </row>
    <row r="33" spans="1:17" x14ac:dyDescent="0.2">
      <c r="A33" s="11">
        <v>108</v>
      </c>
      <c r="B33" s="7"/>
      <c r="C33" s="6">
        <v>72</v>
      </c>
      <c r="D33" s="6">
        <v>71</v>
      </c>
      <c r="E33" s="21">
        <f>((C33-D33)/C33)*-1</f>
        <v>-1.3888888888888888E-2</v>
      </c>
      <c r="F33" s="7"/>
      <c r="G33" s="6"/>
      <c r="H33" s="6"/>
      <c r="I33" s="21"/>
      <c r="J33" s="7"/>
      <c r="K33" s="6"/>
      <c r="L33" s="6"/>
      <c r="M33" s="21"/>
      <c r="N33" s="7"/>
      <c r="O33" s="6">
        <f>SUM(C33*5+G33+K33)</f>
        <v>360</v>
      </c>
      <c r="P33" s="6">
        <f>SUM(D33*5+H33+L33)</f>
        <v>355</v>
      </c>
      <c r="Q33" s="21">
        <f>((O33-P33)/O33)*-1</f>
        <v>-1.3888888888888888E-2</v>
      </c>
    </row>
    <row r="34" spans="1:17" x14ac:dyDescent="0.2">
      <c r="A34" s="11">
        <v>85</v>
      </c>
      <c r="B34" s="7"/>
      <c r="C34" s="6">
        <v>185</v>
      </c>
      <c r="D34" s="6">
        <v>182</v>
      </c>
      <c r="E34" s="21">
        <f>((C34-D34)/C34)*-1</f>
        <v>-1.6216216216216217E-2</v>
      </c>
      <c r="F34" s="7"/>
      <c r="G34" s="6">
        <v>150</v>
      </c>
      <c r="H34" s="6">
        <v>150</v>
      </c>
      <c r="I34" s="21">
        <f>((G34-H34)/G34)*-1</f>
        <v>0</v>
      </c>
      <c r="J34" s="7"/>
      <c r="K34" s="6">
        <v>136</v>
      </c>
      <c r="L34" s="6">
        <v>136</v>
      </c>
      <c r="M34" s="21">
        <f>((K34-L34)/K34)*-1</f>
        <v>0</v>
      </c>
      <c r="N34" s="7"/>
      <c r="O34" s="6">
        <f>SUM(C34*5+G34+K34)</f>
        <v>1211</v>
      </c>
      <c r="P34" s="6">
        <f>SUM(D34*5+H34+L34)</f>
        <v>1196</v>
      </c>
      <c r="Q34" s="21">
        <f>((O34-P34)/O34)*-1</f>
        <v>-1.2386457473162676E-2</v>
      </c>
    </row>
    <row r="35" spans="1:17" x14ac:dyDescent="0.2">
      <c r="A35" s="11">
        <v>106</v>
      </c>
      <c r="B35" s="7"/>
      <c r="C35" s="6">
        <v>135</v>
      </c>
      <c r="D35" s="6">
        <v>133</v>
      </c>
      <c r="E35" s="21">
        <f>((C35-D35)/C35)*-1</f>
        <v>-1.4814814814814815E-2</v>
      </c>
      <c r="F35" s="7"/>
      <c r="G35" s="6">
        <v>78</v>
      </c>
      <c r="H35" s="6">
        <v>78</v>
      </c>
      <c r="I35" s="21">
        <f>((G35-H35)/G35)*-1</f>
        <v>0</v>
      </c>
      <c r="J35" s="7"/>
      <c r="K35" s="6">
        <v>82</v>
      </c>
      <c r="L35" s="6">
        <v>82</v>
      </c>
      <c r="M35" s="21">
        <f>((K35-L35)/K35)*-1</f>
        <v>0</v>
      </c>
      <c r="N35" s="7"/>
      <c r="O35" s="6">
        <f>SUM(C35*5+G35+K35)</f>
        <v>835</v>
      </c>
      <c r="P35" s="6">
        <f>SUM(D35*5+H35+L35)</f>
        <v>825</v>
      </c>
      <c r="Q35" s="21">
        <f>((O35-P35)/O35)*-1</f>
        <v>-1.1976047904191617E-2</v>
      </c>
    </row>
    <row r="36" spans="1:17" x14ac:dyDescent="0.2">
      <c r="A36" s="11">
        <v>103</v>
      </c>
      <c r="B36" s="7"/>
      <c r="C36" s="6">
        <v>130</v>
      </c>
      <c r="D36" s="6">
        <v>128</v>
      </c>
      <c r="E36" s="21">
        <f>((C36-D36)/C36)*-1</f>
        <v>-1.5384615384615385E-2</v>
      </c>
      <c r="F36" s="7"/>
      <c r="G36" s="6">
        <v>107</v>
      </c>
      <c r="H36" s="6">
        <v>107</v>
      </c>
      <c r="I36" s="21">
        <f>((G36-H36)/G36)*-1</f>
        <v>0</v>
      </c>
      <c r="J36" s="7"/>
      <c r="K36" s="6">
        <v>105</v>
      </c>
      <c r="L36" s="6">
        <v>105</v>
      </c>
      <c r="M36" s="21">
        <f>((K36-L36)/K36)*-1</f>
        <v>0</v>
      </c>
      <c r="N36" s="7"/>
      <c r="O36" s="6">
        <f>SUM(C36*5+G36+K36)</f>
        <v>862</v>
      </c>
      <c r="P36" s="6">
        <f>SUM(D36*5+H36+L36)</f>
        <v>852</v>
      </c>
      <c r="Q36" s="21">
        <f>((O36-P36)/O36)*-1</f>
        <v>-1.1600928074245939E-2</v>
      </c>
    </row>
    <row r="37" spans="1:17" x14ac:dyDescent="0.2">
      <c r="A37" s="11">
        <v>34</v>
      </c>
      <c r="B37" s="7"/>
      <c r="C37" s="6">
        <v>204</v>
      </c>
      <c r="D37" s="6">
        <v>201</v>
      </c>
      <c r="E37" s="21">
        <f>((C37-D37)/C37)*-1</f>
        <v>-1.4705882352941176E-2</v>
      </c>
      <c r="F37" s="7"/>
      <c r="G37" s="6">
        <v>157</v>
      </c>
      <c r="H37" s="6">
        <v>157</v>
      </c>
      <c r="I37" s="21">
        <f>((G37-H37)/G37)*-1</f>
        <v>0</v>
      </c>
      <c r="J37" s="7"/>
      <c r="K37" s="6">
        <v>129</v>
      </c>
      <c r="L37" s="6">
        <v>129</v>
      </c>
      <c r="M37" s="21">
        <f>((K37-L37)/K37)*-1</f>
        <v>0</v>
      </c>
      <c r="N37" s="7"/>
      <c r="O37" s="6">
        <f>SUM(C37*5+G37+K37)</f>
        <v>1306</v>
      </c>
      <c r="P37" s="6">
        <f>SUM(D37*5+H37+L37)</f>
        <v>1291</v>
      </c>
      <c r="Q37" s="21">
        <f>((O37-P37)/O37)*-1</f>
        <v>-1.1485451761102604E-2</v>
      </c>
    </row>
    <row r="38" spans="1:17" x14ac:dyDescent="0.2">
      <c r="A38" s="11" t="s">
        <v>40</v>
      </c>
      <c r="B38" s="7"/>
      <c r="C38" s="6">
        <v>134</v>
      </c>
      <c r="D38" s="6">
        <v>132</v>
      </c>
      <c r="E38" s="21">
        <f>((C38-D38)/C38)*-1</f>
        <v>-1.4925373134328358E-2</v>
      </c>
      <c r="F38" s="7"/>
      <c r="G38" s="6">
        <v>122</v>
      </c>
      <c r="H38" s="6">
        <v>122</v>
      </c>
      <c r="I38" s="21">
        <f>((G38-H38)/G38)*-1</f>
        <v>0</v>
      </c>
      <c r="J38" s="7"/>
      <c r="K38" s="6">
        <v>102</v>
      </c>
      <c r="L38" s="6">
        <v>102</v>
      </c>
      <c r="M38" s="21">
        <f>((K38-L38)/K38)*-1</f>
        <v>0</v>
      </c>
      <c r="N38" s="7"/>
      <c r="O38" s="6">
        <f>SUM(C38*5+G38+K38)</f>
        <v>894</v>
      </c>
      <c r="P38" s="6">
        <f>SUM(D38*5+H38+L38)</f>
        <v>884</v>
      </c>
      <c r="Q38" s="21">
        <f>((O38-P38)/O38)*-1</f>
        <v>-1.1185682326621925E-2</v>
      </c>
    </row>
    <row r="39" spans="1:17" x14ac:dyDescent="0.2">
      <c r="A39" s="11">
        <v>60</v>
      </c>
      <c r="B39" s="7"/>
      <c r="C39" s="6">
        <v>215</v>
      </c>
      <c r="D39" s="6">
        <v>212</v>
      </c>
      <c r="E39" s="21">
        <f>((C39-D39)/C39)*-1</f>
        <v>-1.3953488372093023E-2</v>
      </c>
      <c r="F39" s="7"/>
      <c r="G39" s="6">
        <v>155</v>
      </c>
      <c r="H39" s="6">
        <v>155</v>
      </c>
      <c r="I39" s="21">
        <f>((G39-H39)/G39)*-1</f>
        <v>0</v>
      </c>
      <c r="J39" s="7"/>
      <c r="K39" s="6">
        <v>140</v>
      </c>
      <c r="L39" s="6">
        <v>140</v>
      </c>
      <c r="M39" s="21">
        <f>((K39-L39)/K39)*-1</f>
        <v>0</v>
      </c>
      <c r="N39" s="7"/>
      <c r="O39" s="6">
        <f>SUM(C39*5+G39+K39)</f>
        <v>1370</v>
      </c>
      <c r="P39" s="6">
        <f>SUM(D39*5+H39+L39)</f>
        <v>1355</v>
      </c>
      <c r="Q39" s="21">
        <f>((O39-P39)/O39)*-1</f>
        <v>-1.0948905109489052E-2</v>
      </c>
    </row>
    <row r="40" spans="1:17" x14ac:dyDescent="0.2">
      <c r="A40" s="11">
        <v>94</v>
      </c>
      <c r="B40" s="7"/>
      <c r="C40" s="6">
        <v>139</v>
      </c>
      <c r="D40" s="6">
        <v>137</v>
      </c>
      <c r="E40" s="21">
        <f>((C40-D40)/C40)*-1</f>
        <v>-1.4388489208633094E-2</v>
      </c>
      <c r="F40" s="7"/>
      <c r="G40" s="6">
        <v>116</v>
      </c>
      <c r="H40" s="6">
        <v>116</v>
      </c>
      <c r="I40" s="21">
        <f>((G40-H40)/G40)*-1</f>
        <v>0</v>
      </c>
      <c r="J40" s="7"/>
      <c r="K40" s="6">
        <v>103</v>
      </c>
      <c r="L40" s="6">
        <v>103</v>
      </c>
      <c r="M40" s="21">
        <f>((K40-L40)/K40)*-1</f>
        <v>0</v>
      </c>
      <c r="N40" s="7"/>
      <c r="O40" s="6">
        <f>SUM(C40*5+G40+K40)</f>
        <v>914</v>
      </c>
      <c r="P40" s="6">
        <f>SUM(D40*5+H40+L40)</f>
        <v>904</v>
      </c>
      <c r="Q40" s="21">
        <f>((O40-P40)/O40)*-1</f>
        <v>-1.0940919037199124E-2</v>
      </c>
    </row>
    <row r="41" spans="1:17" x14ac:dyDescent="0.2">
      <c r="A41" s="11">
        <v>130</v>
      </c>
      <c r="B41" s="7"/>
      <c r="C41" s="6">
        <v>67</v>
      </c>
      <c r="D41" s="6">
        <v>66</v>
      </c>
      <c r="E41" s="21">
        <f>((C41-D41)/C41)*-1</f>
        <v>-1.4925373134328358E-2</v>
      </c>
      <c r="F41" s="7"/>
      <c r="G41" s="6">
        <v>62</v>
      </c>
      <c r="H41" s="6">
        <v>62</v>
      </c>
      <c r="I41" s="21">
        <f>((G41-H41)/G41)*-1</f>
        <v>0</v>
      </c>
      <c r="J41" s="7"/>
      <c r="K41" s="6">
        <v>66</v>
      </c>
      <c r="L41" s="6">
        <v>66</v>
      </c>
      <c r="M41" s="21">
        <f>((K41-L41)/K41)*-1</f>
        <v>0</v>
      </c>
      <c r="N41" s="7"/>
      <c r="O41" s="6">
        <f>SUM(C41*5+G41+K41)</f>
        <v>463</v>
      </c>
      <c r="P41" s="6">
        <f>SUM(D41*5+H41+L41)</f>
        <v>458</v>
      </c>
      <c r="Q41" s="21">
        <f>((O41-P41)/O41)*-1</f>
        <v>-1.079913606911447E-2</v>
      </c>
    </row>
    <row r="42" spans="1:17" x14ac:dyDescent="0.2">
      <c r="A42" s="11">
        <v>4</v>
      </c>
      <c r="B42" s="7"/>
      <c r="C42" s="6">
        <v>190</v>
      </c>
      <c r="D42" s="6">
        <v>188</v>
      </c>
      <c r="E42" s="21">
        <f>((C42-D42)/C42)*-1</f>
        <v>-1.0526315789473684E-2</v>
      </c>
      <c r="F42" s="7"/>
      <c r="G42" s="6">
        <v>237</v>
      </c>
      <c r="H42" s="6">
        <v>237</v>
      </c>
      <c r="I42" s="21">
        <f>((G42-H42)/G42)*-1</f>
        <v>0</v>
      </c>
      <c r="J42" s="7"/>
      <c r="K42" s="6">
        <v>188</v>
      </c>
      <c r="L42" s="6">
        <v>188</v>
      </c>
      <c r="M42" s="21">
        <f>((K42-L42)/K42)*-1</f>
        <v>0</v>
      </c>
      <c r="N42" s="7"/>
      <c r="O42" s="6">
        <f>SUM(C42*5+G42+K42)</f>
        <v>1375</v>
      </c>
      <c r="P42" s="6">
        <f>SUM(D42*5+H42+L42)</f>
        <v>1365</v>
      </c>
      <c r="Q42" s="21">
        <f>((O42-P42)/O42)*-1</f>
        <v>-7.2727272727272727E-3</v>
      </c>
    </row>
    <row r="43" spans="1:17" x14ac:dyDescent="0.2">
      <c r="A43" s="11">
        <v>7</v>
      </c>
      <c r="B43" s="7"/>
      <c r="C43" s="6">
        <v>138</v>
      </c>
      <c r="D43" s="6">
        <v>137</v>
      </c>
      <c r="E43" s="21">
        <f>((C43-D43)/C43)*-1</f>
        <v>-7.246376811594203E-3</v>
      </c>
      <c r="F43" s="7"/>
      <c r="G43" s="6"/>
      <c r="H43" s="6"/>
      <c r="I43" s="21"/>
      <c r="J43" s="7"/>
      <c r="K43" s="6"/>
      <c r="L43" s="6"/>
      <c r="M43" s="21"/>
      <c r="N43" s="7"/>
      <c r="O43" s="6">
        <f>SUM(C43*5+G43+K43)</f>
        <v>690</v>
      </c>
      <c r="P43" s="6">
        <f>SUM(D43*5+H43+L43)</f>
        <v>685</v>
      </c>
      <c r="Q43" s="21">
        <f>((O43-P43)/O43)*-1</f>
        <v>-7.246376811594203E-3</v>
      </c>
    </row>
    <row r="44" spans="1:17" x14ac:dyDescent="0.2">
      <c r="A44" s="11">
        <v>57</v>
      </c>
      <c r="B44" s="7"/>
      <c r="C44" s="6">
        <v>129</v>
      </c>
      <c r="D44" s="6">
        <v>128</v>
      </c>
      <c r="E44" s="21">
        <f>((C44-D44)/C44)*-1</f>
        <v>-7.7519379844961239E-3</v>
      </c>
      <c r="F44" s="7"/>
      <c r="G44" s="6">
        <v>78</v>
      </c>
      <c r="H44" s="6">
        <v>78</v>
      </c>
      <c r="I44" s="21">
        <f>((G44-H44)/G44)*-1</f>
        <v>0</v>
      </c>
      <c r="J44" s="7"/>
      <c r="K44" s="6">
        <v>54</v>
      </c>
      <c r="L44" s="6">
        <v>54</v>
      </c>
      <c r="M44" s="21">
        <f>((K44-L44)/K44)*-1</f>
        <v>0</v>
      </c>
      <c r="N44" s="7"/>
      <c r="O44" s="6">
        <f>SUM(C44*5+G44+K44)</f>
        <v>777</v>
      </c>
      <c r="P44" s="6">
        <f>SUM(D44*5+H44+L44)</f>
        <v>772</v>
      </c>
      <c r="Q44" s="21">
        <f>((O44-P44)/O44)*-1</f>
        <v>-6.4350064350064346E-3</v>
      </c>
    </row>
    <row r="45" spans="1:17" x14ac:dyDescent="0.2">
      <c r="A45" s="11">
        <v>112</v>
      </c>
      <c r="B45" s="7"/>
      <c r="C45" s="6">
        <v>135</v>
      </c>
      <c r="D45" s="6">
        <v>134</v>
      </c>
      <c r="E45" s="21">
        <f>((C45-D45)/C45)*-1</f>
        <v>-7.4074074074074077E-3</v>
      </c>
      <c r="F45" s="7"/>
      <c r="G45" s="6">
        <v>90</v>
      </c>
      <c r="H45" s="6">
        <v>90</v>
      </c>
      <c r="I45" s="21">
        <f>((G45-H45)/G45)*-1</f>
        <v>0</v>
      </c>
      <c r="J45" s="7"/>
      <c r="K45" s="6">
        <v>72</v>
      </c>
      <c r="L45" s="6">
        <v>72</v>
      </c>
      <c r="M45" s="21">
        <f>((K45-L45)/K45)*-1</f>
        <v>0</v>
      </c>
      <c r="N45" s="7"/>
      <c r="O45" s="6">
        <f>SUM(C45*5+G45+K45)</f>
        <v>837</v>
      </c>
      <c r="P45" s="6">
        <f>SUM(D45*5+H45+L45)</f>
        <v>832</v>
      </c>
      <c r="Q45" s="21">
        <f>((O45-P45)/O45)*-1</f>
        <v>-5.9737156511350063E-3</v>
      </c>
    </row>
    <row r="46" spans="1:17" x14ac:dyDescent="0.2">
      <c r="A46" s="11">
        <v>66</v>
      </c>
      <c r="B46" s="7"/>
      <c r="C46" s="6">
        <v>419</v>
      </c>
      <c r="D46" s="6">
        <v>416</v>
      </c>
      <c r="E46" s="21">
        <f>((C46-D46)/C46)*-1</f>
        <v>-7.1599045346062056E-3</v>
      </c>
      <c r="F46" s="7"/>
      <c r="G46" s="6">
        <v>366</v>
      </c>
      <c r="H46" s="6">
        <v>366</v>
      </c>
      <c r="I46" s="21">
        <f>((G46-H46)/G46)*-1</f>
        <v>0</v>
      </c>
      <c r="J46" s="7"/>
      <c r="K46" s="6">
        <v>251</v>
      </c>
      <c r="L46" s="6">
        <v>251</v>
      </c>
      <c r="M46" s="21">
        <f>((K46-L46)/K46)*-1</f>
        <v>0</v>
      </c>
      <c r="N46" s="7"/>
      <c r="O46" s="6">
        <f>SUM(C46*5+G46+K46)</f>
        <v>2712</v>
      </c>
      <c r="P46" s="6">
        <f>SUM(D46*5+H46+L46)</f>
        <v>2697</v>
      </c>
      <c r="Q46" s="21">
        <f>((O46-P46)/O46)*-1</f>
        <v>-5.5309734513274336E-3</v>
      </c>
    </row>
    <row r="47" spans="1:17" x14ac:dyDescent="0.2">
      <c r="A47" s="11">
        <v>70</v>
      </c>
      <c r="B47" s="7"/>
      <c r="C47" s="6">
        <v>217</v>
      </c>
      <c r="D47" s="6">
        <v>216</v>
      </c>
      <c r="E47" s="21">
        <f>((C47-D47)/C47)*-1</f>
        <v>-4.608294930875576E-3</v>
      </c>
      <c r="F47" s="7"/>
      <c r="G47" s="6">
        <v>150</v>
      </c>
      <c r="H47" s="6">
        <v>150</v>
      </c>
      <c r="I47" s="21">
        <f>((G47-H47)/G47)*-1</f>
        <v>0</v>
      </c>
      <c r="J47" s="7"/>
      <c r="K47" s="6">
        <v>135</v>
      </c>
      <c r="L47" s="6">
        <v>135</v>
      </c>
      <c r="M47" s="21">
        <f>((K47-L47)/K47)*-1</f>
        <v>0</v>
      </c>
      <c r="N47" s="7"/>
      <c r="O47" s="6">
        <f>SUM(C47*5+G47+K47)</f>
        <v>1370</v>
      </c>
      <c r="P47" s="6">
        <f>SUM(D47*5+H47+L47)</f>
        <v>1365</v>
      </c>
      <c r="Q47" s="21">
        <f>((O47-P47)/O47)*-1</f>
        <v>-3.6496350364963502E-3</v>
      </c>
    </row>
    <row r="48" spans="1:17" x14ac:dyDescent="0.2">
      <c r="A48" s="11">
        <v>9</v>
      </c>
      <c r="B48" s="7"/>
      <c r="C48" s="6">
        <v>338</v>
      </c>
      <c r="D48" s="6">
        <v>337</v>
      </c>
      <c r="E48" s="21">
        <f>((C48-D48)/C48)*-1</f>
        <v>-2.9585798816568047E-3</v>
      </c>
      <c r="F48" s="7"/>
      <c r="G48" s="6">
        <v>307</v>
      </c>
      <c r="H48" s="6">
        <v>308</v>
      </c>
      <c r="I48" s="21">
        <f>((G48-H48)/G48)*-1</f>
        <v>3.2573289902280132E-3</v>
      </c>
      <c r="J48" s="7"/>
      <c r="K48" s="6">
        <v>268</v>
      </c>
      <c r="L48" s="6">
        <v>268</v>
      </c>
      <c r="M48" s="21">
        <f>((K48-L48)/K48)*-1</f>
        <v>0</v>
      </c>
      <c r="N48" s="7"/>
      <c r="O48" s="6">
        <f>SUM(C48*5+G48+K48)</f>
        <v>2265</v>
      </c>
      <c r="P48" s="6">
        <f>SUM(D48*5+H48+L48)</f>
        <v>2261</v>
      </c>
      <c r="Q48" s="21">
        <f>((O48-P48)/O48)*-1</f>
        <v>-1.7660044150110375E-3</v>
      </c>
    </row>
    <row r="49" spans="1:17" x14ac:dyDescent="0.2">
      <c r="A49" s="11">
        <v>1</v>
      </c>
      <c r="B49" s="7"/>
      <c r="C49" s="6">
        <v>59</v>
      </c>
      <c r="D49" s="6">
        <v>59</v>
      </c>
      <c r="E49" s="21">
        <f>((C49-D49)/C49)*-1</f>
        <v>0</v>
      </c>
      <c r="F49" s="7"/>
      <c r="G49" s="6"/>
      <c r="H49" s="6"/>
      <c r="I49" s="21"/>
      <c r="J49" s="7"/>
      <c r="K49" s="6"/>
      <c r="L49" s="6"/>
      <c r="M49" s="21"/>
      <c r="N49" s="7"/>
      <c r="O49" s="6">
        <f>SUM(C49*5+G49+K49)</f>
        <v>295</v>
      </c>
      <c r="P49" s="6">
        <f>SUM(D49*5+H49+L49)</f>
        <v>295</v>
      </c>
      <c r="Q49" s="21">
        <f>((O49-P49)/O49)*-1</f>
        <v>0</v>
      </c>
    </row>
    <row r="50" spans="1:17" x14ac:dyDescent="0.2">
      <c r="A50" s="11">
        <v>2</v>
      </c>
      <c r="B50" s="7"/>
      <c r="C50" s="6">
        <v>57</v>
      </c>
      <c r="D50" s="6">
        <v>57</v>
      </c>
      <c r="E50" s="21">
        <f>((C50-D50)/C50)*-1</f>
        <v>0</v>
      </c>
      <c r="F50" s="7"/>
      <c r="G50" s="6"/>
      <c r="H50" s="6"/>
      <c r="I50" s="21"/>
      <c r="J50" s="7"/>
      <c r="K50" s="6"/>
      <c r="L50" s="6"/>
      <c r="M50" s="21"/>
      <c r="N50" s="7"/>
      <c r="O50" s="6">
        <f>SUM(C50*5+G50+K50)</f>
        <v>285</v>
      </c>
      <c r="P50" s="6">
        <f>SUM(D50*5+H50+L50)</f>
        <v>285</v>
      </c>
      <c r="Q50" s="21">
        <f>((O50-P50)/O50)*-1</f>
        <v>0</v>
      </c>
    </row>
    <row r="51" spans="1:17" x14ac:dyDescent="0.2">
      <c r="A51" s="11">
        <v>5</v>
      </c>
      <c r="B51" s="7"/>
      <c r="C51" s="6">
        <v>13</v>
      </c>
      <c r="D51" s="6">
        <v>13</v>
      </c>
      <c r="E51" s="21">
        <f>((C51-D51)/C51)*-1</f>
        <v>0</v>
      </c>
      <c r="F51" s="7"/>
      <c r="G51" s="6">
        <v>13</v>
      </c>
      <c r="H51" s="6">
        <v>13</v>
      </c>
      <c r="I51" s="21">
        <f>((G51-H51)/G51)*-1</f>
        <v>0</v>
      </c>
      <c r="J51" s="7"/>
      <c r="K51" s="6">
        <v>15</v>
      </c>
      <c r="L51" s="6">
        <v>15</v>
      </c>
      <c r="M51" s="21">
        <f>((K51-L51)/K51)*-1</f>
        <v>0</v>
      </c>
      <c r="N51" s="7"/>
      <c r="O51" s="6">
        <f>SUM(C51*5+G51+K51)</f>
        <v>93</v>
      </c>
      <c r="P51" s="6">
        <f>SUM(D51*5+H51+L51)</f>
        <v>93</v>
      </c>
      <c r="Q51" s="21">
        <f>((O51-P51)/O51)*-1</f>
        <v>0</v>
      </c>
    </row>
    <row r="52" spans="1:17" x14ac:dyDescent="0.2">
      <c r="A52" s="11">
        <v>6</v>
      </c>
      <c r="B52" s="7"/>
      <c r="C52" s="6">
        <v>158</v>
      </c>
      <c r="D52" s="6">
        <v>158</v>
      </c>
      <c r="E52" s="21">
        <f>((C52-D52)/C52)*-1</f>
        <v>0</v>
      </c>
      <c r="F52" s="7"/>
      <c r="G52" s="6">
        <v>167</v>
      </c>
      <c r="H52" s="6">
        <v>167</v>
      </c>
      <c r="I52" s="21">
        <f>((G52-H52)/G52)*-1</f>
        <v>0</v>
      </c>
      <c r="J52" s="7"/>
      <c r="K52" s="6">
        <v>165</v>
      </c>
      <c r="L52" s="6">
        <v>165</v>
      </c>
      <c r="M52" s="21">
        <f>((K52-L52)/K52)*-1</f>
        <v>0</v>
      </c>
      <c r="N52" s="7"/>
      <c r="O52" s="6">
        <f>SUM(C52*5+G52+K52)</f>
        <v>1122</v>
      </c>
      <c r="P52" s="6">
        <f>SUM(D52*5+H52+L52)</f>
        <v>1122</v>
      </c>
      <c r="Q52" s="21">
        <f>((O52-P52)/O52)*-1</f>
        <v>0</v>
      </c>
    </row>
    <row r="53" spans="1:17" x14ac:dyDescent="0.2">
      <c r="A53" s="11">
        <v>8</v>
      </c>
      <c r="B53" s="7"/>
      <c r="C53" s="6">
        <v>256</v>
      </c>
      <c r="D53" s="6">
        <v>256</v>
      </c>
      <c r="E53" s="21">
        <f>((C53-D53)/C53)*-1</f>
        <v>0</v>
      </c>
      <c r="F53" s="7"/>
      <c r="G53" s="6">
        <v>185</v>
      </c>
      <c r="H53" s="6">
        <v>185</v>
      </c>
      <c r="I53" s="21">
        <f>((G53-H53)/G53)*-1</f>
        <v>0</v>
      </c>
      <c r="J53" s="7"/>
      <c r="K53" s="6">
        <v>145</v>
      </c>
      <c r="L53" s="6">
        <v>145</v>
      </c>
      <c r="M53" s="21">
        <f>((K53-L53)/K53)*-1</f>
        <v>0</v>
      </c>
      <c r="N53" s="7"/>
      <c r="O53" s="6">
        <f>SUM(C53*5+G53+K53)</f>
        <v>1610</v>
      </c>
      <c r="P53" s="6">
        <f>SUM(D53*5+H53+L53)</f>
        <v>1610</v>
      </c>
      <c r="Q53" s="21">
        <f>((O53-P53)/O53)*-1</f>
        <v>0</v>
      </c>
    </row>
    <row r="54" spans="1:17" x14ac:dyDescent="0.2">
      <c r="A54" s="11">
        <v>10</v>
      </c>
      <c r="B54" s="7"/>
      <c r="C54" s="6">
        <v>33</v>
      </c>
      <c r="D54" s="6">
        <v>33</v>
      </c>
      <c r="E54" s="21">
        <f>((C54-D54)/C54)*-1</f>
        <v>0</v>
      </c>
      <c r="F54" s="7"/>
      <c r="G54" s="6">
        <v>29</v>
      </c>
      <c r="H54" s="6">
        <v>29</v>
      </c>
      <c r="I54" s="21">
        <f>((G54-H54)/G54)*-1</f>
        <v>0</v>
      </c>
      <c r="J54" s="7"/>
      <c r="K54" s="6">
        <v>33</v>
      </c>
      <c r="L54" s="6">
        <v>33</v>
      </c>
      <c r="M54" s="21">
        <f>((K54-L54)/K54)*-1</f>
        <v>0</v>
      </c>
      <c r="N54" s="7"/>
      <c r="O54" s="6">
        <f>SUM(C54*5+G54+K54)</f>
        <v>227</v>
      </c>
      <c r="P54" s="6">
        <f>SUM(D54*5+H54+L54)</f>
        <v>227</v>
      </c>
      <c r="Q54" s="21">
        <f>((O54-P54)/O54)*-1</f>
        <v>0</v>
      </c>
    </row>
    <row r="55" spans="1:17" x14ac:dyDescent="0.2">
      <c r="A55" s="11">
        <v>11</v>
      </c>
      <c r="B55" s="7"/>
      <c r="C55" s="6">
        <v>84</v>
      </c>
      <c r="D55" s="6">
        <v>84</v>
      </c>
      <c r="E55" s="21">
        <f>((C55-D55)/C55)*-1</f>
        <v>0</v>
      </c>
      <c r="F55" s="7"/>
      <c r="G55" s="6">
        <v>68</v>
      </c>
      <c r="H55" s="6">
        <v>68</v>
      </c>
      <c r="I55" s="21">
        <f>((G55-H55)/G55)*-1</f>
        <v>0</v>
      </c>
      <c r="J55" s="7"/>
      <c r="K55" s="6">
        <v>50</v>
      </c>
      <c r="L55" s="6">
        <v>50</v>
      </c>
      <c r="M55" s="21">
        <f>((K55-L55)/K55)*-1</f>
        <v>0</v>
      </c>
      <c r="N55" s="7"/>
      <c r="O55" s="6">
        <f>SUM(C55*5+G55+K55)</f>
        <v>538</v>
      </c>
      <c r="P55" s="6">
        <f>SUM(D55*5+H55+L55)</f>
        <v>538</v>
      </c>
      <c r="Q55" s="21">
        <f>((O55-P55)/O55)*-1</f>
        <v>0</v>
      </c>
    </row>
    <row r="56" spans="1:17" x14ac:dyDescent="0.2">
      <c r="A56" s="11">
        <v>18</v>
      </c>
      <c r="B56" s="7"/>
      <c r="C56" s="6">
        <v>121</v>
      </c>
      <c r="D56" s="6">
        <v>121</v>
      </c>
      <c r="E56" s="21">
        <f>((C56-D56)/C56)*-1</f>
        <v>0</v>
      </c>
      <c r="F56" s="7"/>
      <c r="G56" s="6">
        <v>90</v>
      </c>
      <c r="H56" s="6">
        <v>90</v>
      </c>
      <c r="I56" s="21">
        <f>((G56-H56)/G56)*-1</f>
        <v>0</v>
      </c>
      <c r="J56" s="7"/>
      <c r="K56" s="6">
        <v>74</v>
      </c>
      <c r="L56" s="6">
        <v>74</v>
      </c>
      <c r="M56" s="21">
        <f>((K56-L56)/K56)*-1</f>
        <v>0</v>
      </c>
      <c r="N56" s="7"/>
      <c r="O56" s="6">
        <f>SUM(C56*5+G56+K56)</f>
        <v>769</v>
      </c>
      <c r="P56" s="6">
        <f>SUM(D56*5+H56+L56)</f>
        <v>769</v>
      </c>
      <c r="Q56" s="21">
        <f>((O56-P56)/O56)*-1</f>
        <v>0</v>
      </c>
    </row>
    <row r="57" spans="1:17" x14ac:dyDescent="0.2">
      <c r="A57" s="11">
        <v>22</v>
      </c>
      <c r="B57" s="7"/>
      <c r="C57" s="6">
        <v>182</v>
      </c>
      <c r="D57" s="6">
        <v>182</v>
      </c>
      <c r="E57" s="21">
        <f>((C57-D57)/C57)*-1</f>
        <v>0</v>
      </c>
      <c r="F57" s="7"/>
      <c r="G57" s="6">
        <v>224</v>
      </c>
      <c r="H57" s="6">
        <v>224</v>
      </c>
      <c r="I57" s="21">
        <f>((G57-H57)/G57)*-1</f>
        <v>0</v>
      </c>
      <c r="J57" s="7"/>
      <c r="K57" s="6">
        <v>193</v>
      </c>
      <c r="L57" s="6">
        <v>193</v>
      </c>
      <c r="M57" s="21">
        <f>((K57-L57)/K57)*-1</f>
        <v>0</v>
      </c>
      <c r="N57" s="7"/>
      <c r="O57" s="6">
        <f>SUM(C57*5+G57+K57)</f>
        <v>1327</v>
      </c>
      <c r="P57" s="6">
        <f>SUM(D57*5+H57+L57)</f>
        <v>1327</v>
      </c>
      <c r="Q57" s="21">
        <f>((O57-P57)/O57)*-1</f>
        <v>0</v>
      </c>
    </row>
    <row r="58" spans="1:17" x14ac:dyDescent="0.2">
      <c r="A58" s="11">
        <v>26</v>
      </c>
      <c r="B58" s="7"/>
      <c r="C58" s="6">
        <v>65</v>
      </c>
      <c r="D58" s="6">
        <v>65</v>
      </c>
      <c r="E58" s="21">
        <f>((C58-D58)/C58)*-1</f>
        <v>0</v>
      </c>
      <c r="F58" s="7"/>
      <c r="G58" s="6"/>
      <c r="H58" s="6"/>
      <c r="I58" s="21"/>
      <c r="J58" s="7"/>
      <c r="K58" s="6"/>
      <c r="L58" s="6"/>
      <c r="M58" s="21"/>
      <c r="N58" s="7"/>
      <c r="O58" s="6">
        <f>SUM(C58*5+G58+K58)</f>
        <v>325</v>
      </c>
      <c r="P58" s="6">
        <f>SUM(D58*5+H58+L58)</f>
        <v>325</v>
      </c>
      <c r="Q58" s="21">
        <f>((O58-P58)/O58)*-1</f>
        <v>0</v>
      </c>
    </row>
    <row r="59" spans="1:17" x14ac:dyDescent="0.2">
      <c r="A59" s="11">
        <v>29</v>
      </c>
      <c r="B59" s="7"/>
      <c r="C59" s="6">
        <v>162</v>
      </c>
      <c r="D59" s="6">
        <v>162</v>
      </c>
      <c r="E59" s="21">
        <f>((C59-D59)/C59)*-1</f>
        <v>0</v>
      </c>
      <c r="F59" s="7"/>
      <c r="G59" s="6">
        <v>165</v>
      </c>
      <c r="H59" s="6">
        <v>165</v>
      </c>
      <c r="I59" s="21">
        <f>((G59-H59)/G59)*-1</f>
        <v>0</v>
      </c>
      <c r="J59" s="7"/>
      <c r="K59" s="6">
        <v>137</v>
      </c>
      <c r="L59" s="6">
        <v>137</v>
      </c>
      <c r="M59" s="21">
        <f>((K59-L59)/K59)*-1</f>
        <v>0</v>
      </c>
      <c r="N59" s="7"/>
      <c r="O59" s="6">
        <f>SUM(C59*5+G59+K59)</f>
        <v>1112</v>
      </c>
      <c r="P59" s="6">
        <f>SUM(D59*5+H59+L59)</f>
        <v>1112</v>
      </c>
      <c r="Q59" s="21">
        <f>((O59-P59)/O59)*-1</f>
        <v>0</v>
      </c>
    </row>
    <row r="60" spans="1:17" x14ac:dyDescent="0.2">
      <c r="A60" s="11">
        <v>31</v>
      </c>
      <c r="B60" s="7"/>
      <c r="C60" s="6">
        <v>55</v>
      </c>
      <c r="D60" s="6">
        <v>55</v>
      </c>
      <c r="E60" s="21">
        <f>((C60-D60)/C60)*-1</f>
        <v>0</v>
      </c>
      <c r="F60" s="7"/>
      <c r="G60" s="6"/>
      <c r="H60" s="6"/>
      <c r="I60" s="21"/>
      <c r="J60" s="7"/>
      <c r="K60" s="6"/>
      <c r="L60" s="6"/>
      <c r="M60" s="21"/>
      <c r="N60" s="7"/>
      <c r="O60" s="6">
        <f>SUM(C60*5+G60+K60)</f>
        <v>275</v>
      </c>
      <c r="P60" s="6">
        <f>SUM(D60*5+H60+L60)</f>
        <v>275</v>
      </c>
      <c r="Q60" s="21">
        <f>((O60-P60)/O60)*-1</f>
        <v>0</v>
      </c>
    </row>
    <row r="61" spans="1:17" x14ac:dyDescent="0.2">
      <c r="A61" s="11">
        <v>36</v>
      </c>
      <c r="B61" s="7"/>
      <c r="C61" s="6">
        <v>172</v>
      </c>
      <c r="D61" s="6">
        <v>172</v>
      </c>
      <c r="E61" s="21">
        <f>((C61-D61)/C61)*-1</f>
        <v>0</v>
      </c>
      <c r="F61" s="7"/>
      <c r="G61" s="6">
        <v>185</v>
      </c>
      <c r="H61" s="6">
        <v>185</v>
      </c>
      <c r="I61" s="21">
        <f>((G61-H61)/G61)*-1</f>
        <v>0</v>
      </c>
      <c r="J61" s="7"/>
      <c r="K61" s="6">
        <v>167</v>
      </c>
      <c r="L61" s="6">
        <v>167</v>
      </c>
      <c r="M61" s="21">
        <f>((K61-L61)/K61)*-1</f>
        <v>0</v>
      </c>
      <c r="N61" s="7"/>
      <c r="O61" s="6">
        <f>SUM(C61*5+G61+K61)</f>
        <v>1212</v>
      </c>
      <c r="P61" s="6">
        <f>SUM(D61*5+H61+L61)</f>
        <v>1212</v>
      </c>
      <c r="Q61" s="21">
        <f>((O61-P61)/O61)*-1</f>
        <v>0</v>
      </c>
    </row>
    <row r="62" spans="1:17" x14ac:dyDescent="0.2">
      <c r="A62" s="11">
        <v>39</v>
      </c>
      <c r="B62" s="7"/>
      <c r="C62" s="6">
        <v>94</v>
      </c>
      <c r="D62" s="6">
        <v>94</v>
      </c>
      <c r="E62" s="21">
        <f>((C62-D62)/C62)*-1</f>
        <v>0</v>
      </c>
      <c r="F62" s="7"/>
      <c r="G62" s="6">
        <v>42</v>
      </c>
      <c r="H62" s="6">
        <v>42</v>
      </c>
      <c r="I62" s="21">
        <f>((G62-H62)/G62)*-1</f>
        <v>0</v>
      </c>
      <c r="J62" s="7"/>
      <c r="K62" s="6">
        <v>42</v>
      </c>
      <c r="L62" s="6">
        <v>42</v>
      </c>
      <c r="M62" s="21">
        <f>((K62-L62)/K62)*-1</f>
        <v>0</v>
      </c>
      <c r="N62" s="7"/>
      <c r="O62" s="6">
        <f>SUM(C62*5+G62+K62)</f>
        <v>554</v>
      </c>
      <c r="P62" s="6">
        <f>SUM(D62*5+H62+L62)</f>
        <v>554</v>
      </c>
      <c r="Q62" s="21">
        <f>((O62-P62)/O62)*-1</f>
        <v>0</v>
      </c>
    </row>
    <row r="63" spans="1:17" x14ac:dyDescent="0.2">
      <c r="A63" s="11">
        <v>43</v>
      </c>
      <c r="B63" s="7"/>
      <c r="C63" s="6">
        <v>112</v>
      </c>
      <c r="D63" s="6">
        <v>112</v>
      </c>
      <c r="E63" s="21">
        <f>((C63-D63)/C63)*-1</f>
        <v>0</v>
      </c>
      <c r="F63" s="7"/>
      <c r="G63" s="6">
        <v>58</v>
      </c>
      <c r="H63" s="6">
        <v>58</v>
      </c>
      <c r="I63" s="21">
        <f>((G63-H63)/G63)*-1</f>
        <v>0</v>
      </c>
      <c r="J63" s="7"/>
      <c r="K63" s="6">
        <v>60</v>
      </c>
      <c r="L63" s="6">
        <v>60</v>
      </c>
      <c r="M63" s="21">
        <f>((K63-L63)/K63)*-1</f>
        <v>0</v>
      </c>
      <c r="N63" s="7"/>
      <c r="O63" s="6">
        <f>SUM(C63*5+G63+K63)</f>
        <v>678</v>
      </c>
      <c r="P63" s="6">
        <f>SUM(D63*5+H63+L63)</f>
        <v>678</v>
      </c>
      <c r="Q63" s="21">
        <f>((O63-P63)/O63)*-1</f>
        <v>0</v>
      </c>
    </row>
    <row r="64" spans="1:17" x14ac:dyDescent="0.2">
      <c r="A64" s="11">
        <v>44</v>
      </c>
      <c r="B64" s="7"/>
      <c r="C64" s="6">
        <v>142</v>
      </c>
      <c r="D64" s="6">
        <v>142</v>
      </c>
      <c r="E64" s="21">
        <f>((C64-D64)/C64)*-1</f>
        <v>0</v>
      </c>
      <c r="F64" s="7"/>
      <c r="G64" s="6">
        <v>78</v>
      </c>
      <c r="H64" s="6">
        <v>78</v>
      </c>
      <c r="I64" s="21">
        <f>((G64-H64)/G64)*-1</f>
        <v>0</v>
      </c>
      <c r="J64" s="7"/>
      <c r="K64" s="6">
        <v>66</v>
      </c>
      <c r="L64" s="6">
        <v>66</v>
      </c>
      <c r="M64" s="21">
        <f>((K64-L64)/K64)*-1</f>
        <v>0</v>
      </c>
      <c r="N64" s="7"/>
      <c r="O64" s="6">
        <f>SUM(C64*5+G64+K64)</f>
        <v>854</v>
      </c>
      <c r="P64" s="6">
        <f>SUM(D64*5+H64+L64)</f>
        <v>854</v>
      </c>
      <c r="Q64" s="21">
        <f>((O64-P64)/O64)*-1</f>
        <v>0</v>
      </c>
    </row>
    <row r="65" spans="1:17" x14ac:dyDescent="0.2">
      <c r="A65" s="11">
        <v>47</v>
      </c>
      <c r="B65" s="7"/>
      <c r="C65" s="6">
        <v>187</v>
      </c>
      <c r="D65" s="6">
        <v>187</v>
      </c>
      <c r="E65" s="21">
        <f>((C65-D65)/C65)*-1</f>
        <v>0</v>
      </c>
      <c r="F65" s="7"/>
      <c r="G65" s="6">
        <v>167</v>
      </c>
      <c r="H65" s="6">
        <v>167</v>
      </c>
      <c r="I65" s="21">
        <f>((G65-H65)/G65)*-1</f>
        <v>0</v>
      </c>
      <c r="J65" s="7"/>
      <c r="K65" s="6">
        <v>155</v>
      </c>
      <c r="L65" s="6">
        <v>155</v>
      </c>
      <c r="M65" s="21">
        <f>((K65-L65)/K65)*-1</f>
        <v>0</v>
      </c>
      <c r="N65" s="7"/>
      <c r="O65" s="6">
        <f>SUM(C65*5+G65+K65)</f>
        <v>1257</v>
      </c>
      <c r="P65" s="6">
        <f>SUM(D65*5+H65+L65)</f>
        <v>1257</v>
      </c>
      <c r="Q65" s="21">
        <f>((O65-P65)/O65)*-1</f>
        <v>0</v>
      </c>
    </row>
    <row r="66" spans="1:17" x14ac:dyDescent="0.2">
      <c r="A66" s="11">
        <v>48</v>
      </c>
      <c r="B66" s="7"/>
      <c r="C66" s="6">
        <v>69</v>
      </c>
      <c r="D66" s="6">
        <v>69</v>
      </c>
      <c r="E66" s="21">
        <f>((C66-D66)/C66)*-1</f>
        <v>0</v>
      </c>
      <c r="F66" s="7"/>
      <c r="G66" s="6"/>
      <c r="H66" s="6"/>
      <c r="I66" s="21"/>
      <c r="J66" s="7"/>
      <c r="K66" s="6"/>
      <c r="L66" s="6"/>
      <c r="M66" s="21"/>
      <c r="N66" s="7"/>
      <c r="O66" s="6">
        <f>SUM(C66*5+G66+K66)</f>
        <v>345</v>
      </c>
      <c r="P66" s="6">
        <f>SUM(D66*5+H66+L66)</f>
        <v>345</v>
      </c>
      <c r="Q66" s="21">
        <f>((O66-P66)/O66)*-1</f>
        <v>0</v>
      </c>
    </row>
    <row r="67" spans="1:17" x14ac:dyDescent="0.2">
      <c r="A67" s="11">
        <v>51</v>
      </c>
      <c r="B67" s="7"/>
      <c r="C67" s="6">
        <v>98</v>
      </c>
      <c r="D67" s="6">
        <v>98</v>
      </c>
      <c r="E67" s="21">
        <f>((C67-D67)/C67)*-1</f>
        <v>0</v>
      </c>
      <c r="F67" s="7"/>
      <c r="G67" s="6">
        <v>90</v>
      </c>
      <c r="H67" s="6">
        <v>90</v>
      </c>
      <c r="I67" s="21">
        <f>((G67-H67)/G67)*-1</f>
        <v>0</v>
      </c>
      <c r="J67" s="7"/>
      <c r="K67" s="6">
        <v>80</v>
      </c>
      <c r="L67" s="6">
        <v>80</v>
      </c>
      <c r="M67" s="21">
        <f>((K67-L67)/K67)*-1</f>
        <v>0</v>
      </c>
      <c r="N67" s="7"/>
      <c r="O67" s="6">
        <f>SUM(C67*5+G67+K67)</f>
        <v>660</v>
      </c>
      <c r="P67" s="6">
        <f>SUM(D67*5+H67+L67)</f>
        <v>660</v>
      </c>
      <c r="Q67" s="21">
        <f>((O67-P67)/O67)*-1</f>
        <v>0</v>
      </c>
    </row>
    <row r="68" spans="1:17" x14ac:dyDescent="0.2">
      <c r="A68" s="11">
        <v>52</v>
      </c>
      <c r="B68" s="7"/>
      <c r="C68" s="6">
        <v>203</v>
      </c>
      <c r="D68" s="6">
        <v>203</v>
      </c>
      <c r="E68" s="21">
        <f>((C68-D68)/C68)*-1</f>
        <v>0</v>
      </c>
      <c r="F68" s="7"/>
      <c r="G68" s="6">
        <v>148</v>
      </c>
      <c r="H68" s="6">
        <v>148</v>
      </c>
      <c r="I68" s="21">
        <f>((G68-H68)/G68)*-1</f>
        <v>0</v>
      </c>
      <c r="J68" s="7"/>
      <c r="K68" s="6">
        <v>117</v>
      </c>
      <c r="L68" s="6">
        <v>117</v>
      </c>
      <c r="M68" s="21">
        <f>((K68-L68)/K68)*-1</f>
        <v>0</v>
      </c>
      <c r="N68" s="7"/>
      <c r="O68" s="6">
        <f>SUM(C68*5+G68+K68)</f>
        <v>1280</v>
      </c>
      <c r="P68" s="6">
        <f>SUM(D68*5+H68+L68)</f>
        <v>1280</v>
      </c>
      <c r="Q68" s="21">
        <f>((O68-P68)/O68)*-1</f>
        <v>0</v>
      </c>
    </row>
    <row r="69" spans="1:17" x14ac:dyDescent="0.2">
      <c r="A69" s="11">
        <v>54</v>
      </c>
      <c r="B69" s="7"/>
      <c r="C69" s="6">
        <v>231</v>
      </c>
      <c r="D69" s="6">
        <v>231</v>
      </c>
      <c r="E69" s="21">
        <f>((C69-D69)/C69)*-1</f>
        <v>0</v>
      </c>
      <c r="F69" s="7"/>
      <c r="G69" s="6">
        <v>195</v>
      </c>
      <c r="H69" s="6">
        <v>195</v>
      </c>
      <c r="I69" s="21">
        <f>((G69-H69)/G69)*-1</f>
        <v>0</v>
      </c>
      <c r="J69" s="7"/>
      <c r="K69" s="6">
        <v>160</v>
      </c>
      <c r="L69" s="6">
        <v>160</v>
      </c>
      <c r="M69" s="21">
        <f>((K69-L69)/K69)*-1</f>
        <v>0</v>
      </c>
      <c r="N69" s="7"/>
      <c r="O69" s="6">
        <f>SUM(C69*5+G69+K69)</f>
        <v>1510</v>
      </c>
      <c r="P69" s="6">
        <f>SUM(D69*5+H69+L69)</f>
        <v>1510</v>
      </c>
      <c r="Q69" s="21">
        <f>((O69-P69)/O69)*-1</f>
        <v>0</v>
      </c>
    </row>
    <row r="70" spans="1:17" x14ac:dyDescent="0.2">
      <c r="A70" s="11">
        <v>55</v>
      </c>
      <c r="B70" s="7"/>
      <c r="C70" s="6">
        <v>249</v>
      </c>
      <c r="D70" s="6">
        <v>249</v>
      </c>
      <c r="E70" s="21">
        <f>((C70-D70)/C70)*-1</f>
        <v>0</v>
      </c>
      <c r="F70" s="7"/>
      <c r="G70" s="6">
        <v>204</v>
      </c>
      <c r="H70" s="6">
        <v>204</v>
      </c>
      <c r="I70" s="21">
        <f>((G70-H70)/G70)*-1</f>
        <v>0</v>
      </c>
      <c r="J70" s="7"/>
      <c r="K70" s="6">
        <v>181</v>
      </c>
      <c r="L70" s="6">
        <v>181</v>
      </c>
      <c r="M70" s="21">
        <f>((K70-L70)/K70)*-1</f>
        <v>0</v>
      </c>
      <c r="N70" s="7"/>
      <c r="O70" s="6">
        <f>SUM(C70*5+G70+K70)</f>
        <v>1630</v>
      </c>
      <c r="P70" s="6">
        <f>SUM(D70*5+H70+L70)</f>
        <v>1630</v>
      </c>
      <c r="Q70" s="21">
        <f>((O70-P70)/O70)*-1</f>
        <v>0</v>
      </c>
    </row>
    <row r="71" spans="1:17" x14ac:dyDescent="0.2">
      <c r="A71" s="11">
        <v>71</v>
      </c>
      <c r="B71" s="7"/>
      <c r="C71" s="6">
        <v>199</v>
      </c>
      <c r="D71" s="6">
        <v>199</v>
      </c>
      <c r="E71" s="21">
        <f>((C71-D71)/C71)*-1</f>
        <v>0</v>
      </c>
      <c r="F71" s="7"/>
      <c r="G71" s="6">
        <v>187</v>
      </c>
      <c r="H71" s="6">
        <v>187</v>
      </c>
      <c r="I71" s="21">
        <f>((G71-H71)/G71)*-1</f>
        <v>0</v>
      </c>
      <c r="J71" s="7"/>
      <c r="K71" s="6">
        <v>155</v>
      </c>
      <c r="L71" s="6">
        <v>155</v>
      </c>
      <c r="M71" s="21">
        <f>((K71-L71)/K71)*-1</f>
        <v>0</v>
      </c>
      <c r="N71" s="7"/>
      <c r="O71" s="6">
        <f>SUM(C71*5+G71+K71)</f>
        <v>1337</v>
      </c>
      <c r="P71" s="6">
        <f>SUM(D71*5+H71+L71)</f>
        <v>1337</v>
      </c>
      <c r="Q71" s="21">
        <f>((O71-P71)/O71)*-1</f>
        <v>0</v>
      </c>
    </row>
    <row r="72" spans="1:17" x14ac:dyDescent="0.2">
      <c r="A72" s="11">
        <v>75</v>
      </c>
      <c r="B72" s="7"/>
      <c r="C72" s="6">
        <v>168</v>
      </c>
      <c r="D72" s="6">
        <v>168</v>
      </c>
      <c r="E72" s="21">
        <f>((C72-D72)/C72)*-1</f>
        <v>0</v>
      </c>
      <c r="F72" s="7"/>
      <c r="G72" s="6">
        <v>136</v>
      </c>
      <c r="H72" s="6">
        <v>136</v>
      </c>
      <c r="I72" s="21">
        <f>((G72-H72)/G72)*-1</f>
        <v>0</v>
      </c>
      <c r="J72" s="7"/>
      <c r="K72" s="6">
        <v>116</v>
      </c>
      <c r="L72" s="6">
        <v>116</v>
      </c>
      <c r="M72" s="21">
        <f>((K72-L72)/K72)*-1</f>
        <v>0</v>
      </c>
      <c r="N72" s="7"/>
      <c r="O72" s="6">
        <f>SUM(C72*5+G72+K72)</f>
        <v>1092</v>
      </c>
      <c r="P72" s="6">
        <f>SUM(D72*5+H72+L72)</f>
        <v>1092</v>
      </c>
      <c r="Q72" s="21">
        <f>((O72-P72)/O72)*-1</f>
        <v>0</v>
      </c>
    </row>
    <row r="73" spans="1:17" x14ac:dyDescent="0.2">
      <c r="A73" s="11">
        <v>81</v>
      </c>
      <c r="B73" s="7"/>
      <c r="C73" s="6">
        <v>250</v>
      </c>
      <c r="D73" s="6">
        <v>250</v>
      </c>
      <c r="E73" s="21">
        <f>((C73-D73)/C73)*-1</f>
        <v>0</v>
      </c>
      <c r="F73" s="7"/>
      <c r="G73" s="6">
        <v>211</v>
      </c>
      <c r="H73" s="6">
        <v>211</v>
      </c>
      <c r="I73" s="21">
        <f>((G73-H73)/G73)*-1</f>
        <v>0</v>
      </c>
      <c r="J73" s="7"/>
      <c r="K73" s="6">
        <v>175</v>
      </c>
      <c r="L73" s="6">
        <v>175</v>
      </c>
      <c r="M73" s="21">
        <f>((K73-L73)/K73)*-1</f>
        <v>0</v>
      </c>
      <c r="N73" s="7"/>
      <c r="O73" s="6">
        <f>SUM(C73*5+G73+K73)</f>
        <v>1636</v>
      </c>
      <c r="P73" s="6">
        <f>SUM(D73*5+H73+L73)</f>
        <v>1636</v>
      </c>
      <c r="Q73" s="21">
        <f>((O73-P73)/O73)*-1</f>
        <v>0</v>
      </c>
    </row>
    <row r="74" spans="1:17" x14ac:dyDescent="0.2">
      <c r="A74" s="11">
        <v>88</v>
      </c>
      <c r="B74" s="7"/>
      <c r="C74" s="6">
        <v>101</v>
      </c>
      <c r="D74" s="6">
        <v>101</v>
      </c>
      <c r="E74" s="21">
        <f>((C74-D74)/C74)*-1</f>
        <v>0</v>
      </c>
      <c r="F74" s="7"/>
      <c r="G74" s="6">
        <v>68</v>
      </c>
      <c r="H74" s="6">
        <v>68</v>
      </c>
      <c r="I74" s="21">
        <f>((G74-H74)/G74)*-1</f>
        <v>0</v>
      </c>
      <c r="J74" s="7"/>
      <c r="K74" s="6">
        <v>64</v>
      </c>
      <c r="L74" s="6">
        <v>64</v>
      </c>
      <c r="M74" s="21">
        <f>((K74-L74)/K74)*-1</f>
        <v>0</v>
      </c>
      <c r="N74" s="7"/>
      <c r="O74" s="6">
        <f>SUM(C74*5+G74+K74)</f>
        <v>637</v>
      </c>
      <c r="P74" s="6">
        <f>SUM(D74*5+H74+L74)</f>
        <v>637</v>
      </c>
      <c r="Q74" s="21">
        <f>((O74-P74)/O74)*-1</f>
        <v>0</v>
      </c>
    </row>
    <row r="75" spans="1:17" x14ac:dyDescent="0.2">
      <c r="A75" s="11">
        <v>90</v>
      </c>
      <c r="B75" s="7"/>
      <c r="C75" s="6">
        <v>128</v>
      </c>
      <c r="D75" s="6">
        <v>128</v>
      </c>
      <c r="E75" s="21">
        <f>((C75-D75)/C75)*-1</f>
        <v>0</v>
      </c>
      <c r="F75" s="7"/>
      <c r="G75" s="6">
        <v>110</v>
      </c>
      <c r="H75" s="6">
        <v>110</v>
      </c>
      <c r="I75" s="21">
        <f>((G75-H75)/G75)*-1</f>
        <v>0</v>
      </c>
      <c r="J75" s="7"/>
      <c r="K75" s="6">
        <v>88</v>
      </c>
      <c r="L75" s="6">
        <v>88</v>
      </c>
      <c r="M75" s="21">
        <f>((K75-L75)/K75)*-1</f>
        <v>0</v>
      </c>
      <c r="N75" s="7"/>
      <c r="O75" s="6">
        <f>SUM(C75*5+G75+K75)</f>
        <v>838</v>
      </c>
      <c r="P75" s="6">
        <f>SUM(D75*5+H75+L75)</f>
        <v>838</v>
      </c>
      <c r="Q75" s="21">
        <f>((O75-P75)/O75)*-1</f>
        <v>0</v>
      </c>
    </row>
    <row r="76" spans="1:17" x14ac:dyDescent="0.2">
      <c r="A76" s="11">
        <v>96</v>
      </c>
      <c r="B76" s="7"/>
      <c r="C76" s="6">
        <v>66</v>
      </c>
      <c r="D76" s="6">
        <v>66</v>
      </c>
      <c r="E76" s="21">
        <f>((C76-D76)/C76)*-1</f>
        <v>0</v>
      </c>
      <c r="F76" s="7"/>
      <c r="G76" s="6"/>
      <c r="H76" s="6"/>
      <c r="I76" s="21"/>
      <c r="J76" s="7"/>
      <c r="K76" s="6"/>
      <c r="L76" s="6"/>
      <c r="M76" s="21"/>
      <c r="N76" s="7"/>
      <c r="O76" s="6">
        <f>SUM(C76*5+G76+K76)</f>
        <v>330</v>
      </c>
      <c r="P76" s="6">
        <f>SUM(D76*5+H76+L76)</f>
        <v>330</v>
      </c>
      <c r="Q76" s="21">
        <f>((O76-P76)/O76)*-1</f>
        <v>0</v>
      </c>
    </row>
    <row r="77" spans="1:17" x14ac:dyDescent="0.2">
      <c r="A77" s="11">
        <v>97</v>
      </c>
      <c r="B77" s="7"/>
      <c r="C77" s="6">
        <v>108</v>
      </c>
      <c r="D77" s="6">
        <v>108</v>
      </c>
      <c r="E77" s="21">
        <f>((C77-D77)/C77)*-1</f>
        <v>0</v>
      </c>
      <c r="F77" s="7"/>
      <c r="G77" s="6">
        <v>91</v>
      </c>
      <c r="H77" s="6">
        <v>91</v>
      </c>
      <c r="I77" s="21">
        <f>((G77-H77)/G77)*-1</f>
        <v>0</v>
      </c>
      <c r="J77" s="7"/>
      <c r="K77" s="6">
        <v>65</v>
      </c>
      <c r="L77" s="6">
        <v>65</v>
      </c>
      <c r="M77" s="21">
        <f>((K77-L77)/K77)*-1</f>
        <v>0</v>
      </c>
      <c r="N77" s="7"/>
      <c r="O77" s="6">
        <f>SUM(C77*5+G77+K77)</f>
        <v>696</v>
      </c>
      <c r="P77" s="6">
        <f>SUM(D77*5+H77+L77)</f>
        <v>696</v>
      </c>
      <c r="Q77" s="21">
        <f>((O77-P77)/O77)*-1</f>
        <v>0</v>
      </c>
    </row>
    <row r="78" spans="1:17" x14ac:dyDescent="0.2">
      <c r="A78" s="11">
        <v>111</v>
      </c>
      <c r="B78" s="7"/>
      <c r="C78" s="6">
        <v>140</v>
      </c>
      <c r="D78" s="6">
        <v>140</v>
      </c>
      <c r="E78" s="21">
        <f>((C78-D78)/C78)*-1</f>
        <v>0</v>
      </c>
      <c r="F78" s="7"/>
      <c r="G78" s="6">
        <v>121</v>
      </c>
      <c r="H78" s="6">
        <v>121</v>
      </c>
      <c r="I78" s="21">
        <f>((G78-H78)/G78)*-1</f>
        <v>0</v>
      </c>
      <c r="J78" s="7"/>
      <c r="K78" s="6">
        <v>104</v>
      </c>
      <c r="L78" s="6">
        <v>104</v>
      </c>
      <c r="M78" s="21">
        <f>((K78-L78)/K78)*-1</f>
        <v>0</v>
      </c>
      <c r="N78" s="7"/>
      <c r="O78" s="6">
        <f>SUM(C78*5+G78+K78)</f>
        <v>925</v>
      </c>
      <c r="P78" s="6">
        <f>SUM(D78*5+H78+L78)</f>
        <v>925</v>
      </c>
      <c r="Q78" s="21">
        <f>((O78-P78)/O78)*-1</f>
        <v>0</v>
      </c>
    </row>
    <row r="79" spans="1:17" x14ac:dyDescent="0.2">
      <c r="A79" s="11">
        <v>115</v>
      </c>
      <c r="B79" s="7"/>
      <c r="C79" s="6">
        <v>142</v>
      </c>
      <c r="D79" s="6">
        <v>142</v>
      </c>
      <c r="E79" s="21">
        <f>((C79-D79)/C79)*-1</f>
        <v>0</v>
      </c>
      <c r="F79" s="7"/>
      <c r="G79" s="6">
        <v>121</v>
      </c>
      <c r="H79" s="6">
        <v>121</v>
      </c>
      <c r="I79" s="21">
        <f>((G79-H79)/G79)*-1</f>
        <v>0</v>
      </c>
      <c r="J79" s="7"/>
      <c r="K79" s="6">
        <v>118</v>
      </c>
      <c r="L79" s="6">
        <v>118</v>
      </c>
      <c r="M79" s="21">
        <f>((K79-L79)/K79)*-1</f>
        <v>0</v>
      </c>
      <c r="N79" s="7"/>
      <c r="O79" s="6">
        <f>SUM(C79*5+G79+K79)</f>
        <v>949</v>
      </c>
      <c r="P79" s="6">
        <f>SUM(D79*5+H79+L79)</f>
        <v>949</v>
      </c>
      <c r="Q79" s="21">
        <f>((O79-P79)/O79)*-1</f>
        <v>0</v>
      </c>
    </row>
    <row r="80" spans="1:17" x14ac:dyDescent="0.2">
      <c r="A80" s="11">
        <v>119</v>
      </c>
      <c r="B80" s="7"/>
      <c r="C80" s="6">
        <v>189</v>
      </c>
      <c r="D80" s="6">
        <v>189</v>
      </c>
      <c r="E80" s="21">
        <f>((C80-D80)/C80)*-1</f>
        <v>0</v>
      </c>
      <c r="F80" s="7"/>
      <c r="G80" s="6">
        <v>141</v>
      </c>
      <c r="H80" s="6">
        <v>141</v>
      </c>
      <c r="I80" s="21">
        <f>((G80-H80)/G80)*-1</f>
        <v>0</v>
      </c>
      <c r="J80" s="7"/>
      <c r="K80" s="6">
        <v>111</v>
      </c>
      <c r="L80" s="6">
        <v>111</v>
      </c>
      <c r="M80" s="21">
        <f>((K80-L80)/K80)*-1</f>
        <v>0</v>
      </c>
      <c r="N80" s="7"/>
      <c r="O80" s="6">
        <f>SUM(C80*5+G80+K80)</f>
        <v>1197</v>
      </c>
      <c r="P80" s="6">
        <f>SUM(D80*5+H80+L80)</f>
        <v>1197</v>
      </c>
      <c r="Q80" s="21">
        <f>((O80-P80)/O80)*-1</f>
        <v>0</v>
      </c>
    </row>
    <row r="81" spans="1:17" x14ac:dyDescent="0.2">
      <c r="A81" s="11">
        <v>120</v>
      </c>
      <c r="B81" s="7"/>
      <c r="C81" s="6">
        <v>36</v>
      </c>
      <c r="D81" s="6">
        <v>36</v>
      </c>
      <c r="E81" s="21">
        <f>((C81-D81)/C81)*-1</f>
        <v>0</v>
      </c>
      <c r="F81" s="7"/>
      <c r="G81" s="6"/>
      <c r="H81" s="6"/>
      <c r="I81" s="21"/>
      <c r="J81" s="7"/>
      <c r="K81" s="6"/>
      <c r="L81" s="6"/>
      <c r="M81" s="21"/>
      <c r="N81" s="7"/>
      <c r="O81" s="6">
        <f>SUM(C81*5+G81+K81)</f>
        <v>180</v>
      </c>
      <c r="P81" s="6">
        <f>SUM(D81*5+H81+L81)</f>
        <v>180</v>
      </c>
      <c r="Q81" s="21">
        <f>((O81-P81)/O81)*-1</f>
        <v>0</v>
      </c>
    </row>
    <row r="82" spans="1:17" x14ac:dyDescent="0.2">
      <c r="A82" s="11">
        <v>121</v>
      </c>
      <c r="B82" s="7"/>
      <c r="C82" s="6">
        <v>38</v>
      </c>
      <c r="D82" s="6">
        <v>38</v>
      </c>
      <c r="E82" s="21">
        <f>((C82-D82)/C82)*-1</f>
        <v>0</v>
      </c>
      <c r="F82" s="7"/>
      <c r="G82" s="6"/>
      <c r="H82" s="6"/>
      <c r="I82" s="21"/>
      <c r="J82" s="7"/>
      <c r="K82" s="6"/>
      <c r="L82" s="6"/>
      <c r="M82" s="21"/>
      <c r="N82" s="7"/>
      <c r="O82" s="6">
        <f>SUM(C82*5+G82+K82)</f>
        <v>190</v>
      </c>
      <c r="P82" s="6">
        <f>SUM(D82*5+H82+L82)</f>
        <v>190</v>
      </c>
      <c r="Q82" s="21">
        <f>((O82-P82)/O82)*-1</f>
        <v>0</v>
      </c>
    </row>
    <row r="83" spans="1:17" x14ac:dyDescent="0.2">
      <c r="A83" s="11">
        <v>125</v>
      </c>
      <c r="B83" s="7"/>
      <c r="C83" s="6">
        <v>51</v>
      </c>
      <c r="D83" s="6">
        <v>51</v>
      </c>
      <c r="E83" s="21">
        <f>((C83-D83)/C83)*-1</f>
        <v>0</v>
      </c>
      <c r="F83" s="7"/>
      <c r="G83" s="6"/>
      <c r="H83" s="6"/>
      <c r="I83" s="21"/>
      <c r="J83" s="7"/>
      <c r="K83" s="6"/>
      <c r="L83" s="6"/>
      <c r="M83" s="21"/>
      <c r="N83" s="7"/>
      <c r="O83" s="6">
        <f>SUM(C83*5+G83+K83)</f>
        <v>255</v>
      </c>
      <c r="P83" s="6">
        <f>SUM(D83*5+H83+L83)</f>
        <v>255</v>
      </c>
      <c r="Q83" s="21">
        <f>((O83-P83)/O83)*-1</f>
        <v>0</v>
      </c>
    </row>
    <row r="84" spans="1:17" x14ac:dyDescent="0.2">
      <c r="A84" s="11">
        <v>135</v>
      </c>
      <c r="B84" s="7"/>
      <c r="C84" s="6">
        <v>42</v>
      </c>
      <c r="D84" s="6">
        <v>42</v>
      </c>
      <c r="E84" s="21">
        <f>((C84-D84)/C84)*-1</f>
        <v>0</v>
      </c>
      <c r="F84" s="7"/>
      <c r="G84" s="6"/>
      <c r="H84" s="6"/>
      <c r="I84" s="21"/>
      <c r="J84" s="7"/>
      <c r="K84" s="6"/>
      <c r="L84" s="6"/>
      <c r="M84" s="21"/>
      <c r="N84" s="7"/>
      <c r="O84" s="6">
        <f>SUM(C84*5+G84+K84)</f>
        <v>210</v>
      </c>
      <c r="P84" s="6">
        <f>SUM(D84*5+H84+L84)</f>
        <v>210</v>
      </c>
      <c r="Q84" s="21">
        <f>((O84-P84)/O84)*-1</f>
        <v>0</v>
      </c>
    </row>
    <row r="85" spans="1:17" x14ac:dyDescent="0.2">
      <c r="A85" s="11">
        <v>136</v>
      </c>
      <c r="B85" s="7"/>
      <c r="C85" s="6">
        <v>27</v>
      </c>
      <c r="D85" s="6">
        <v>27</v>
      </c>
      <c r="E85" s="21">
        <f>((C85-D85)/C85)*-1</f>
        <v>0</v>
      </c>
      <c r="F85" s="7"/>
      <c r="G85" s="6"/>
      <c r="H85" s="6"/>
      <c r="I85" s="21"/>
      <c r="J85" s="7"/>
      <c r="K85" s="6"/>
      <c r="L85" s="6"/>
      <c r="M85" s="21"/>
      <c r="N85" s="7"/>
      <c r="O85" s="6">
        <f>SUM(C85*5+G85+K85)</f>
        <v>135</v>
      </c>
      <c r="P85" s="6">
        <f>SUM(D85*5+H85+L85)</f>
        <v>135</v>
      </c>
      <c r="Q85" s="21">
        <f>((O85-P85)/O85)*-1</f>
        <v>0</v>
      </c>
    </row>
    <row r="86" spans="1:17" x14ac:dyDescent="0.2">
      <c r="A86" s="11">
        <v>143</v>
      </c>
      <c r="B86" s="7"/>
      <c r="C86" s="6">
        <v>24</v>
      </c>
      <c r="D86" s="6">
        <v>24</v>
      </c>
      <c r="E86" s="21">
        <f>((C86-D86)/C86)*-1</f>
        <v>0</v>
      </c>
      <c r="F86" s="7"/>
      <c r="G86" s="6"/>
      <c r="H86" s="6"/>
      <c r="I86" s="21"/>
      <c r="J86" s="7"/>
      <c r="K86" s="6"/>
      <c r="L86" s="6"/>
      <c r="M86" s="21"/>
      <c r="N86" s="7"/>
      <c r="O86" s="6">
        <f>SUM(C86*5+G86+K86)</f>
        <v>120</v>
      </c>
      <c r="P86" s="6">
        <f>SUM(D86*5+H86+L86)</f>
        <v>120</v>
      </c>
      <c r="Q86" s="21">
        <f>((O86-P86)/O86)*-1</f>
        <v>0</v>
      </c>
    </row>
    <row r="87" spans="1:17" x14ac:dyDescent="0.2">
      <c r="A87" s="11">
        <v>146</v>
      </c>
      <c r="B87" s="7"/>
      <c r="C87" s="6">
        <v>180</v>
      </c>
      <c r="D87" s="6">
        <v>180</v>
      </c>
      <c r="E87" s="21">
        <f>((C87-D87)/C87)*-1</f>
        <v>0</v>
      </c>
      <c r="F87" s="7"/>
      <c r="G87" s="6">
        <v>192</v>
      </c>
      <c r="H87" s="6">
        <v>192</v>
      </c>
      <c r="I87" s="21">
        <f>((G87-H87)/G87)*-1</f>
        <v>0</v>
      </c>
      <c r="J87" s="7"/>
      <c r="K87" s="6">
        <v>169</v>
      </c>
      <c r="L87" s="6">
        <v>169</v>
      </c>
      <c r="M87" s="21">
        <f>((K87-L87)/K87)*-1</f>
        <v>0</v>
      </c>
      <c r="N87" s="7"/>
      <c r="O87" s="6">
        <f>SUM(C87*5+G87+K87)</f>
        <v>1261</v>
      </c>
      <c r="P87" s="6">
        <f>SUM(D87*5+H87+L87)</f>
        <v>1261</v>
      </c>
      <c r="Q87" s="21">
        <f>((O87-P87)/O87)*-1</f>
        <v>0</v>
      </c>
    </row>
    <row r="88" spans="1:17" x14ac:dyDescent="0.2">
      <c r="A88" s="11">
        <v>151</v>
      </c>
      <c r="B88" s="7"/>
      <c r="C88" s="6">
        <v>177</v>
      </c>
      <c r="D88" s="6">
        <v>177</v>
      </c>
      <c r="E88" s="21">
        <f>((C88-D88)/C88)*-1</f>
        <v>0</v>
      </c>
      <c r="F88" s="7"/>
      <c r="G88" s="6">
        <v>189</v>
      </c>
      <c r="H88" s="6">
        <v>189</v>
      </c>
      <c r="I88" s="21">
        <f>((G88-H88)/G88)*-1</f>
        <v>0</v>
      </c>
      <c r="J88" s="7"/>
      <c r="K88" s="6">
        <v>160</v>
      </c>
      <c r="L88" s="6">
        <v>160</v>
      </c>
      <c r="M88" s="21">
        <f>((K88-L88)/K88)*-1</f>
        <v>0</v>
      </c>
      <c r="N88" s="7"/>
      <c r="O88" s="6">
        <f>SUM(C88*5+G88+K88)</f>
        <v>1234</v>
      </c>
      <c r="P88" s="6">
        <f>SUM(D88*5+H88+L88)</f>
        <v>1234</v>
      </c>
      <c r="Q88" s="21">
        <f>((O88-P88)/O88)*-1</f>
        <v>0</v>
      </c>
    </row>
    <row r="89" spans="1:17" x14ac:dyDescent="0.2">
      <c r="A89" s="11">
        <v>155</v>
      </c>
      <c r="B89" s="7"/>
      <c r="C89" s="6">
        <v>205</v>
      </c>
      <c r="D89" s="6">
        <v>205</v>
      </c>
      <c r="E89" s="21">
        <f>((C89-D89)/C89)*-1</f>
        <v>0</v>
      </c>
      <c r="F89" s="7"/>
      <c r="G89" s="6">
        <v>182</v>
      </c>
      <c r="H89" s="6">
        <v>182</v>
      </c>
      <c r="I89" s="21">
        <f>((G89-H89)/G89)*-1</f>
        <v>0</v>
      </c>
      <c r="J89" s="7"/>
      <c r="K89" s="6">
        <v>146</v>
      </c>
      <c r="L89" s="6">
        <v>146</v>
      </c>
      <c r="M89" s="21">
        <f>((K89-L89)/K89)*-1</f>
        <v>0</v>
      </c>
      <c r="N89" s="7"/>
      <c r="O89" s="6">
        <f>SUM(C89*5+G89+K89)</f>
        <v>1353</v>
      </c>
      <c r="P89" s="6">
        <f>SUM(D89*5+H89+L89)</f>
        <v>1353</v>
      </c>
      <c r="Q89" s="21">
        <f>((O89-P89)/O89)*-1</f>
        <v>0</v>
      </c>
    </row>
    <row r="90" spans="1:17" x14ac:dyDescent="0.2">
      <c r="A90" s="11">
        <v>156</v>
      </c>
      <c r="B90" s="7"/>
      <c r="C90" s="6">
        <v>91</v>
      </c>
      <c r="D90" s="6">
        <v>91</v>
      </c>
      <c r="E90" s="21">
        <f>((C90-D90)/C90)*-1</f>
        <v>0</v>
      </c>
      <c r="F90" s="7"/>
      <c r="G90" s="6"/>
      <c r="H90" s="6"/>
      <c r="I90" s="21"/>
      <c r="J90" s="7"/>
      <c r="K90" s="6"/>
      <c r="L90" s="6"/>
      <c r="M90" s="21"/>
      <c r="N90" s="7"/>
      <c r="O90" s="6">
        <f>SUM(C90*5+G90+K90)</f>
        <v>455</v>
      </c>
      <c r="P90" s="6">
        <f>SUM(D90*5+H90+L90)</f>
        <v>455</v>
      </c>
      <c r="Q90" s="21">
        <f>((O90-P90)/O90)*-1</f>
        <v>0</v>
      </c>
    </row>
    <row r="91" spans="1:17" x14ac:dyDescent="0.2">
      <c r="A91" s="11">
        <v>165</v>
      </c>
      <c r="B91" s="7"/>
      <c r="C91" s="6">
        <v>19</v>
      </c>
      <c r="D91" s="6">
        <v>19</v>
      </c>
      <c r="E91" s="21">
        <f>((C91-D91)/C91)*-1</f>
        <v>0</v>
      </c>
      <c r="F91" s="7"/>
      <c r="G91" s="6"/>
      <c r="H91" s="6"/>
      <c r="I91" s="21"/>
      <c r="J91" s="7"/>
      <c r="K91" s="6"/>
      <c r="L91" s="6"/>
      <c r="M91" s="21"/>
      <c r="N91" s="7"/>
      <c r="O91" s="6">
        <f>SUM(C91*5+G91+K91)</f>
        <v>95</v>
      </c>
      <c r="P91" s="6">
        <f>SUM(D91*5+H91+L91)</f>
        <v>95</v>
      </c>
      <c r="Q91" s="21">
        <f>((O91-P91)/O91)*-1</f>
        <v>0</v>
      </c>
    </row>
    <row r="92" spans="1:17" x14ac:dyDescent="0.2">
      <c r="A92" s="11">
        <v>169</v>
      </c>
      <c r="B92" s="7"/>
      <c r="C92" s="6">
        <v>10</v>
      </c>
      <c r="D92" s="6">
        <v>10</v>
      </c>
      <c r="E92" s="21">
        <f>((C92-D92)/C92)*-1</f>
        <v>0</v>
      </c>
      <c r="F92" s="7"/>
      <c r="G92" s="6">
        <v>1</v>
      </c>
      <c r="H92" s="6">
        <v>1</v>
      </c>
      <c r="I92" s="21">
        <f>((G92-H92)/G92)*-1</f>
        <v>0</v>
      </c>
      <c r="J92" s="7"/>
      <c r="K92" s="6"/>
      <c r="L92" s="6"/>
      <c r="M92" s="21"/>
      <c r="N92" s="7"/>
      <c r="O92" s="6">
        <f>SUM(C92*5+G92+K92)</f>
        <v>51</v>
      </c>
      <c r="P92" s="6">
        <f>SUM(D92*5+H92+L92)</f>
        <v>51</v>
      </c>
      <c r="Q92" s="21">
        <f>((O92-P92)/O92)*-1</f>
        <v>0</v>
      </c>
    </row>
    <row r="93" spans="1:17" x14ac:dyDescent="0.2">
      <c r="A93" s="11">
        <v>192</v>
      </c>
      <c r="B93" s="7"/>
      <c r="C93" s="6">
        <v>19</v>
      </c>
      <c r="D93" s="6">
        <v>19</v>
      </c>
      <c r="E93" s="21">
        <f>((C93-D93)/C93)*-1</f>
        <v>0</v>
      </c>
      <c r="F93" s="7"/>
      <c r="G93" s="6"/>
      <c r="H93" s="6"/>
      <c r="I93" s="21"/>
      <c r="J93" s="7"/>
      <c r="K93" s="6"/>
      <c r="L93" s="6"/>
      <c r="M93" s="21"/>
      <c r="N93" s="7"/>
      <c r="O93" s="6">
        <f>SUM(C93*5+G93+K93)</f>
        <v>95</v>
      </c>
      <c r="P93" s="6">
        <f>SUM(D93*5+H93+L93)</f>
        <v>95</v>
      </c>
      <c r="Q93" s="21">
        <f>((O93-P93)/O93)*-1</f>
        <v>0</v>
      </c>
    </row>
    <row r="94" spans="1:17" x14ac:dyDescent="0.2">
      <c r="A94" s="11">
        <v>201</v>
      </c>
      <c r="B94" s="7"/>
      <c r="C94" s="6">
        <v>70</v>
      </c>
      <c r="D94" s="6">
        <v>70</v>
      </c>
      <c r="E94" s="21">
        <f>((C94-D94)/C94)*-1</f>
        <v>0</v>
      </c>
      <c r="F94" s="7"/>
      <c r="G94" s="6">
        <v>43</v>
      </c>
      <c r="H94" s="6">
        <v>43</v>
      </c>
      <c r="I94" s="21">
        <f>((G94-H94)/G94)*-1</f>
        <v>0</v>
      </c>
      <c r="J94" s="7"/>
      <c r="K94" s="6"/>
      <c r="L94" s="6"/>
      <c r="M94" s="21"/>
      <c r="N94" s="7"/>
      <c r="O94" s="6">
        <f>SUM(C94*5+G94+K94)</f>
        <v>393</v>
      </c>
      <c r="P94" s="6">
        <f>SUM(D94*5+H94+L94)</f>
        <v>393</v>
      </c>
      <c r="Q94" s="21">
        <f>((O94-P94)/O94)*-1</f>
        <v>0</v>
      </c>
    </row>
    <row r="95" spans="1:17" x14ac:dyDescent="0.2">
      <c r="A95" s="11" t="s">
        <v>27</v>
      </c>
      <c r="B95" s="7"/>
      <c r="C95" s="6">
        <v>82</v>
      </c>
      <c r="D95" s="6">
        <v>82</v>
      </c>
      <c r="E95" s="21">
        <f>((C95-D95)/C95)*-1</f>
        <v>0</v>
      </c>
      <c r="F95" s="7"/>
      <c r="G95" s="6">
        <v>82</v>
      </c>
      <c r="H95" s="6">
        <v>82</v>
      </c>
      <c r="I95" s="21">
        <f>((G95-H95)/G95)*-1</f>
        <v>0</v>
      </c>
      <c r="J95" s="7"/>
      <c r="K95" s="6">
        <v>82</v>
      </c>
      <c r="L95" s="6">
        <v>82</v>
      </c>
      <c r="M95" s="21">
        <f>((K95-L95)/K95)*-1</f>
        <v>0</v>
      </c>
      <c r="N95" s="7"/>
      <c r="O95" s="6">
        <f>SUM(C95*5+G95+K95)</f>
        <v>574</v>
      </c>
      <c r="P95" s="6">
        <f>SUM(D95*5+H95+L95)</f>
        <v>574</v>
      </c>
      <c r="Q95" s="21">
        <f>((O95-P95)/O95)*-1</f>
        <v>0</v>
      </c>
    </row>
    <row r="96" spans="1:17" x14ac:dyDescent="0.2">
      <c r="A96" s="11" t="s">
        <v>30</v>
      </c>
      <c r="B96" s="7"/>
      <c r="C96" s="6">
        <v>142</v>
      </c>
      <c r="D96" s="6">
        <v>142</v>
      </c>
      <c r="E96" s="21">
        <f>((C96-D96)/C96)*-1</f>
        <v>0</v>
      </c>
      <c r="F96" s="7"/>
      <c r="G96" s="6">
        <v>84</v>
      </c>
      <c r="H96" s="6">
        <v>84</v>
      </c>
      <c r="I96" s="21">
        <f>((G96-H96)/G96)*-1</f>
        <v>0</v>
      </c>
      <c r="J96" s="7"/>
      <c r="K96" s="6">
        <v>64</v>
      </c>
      <c r="L96" s="6">
        <v>64</v>
      </c>
      <c r="M96" s="21">
        <f>((K96-L96)/K96)*-1</f>
        <v>0</v>
      </c>
      <c r="N96" s="7"/>
      <c r="O96" s="6">
        <f>SUM(C96*5+G96+K96)</f>
        <v>858</v>
      </c>
      <c r="P96" s="6">
        <f>SUM(D96*5+H96+L96)</f>
        <v>858</v>
      </c>
      <c r="Q96" s="21">
        <f>((O96-P96)/O96)*-1</f>
        <v>0</v>
      </c>
    </row>
    <row r="97" spans="1:17" x14ac:dyDescent="0.2">
      <c r="A97" s="11" t="s">
        <v>32</v>
      </c>
      <c r="B97" s="7"/>
      <c r="C97" s="6">
        <v>39</v>
      </c>
      <c r="D97" s="6">
        <v>39</v>
      </c>
      <c r="E97" s="21">
        <f>((C97-D97)/C97)*-1</f>
        <v>0</v>
      </c>
      <c r="F97" s="7"/>
      <c r="G97" s="6"/>
      <c r="H97" s="6"/>
      <c r="I97" s="21"/>
      <c r="J97" s="7"/>
      <c r="K97" s="6"/>
      <c r="L97" s="6"/>
      <c r="M97" s="21"/>
      <c r="N97" s="7"/>
      <c r="O97" s="6">
        <f>SUM(C97*5+G97+K97)</f>
        <v>195</v>
      </c>
      <c r="P97" s="6">
        <f>SUM(D97*5+H97+L97)</f>
        <v>195</v>
      </c>
      <c r="Q97" s="21">
        <f>((O97-P97)/O97)*-1</f>
        <v>0</v>
      </c>
    </row>
    <row r="98" spans="1:17" x14ac:dyDescent="0.2">
      <c r="A98" s="11" t="s">
        <v>33</v>
      </c>
      <c r="B98" s="7"/>
      <c r="C98" s="6">
        <v>116</v>
      </c>
      <c r="D98" s="6">
        <v>116</v>
      </c>
      <c r="E98" s="21">
        <f>((C98-D98)/C98)*-1</f>
        <v>0</v>
      </c>
      <c r="F98" s="7"/>
      <c r="G98" s="6">
        <v>114</v>
      </c>
      <c r="H98" s="6">
        <v>114</v>
      </c>
      <c r="I98" s="21">
        <f>((G98-H98)/G98)*-1</f>
        <v>0</v>
      </c>
      <c r="J98" s="7"/>
      <c r="K98" s="6">
        <v>74</v>
      </c>
      <c r="L98" s="6">
        <v>74</v>
      </c>
      <c r="M98" s="21">
        <f>((K98-L98)/K98)*-1</f>
        <v>0</v>
      </c>
      <c r="N98" s="7"/>
      <c r="O98" s="6">
        <f>SUM(C98*5+G98+K98)</f>
        <v>768</v>
      </c>
      <c r="P98" s="6">
        <f>SUM(D98*5+H98+L98)</f>
        <v>768</v>
      </c>
      <c r="Q98" s="21">
        <f>((O98-P98)/O98)*-1</f>
        <v>0</v>
      </c>
    </row>
    <row r="99" spans="1:17" x14ac:dyDescent="0.2">
      <c r="A99" s="11" t="s">
        <v>34</v>
      </c>
      <c r="B99" s="7"/>
      <c r="C99" s="6">
        <v>38</v>
      </c>
      <c r="D99" s="6">
        <v>38</v>
      </c>
      <c r="E99" s="21">
        <f>((C99-D99)/C99)*-1</f>
        <v>0</v>
      </c>
      <c r="F99" s="7"/>
      <c r="G99" s="6"/>
      <c r="H99" s="6"/>
      <c r="I99" s="21"/>
      <c r="J99" s="7"/>
      <c r="K99" s="6"/>
      <c r="L99" s="6"/>
      <c r="M99" s="21"/>
      <c r="N99" s="7"/>
      <c r="O99" s="6">
        <f>SUM(C99*5+G99+K99)</f>
        <v>190</v>
      </c>
      <c r="P99" s="6">
        <f>SUM(D99*5+H99+L99)</f>
        <v>190</v>
      </c>
      <c r="Q99" s="21">
        <f>((O99-P99)/O99)*-1</f>
        <v>0</v>
      </c>
    </row>
    <row r="100" spans="1:17" x14ac:dyDescent="0.2">
      <c r="A100" s="11" t="s">
        <v>35</v>
      </c>
      <c r="B100" s="7"/>
      <c r="C100" s="6">
        <v>80</v>
      </c>
      <c r="D100" s="6">
        <v>80</v>
      </c>
      <c r="E100" s="21">
        <f>((C100-D100)/C100)*-1</f>
        <v>0</v>
      </c>
      <c r="F100" s="7"/>
      <c r="G100" s="6">
        <v>56</v>
      </c>
      <c r="H100" s="6">
        <v>56</v>
      </c>
      <c r="I100" s="21">
        <f>((G100-H100)/G100)*-1</f>
        <v>0</v>
      </c>
      <c r="J100" s="7"/>
      <c r="K100" s="6"/>
      <c r="L100" s="6"/>
      <c r="M100" s="21"/>
      <c r="N100" s="7"/>
      <c r="O100" s="6">
        <f>SUM(C100*5+G100+K100)</f>
        <v>456</v>
      </c>
      <c r="P100" s="6">
        <f>SUM(D100*5+H100+L100)</f>
        <v>456</v>
      </c>
      <c r="Q100" s="21">
        <f>((O100-P100)/O100)*-1</f>
        <v>0</v>
      </c>
    </row>
    <row r="101" spans="1:17" x14ac:dyDescent="0.2">
      <c r="A101" s="11" t="s">
        <v>36</v>
      </c>
      <c r="B101" s="7"/>
      <c r="C101" s="6">
        <v>76</v>
      </c>
      <c r="D101" s="6">
        <v>76</v>
      </c>
      <c r="E101" s="21">
        <f>((C101-D101)/C101)*-1</f>
        <v>0</v>
      </c>
      <c r="F101" s="7"/>
      <c r="G101" s="6">
        <v>58</v>
      </c>
      <c r="H101" s="6">
        <v>58</v>
      </c>
      <c r="I101" s="21">
        <f>((G101-H101)/G101)*-1</f>
        <v>0</v>
      </c>
      <c r="J101" s="7"/>
      <c r="K101" s="6"/>
      <c r="L101" s="6"/>
      <c r="M101" s="21"/>
      <c r="N101" s="7"/>
      <c r="O101" s="6">
        <f>SUM(C101*5+G101+K101)</f>
        <v>438</v>
      </c>
      <c r="P101" s="6">
        <f>SUM(D101*5+H101+L101)</f>
        <v>438</v>
      </c>
      <c r="Q101" s="21">
        <f>((O101-P101)/O101)*-1</f>
        <v>0</v>
      </c>
    </row>
    <row r="102" spans="1:17" x14ac:dyDescent="0.2">
      <c r="A102" s="11" t="s">
        <v>38</v>
      </c>
      <c r="B102" s="7"/>
      <c r="C102" s="6">
        <v>88</v>
      </c>
      <c r="D102" s="6">
        <v>88</v>
      </c>
      <c r="E102" s="21">
        <f>((C102-D102)/C102)*-1</f>
        <v>0</v>
      </c>
      <c r="F102" s="7"/>
      <c r="G102" s="6">
        <v>70</v>
      </c>
      <c r="H102" s="6">
        <v>70</v>
      </c>
      <c r="I102" s="21">
        <f>((G102-H102)/G102)*-1</f>
        <v>0</v>
      </c>
      <c r="J102" s="7"/>
      <c r="K102" s="6">
        <v>56</v>
      </c>
      <c r="L102" s="6">
        <v>56</v>
      </c>
      <c r="M102" s="21">
        <f>((K102-L102)/K102)*-1</f>
        <v>0</v>
      </c>
      <c r="N102" s="7"/>
      <c r="O102" s="6">
        <f>SUM(C102*5+G102+K102)</f>
        <v>566</v>
      </c>
      <c r="P102" s="6">
        <f>SUM(D102*5+H102+L102)</f>
        <v>566</v>
      </c>
      <c r="Q102" s="21">
        <f>((O102-P102)/O102)*-1</f>
        <v>0</v>
      </c>
    </row>
    <row r="103" spans="1:17" x14ac:dyDescent="0.2">
      <c r="A103" s="11" t="s">
        <v>39</v>
      </c>
      <c r="B103" s="7"/>
      <c r="C103" s="6">
        <v>94</v>
      </c>
      <c r="D103" s="6">
        <v>94</v>
      </c>
      <c r="E103" s="21">
        <f>((C103-D103)/C103)*-1</f>
        <v>0</v>
      </c>
      <c r="F103" s="7"/>
      <c r="G103" s="6">
        <v>56</v>
      </c>
      <c r="H103" s="6">
        <v>56</v>
      </c>
      <c r="I103" s="21">
        <f>((G103-H103)/G103)*-1</f>
        <v>0</v>
      </c>
      <c r="J103" s="7"/>
      <c r="K103" s="6"/>
      <c r="L103" s="6"/>
      <c r="M103" s="21"/>
      <c r="N103" s="7"/>
      <c r="O103" s="6">
        <f>SUM(C103*5+G103+K103)</f>
        <v>526</v>
      </c>
      <c r="P103" s="6">
        <f>SUM(D103*5+H103+L103)</f>
        <v>526</v>
      </c>
      <c r="Q103" s="21">
        <f>((O103-P103)/O103)*-1</f>
        <v>0</v>
      </c>
    </row>
    <row r="104" spans="1:17" x14ac:dyDescent="0.2">
      <c r="A104" s="11" t="s">
        <v>42</v>
      </c>
      <c r="B104" s="7"/>
      <c r="C104" s="6">
        <v>69</v>
      </c>
      <c r="D104" s="6">
        <v>69</v>
      </c>
      <c r="E104" s="21">
        <f>((C104-D104)/C104)*-1</f>
        <v>0</v>
      </c>
      <c r="F104" s="7"/>
      <c r="G104" s="6"/>
      <c r="H104" s="6"/>
      <c r="I104" s="21"/>
      <c r="J104" s="7"/>
      <c r="K104" s="6"/>
      <c r="L104" s="6"/>
      <c r="M104" s="21"/>
      <c r="N104" s="7"/>
      <c r="O104" s="6">
        <f>SUM(C104*5+G104+K104)</f>
        <v>345</v>
      </c>
      <c r="P104" s="6">
        <f>SUM(D104*5+H104+L104)</f>
        <v>345</v>
      </c>
      <c r="Q104" s="21">
        <f>((O104-P104)/O104)*-1</f>
        <v>0</v>
      </c>
    </row>
    <row r="105" spans="1:17" x14ac:dyDescent="0.2">
      <c r="A105" s="11" t="s">
        <v>44</v>
      </c>
      <c r="B105" s="7"/>
      <c r="C105" s="6">
        <v>108</v>
      </c>
      <c r="D105" s="6">
        <v>108</v>
      </c>
      <c r="E105" s="21">
        <f>((C105-D105)/C105)*-1</f>
        <v>0</v>
      </c>
      <c r="F105" s="7"/>
      <c r="G105" s="6"/>
      <c r="H105" s="6"/>
      <c r="I105" s="21"/>
      <c r="J105" s="7"/>
      <c r="K105" s="6"/>
      <c r="L105" s="6"/>
      <c r="M105" s="21"/>
      <c r="N105" s="7"/>
      <c r="O105" s="6">
        <f>SUM(C105*5+G105+K105)</f>
        <v>540</v>
      </c>
      <c r="P105" s="6">
        <f>SUM(D105*5+H105+L105)</f>
        <v>540</v>
      </c>
      <c r="Q105" s="21">
        <f>((O105-P105)/O105)*-1</f>
        <v>0</v>
      </c>
    </row>
    <row r="106" spans="1:17" x14ac:dyDescent="0.2">
      <c r="A106" s="11">
        <v>20</v>
      </c>
      <c r="B106" s="7"/>
      <c r="C106" s="6">
        <v>349</v>
      </c>
      <c r="D106" s="6">
        <v>349</v>
      </c>
      <c r="E106" s="21">
        <f>((C106-D106)/C106)*-1</f>
        <v>0</v>
      </c>
      <c r="F106" s="7"/>
      <c r="G106" s="6">
        <v>235</v>
      </c>
      <c r="H106" s="6">
        <v>237</v>
      </c>
      <c r="I106" s="21">
        <f>((G106-H106)/G106)*-1</f>
        <v>8.5106382978723406E-3</v>
      </c>
      <c r="J106" s="7"/>
      <c r="K106" s="6">
        <v>202</v>
      </c>
      <c r="L106" s="6">
        <v>202</v>
      </c>
      <c r="M106" s="21">
        <f>((K106-L106)/K106)*-1</f>
        <v>0</v>
      </c>
      <c r="N106" s="7"/>
      <c r="O106" s="6">
        <f>SUM(C106*5+G106+K106)</f>
        <v>2182</v>
      </c>
      <c r="P106" s="6">
        <f>SUM(D106*5+H106+L106)</f>
        <v>2184</v>
      </c>
      <c r="Q106" s="21">
        <f>((O106-P106)/O106)*-1</f>
        <v>9.1659028414298811E-4</v>
      </c>
    </row>
    <row r="107" spans="1:17" x14ac:dyDescent="0.2">
      <c r="A107" s="11">
        <v>77</v>
      </c>
      <c r="B107" s="7"/>
      <c r="C107" s="6">
        <v>254</v>
      </c>
      <c r="D107" s="6">
        <v>255</v>
      </c>
      <c r="E107" s="21">
        <f>((C107-D107)/C107)*-1</f>
        <v>3.937007874015748E-3</v>
      </c>
      <c r="F107" s="7"/>
      <c r="G107" s="6">
        <v>227</v>
      </c>
      <c r="H107" s="6">
        <v>227</v>
      </c>
      <c r="I107" s="21">
        <f>((G107-H107)/G107)*-1</f>
        <v>0</v>
      </c>
      <c r="J107" s="7"/>
      <c r="K107" s="6">
        <v>185</v>
      </c>
      <c r="L107" s="6">
        <v>185</v>
      </c>
      <c r="M107" s="21">
        <f>((K107-L107)/K107)*-1</f>
        <v>0</v>
      </c>
      <c r="N107" s="7"/>
      <c r="O107" s="6">
        <f>SUM(C107*5+G107+K107)</f>
        <v>1682</v>
      </c>
      <c r="P107" s="6">
        <f>SUM(D107*5+H107+L107)</f>
        <v>1687</v>
      </c>
      <c r="Q107" s="21">
        <f>((O107-P107)/O107)*-1</f>
        <v>2.972651605231867E-3</v>
      </c>
    </row>
    <row r="108" spans="1:17" x14ac:dyDescent="0.2">
      <c r="A108" s="11">
        <v>72</v>
      </c>
      <c r="B108" s="7"/>
      <c r="C108" s="6">
        <v>291</v>
      </c>
      <c r="D108" s="6">
        <v>293</v>
      </c>
      <c r="E108" s="21">
        <f>((C108-D108)/C108)*-1</f>
        <v>6.8728522336769758E-3</v>
      </c>
      <c r="F108" s="7"/>
      <c r="G108" s="6">
        <v>232</v>
      </c>
      <c r="H108" s="6">
        <v>232</v>
      </c>
      <c r="I108" s="21">
        <f>((G108-H108)/G108)*-1</f>
        <v>0</v>
      </c>
      <c r="J108" s="7"/>
      <c r="K108" s="6">
        <v>197</v>
      </c>
      <c r="L108" s="6">
        <v>197</v>
      </c>
      <c r="M108" s="21">
        <f>((K108-L108)/K108)*-1</f>
        <v>0</v>
      </c>
      <c r="N108" s="7"/>
      <c r="O108" s="6">
        <f>SUM(C108*5+G108+K108)</f>
        <v>1884</v>
      </c>
      <c r="P108" s="6">
        <f>SUM(D108*5+H108+L108)</f>
        <v>1894</v>
      </c>
      <c r="Q108" s="21">
        <f>((O108-P108)/O108)*-1</f>
        <v>5.3078556263269636E-3</v>
      </c>
    </row>
    <row r="109" spans="1:17" x14ac:dyDescent="0.2">
      <c r="A109" s="11">
        <v>35</v>
      </c>
      <c r="B109" s="7"/>
      <c r="C109" s="6">
        <v>136</v>
      </c>
      <c r="D109" s="6">
        <v>137</v>
      </c>
      <c r="E109" s="21">
        <f>((C109-D109)/C109)*-1</f>
        <v>7.3529411764705881E-3</v>
      </c>
      <c r="F109" s="7"/>
      <c r="G109" s="6">
        <v>120</v>
      </c>
      <c r="H109" s="6">
        <v>123</v>
      </c>
      <c r="I109" s="21">
        <f>((G109-H109)/G109)*-1</f>
        <v>2.5000000000000001E-2</v>
      </c>
      <c r="J109" s="7"/>
      <c r="K109" s="6">
        <v>124</v>
      </c>
      <c r="L109" s="6">
        <v>124</v>
      </c>
      <c r="M109" s="21">
        <f>((K109-L109)/K109)*-1</f>
        <v>0</v>
      </c>
      <c r="N109" s="7"/>
      <c r="O109" s="6">
        <f>SUM(C109*5+G109+K109)</f>
        <v>924</v>
      </c>
      <c r="P109" s="6">
        <f>SUM(D109*5+H109+L109)</f>
        <v>932</v>
      </c>
      <c r="Q109" s="21">
        <f>((O109-P109)/O109)*-1</f>
        <v>8.658008658008658E-3</v>
      </c>
    </row>
    <row r="110" spans="1:17" x14ac:dyDescent="0.2">
      <c r="A110" s="11">
        <v>56</v>
      </c>
      <c r="B110" s="7"/>
      <c r="C110" s="6">
        <v>136</v>
      </c>
      <c r="D110" s="6">
        <v>132</v>
      </c>
      <c r="E110" s="21">
        <f>((C110-D110)/C110)*-1</f>
        <v>-2.9411764705882353E-2</v>
      </c>
      <c r="F110" s="7"/>
      <c r="G110" s="6">
        <v>88</v>
      </c>
      <c r="H110" s="6">
        <v>116</v>
      </c>
      <c r="I110" s="21">
        <f>((G110-H110)/G110)*-1</f>
        <v>0.31818181818181818</v>
      </c>
      <c r="J110" s="7"/>
      <c r="K110" s="6">
        <v>110</v>
      </c>
      <c r="L110" s="6">
        <v>110</v>
      </c>
      <c r="M110" s="21">
        <f>((K110-L110)/K110)*-1</f>
        <v>0</v>
      </c>
      <c r="N110" s="7"/>
      <c r="O110" s="6">
        <f>SUM(C110*5+G110+K110)</f>
        <v>878</v>
      </c>
      <c r="P110" s="6">
        <f>SUM(D110*5+H110+L110)</f>
        <v>886</v>
      </c>
      <c r="Q110" s="21">
        <f>((O110-P110)/O110)*-1</f>
        <v>9.1116173120728925E-3</v>
      </c>
    </row>
    <row r="111" spans="1:17" x14ac:dyDescent="0.2">
      <c r="A111" s="4" t="s">
        <v>45</v>
      </c>
      <c r="B111" s="7"/>
      <c r="C111" s="4">
        <v>17035</v>
      </c>
      <c r="D111" s="4">
        <v>17532</v>
      </c>
      <c r="E111" s="21">
        <f>((C111-D111)/C111)*-1</f>
        <v>2.9175227472850014E-2</v>
      </c>
      <c r="F111" s="5"/>
      <c r="G111" s="4">
        <v>12933</v>
      </c>
      <c r="H111" s="4">
        <v>13048</v>
      </c>
      <c r="I111" s="21">
        <f>((G111-H111)/G111)*-1</f>
        <v>8.8919817521070123E-3</v>
      </c>
      <c r="J111" s="7"/>
      <c r="K111" s="4">
        <v>10585</v>
      </c>
      <c r="L111" s="4">
        <v>10669</v>
      </c>
      <c r="M111" s="21">
        <f>((K111-L111)/K111)*-1</f>
        <v>7.9357581483230979E-3</v>
      </c>
      <c r="N111" s="7"/>
      <c r="O111" s="6">
        <f>SUM(C111*5+G111+K111)</f>
        <v>108693</v>
      </c>
      <c r="P111" s="6">
        <f>SUM(D111*5+H111+L111)</f>
        <v>111377</v>
      </c>
      <c r="Q111" s="21">
        <f>((O111-P111)/O111)*-1</f>
        <v>2.4693402519021464E-2</v>
      </c>
    </row>
    <row r="112" spans="1:17" x14ac:dyDescent="0.2">
      <c r="A112" s="11" t="s">
        <v>29</v>
      </c>
      <c r="B112" s="7"/>
      <c r="C112" s="6">
        <v>221</v>
      </c>
      <c r="D112" s="6">
        <v>233</v>
      </c>
      <c r="E112" s="21">
        <f>((C112-D112)/C112)*-1</f>
        <v>5.4298642533936653E-2</v>
      </c>
      <c r="F112" s="7"/>
      <c r="G112" s="6">
        <v>176</v>
      </c>
      <c r="H112" s="6">
        <v>172</v>
      </c>
      <c r="I112" s="21">
        <f>((G112-H112)/G112)*-1</f>
        <v>-2.2727272727272728E-2</v>
      </c>
      <c r="J112" s="7"/>
      <c r="K112" s="6">
        <v>158</v>
      </c>
      <c r="L112" s="6">
        <v>155</v>
      </c>
      <c r="M112" s="21">
        <f>((K112-L112)/K112)*-1</f>
        <v>-1.8987341772151899E-2</v>
      </c>
      <c r="N112" s="7"/>
      <c r="O112" s="6">
        <f>SUM(C112*5+G112+K112)</f>
        <v>1439</v>
      </c>
      <c r="P112" s="6">
        <f>SUM(D112*5+H112+L112)</f>
        <v>1492</v>
      </c>
      <c r="Q112" s="21">
        <f>((O112-P112)/O112)*-1</f>
        <v>3.683113273106324E-2</v>
      </c>
    </row>
    <row r="113" spans="1:17" x14ac:dyDescent="0.2">
      <c r="A113" s="11">
        <v>49</v>
      </c>
      <c r="B113" s="7"/>
      <c r="C113" s="6">
        <v>211</v>
      </c>
      <c r="D113" s="6">
        <v>246</v>
      </c>
      <c r="E113" s="21">
        <f>((C113-D113)/C113)*-1</f>
        <v>0.16587677725118483</v>
      </c>
      <c r="F113" s="7"/>
      <c r="G113" s="6">
        <v>235</v>
      </c>
      <c r="H113" s="6">
        <v>235</v>
      </c>
      <c r="I113" s="21">
        <f>((G113-H113)/G113)*-1</f>
        <v>0</v>
      </c>
      <c r="J113" s="7"/>
      <c r="K113" s="6">
        <v>185</v>
      </c>
      <c r="L113" s="6">
        <v>185</v>
      </c>
      <c r="M113" s="21">
        <f>((K113-L113)/K113)*-1</f>
        <v>0</v>
      </c>
      <c r="N113" s="7"/>
      <c r="O113" s="6">
        <f>SUM(C113*5+G113+K113)</f>
        <v>1475</v>
      </c>
      <c r="P113" s="6">
        <f>SUM(D113*5+H113+L113)</f>
        <v>1650</v>
      </c>
      <c r="Q113" s="21">
        <f>((O113-P113)/O113)*-1</f>
        <v>0.11864406779661017</v>
      </c>
    </row>
    <row r="114" spans="1:17" x14ac:dyDescent="0.2">
      <c r="A114" s="11">
        <v>59</v>
      </c>
      <c r="B114" s="7"/>
      <c r="C114" s="6">
        <v>111</v>
      </c>
      <c r="D114" s="6">
        <v>128</v>
      </c>
      <c r="E114" s="21">
        <f>((C114-D114)/C114)*-1</f>
        <v>0.15315315315315314</v>
      </c>
      <c r="F114" s="7"/>
      <c r="G114" s="6">
        <v>85</v>
      </c>
      <c r="H114" s="6">
        <v>85</v>
      </c>
      <c r="I114" s="21">
        <f>((G114-H114)/G114)*-1</f>
        <v>0</v>
      </c>
      <c r="J114" s="7"/>
      <c r="K114" s="6"/>
      <c r="L114" s="6"/>
      <c r="M114" s="21"/>
      <c r="N114" s="7"/>
      <c r="O114" s="6">
        <f>SUM(C114*5+G114+K114)</f>
        <v>640</v>
      </c>
      <c r="P114" s="6">
        <f>SUM(D114*5+H114+L114)</f>
        <v>725</v>
      </c>
      <c r="Q114" s="21">
        <f>((O114-P114)/O114)*-1</f>
        <v>0.1328125</v>
      </c>
    </row>
    <row r="115" spans="1:17" x14ac:dyDescent="0.2">
      <c r="A115" s="11">
        <v>37</v>
      </c>
      <c r="B115" s="7"/>
      <c r="C115" s="6">
        <v>72</v>
      </c>
      <c r="D115" s="6">
        <v>82</v>
      </c>
      <c r="E115" s="21">
        <f>((C115-D115)/C115)*-1</f>
        <v>0.1388888888888889</v>
      </c>
      <c r="F115" s="7"/>
      <c r="G115" s="6"/>
      <c r="H115" s="6"/>
      <c r="I115" s="21"/>
      <c r="J115" s="7"/>
      <c r="K115" s="6"/>
      <c r="L115" s="6"/>
      <c r="M115" s="21"/>
      <c r="N115" s="7"/>
      <c r="O115" s="6">
        <f>SUM(C115*5+G115+K115)</f>
        <v>360</v>
      </c>
      <c r="P115" s="6">
        <f>SUM(D115*5+H115+L115)</f>
        <v>410</v>
      </c>
      <c r="Q115" s="21">
        <f>((O115-P115)/O115)*-1</f>
        <v>0.1388888888888889</v>
      </c>
    </row>
    <row r="116" spans="1:17" x14ac:dyDescent="0.2">
      <c r="A116" s="11">
        <v>95</v>
      </c>
      <c r="B116" s="7"/>
      <c r="C116" s="6">
        <v>152</v>
      </c>
      <c r="D116" s="6">
        <v>183</v>
      </c>
      <c r="E116" s="21">
        <f>((C116-D116)/C116)*-1</f>
        <v>0.20394736842105263</v>
      </c>
      <c r="F116" s="7"/>
      <c r="G116" s="6">
        <v>165</v>
      </c>
      <c r="H116" s="6">
        <v>165</v>
      </c>
      <c r="I116" s="21">
        <f>((G116-H116)/G116)*-1</f>
        <v>0</v>
      </c>
      <c r="J116" s="7"/>
      <c r="K116" s="6">
        <v>141</v>
      </c>
      <c r="L116" s="6">
        <v>141</v>
      </c>
      <c r="M116" s="21">
        <f>((K116-L116)/K116)*-1</f>
        <v>0</v>
      </c>
      <c r="N116" s="7"/>
      <c r="O116" s="6">
        <f>SUM(C116*5+G116+K116)</f>
        <v>1066</v>
      </c>
      <c r="P116" s="6">
        <f>SUM(D116*5+H116+L116)</f>
        <v>1221</v>
      </c>
      <c r="Q116" s="21">
        <f>((O116-P116)/O116)*-1</f>
        <v>0.14540337711069418</v>
      </c>
    </row>
    <row r="117" spans="1:17" x14ac:dyDescent="0.2">
      <c r="A117" s="11">
        <v>126</v>
      </c>
      <c r="B117" s="7"/>
      <c r="C117" s="6">
        <v>121</v>
      </c>
      <c r="D117" s="6">
        <v>146</v>
      </c>
      <c r="E117" s="21">
        <f>((C117-D117)/C117)*-1</f>
        <v>0.20661157024793389</v>
      </c>
      <c r="F117" s="7"/>
      <c r="G117" s="6">
        <v>119</v>
      </c>
      <c r="H117" s="6">
        <v>119</v>
      </c>
      <c r="I117" s="21">
        <f>((G117-H117)/G117)*-1</f>
        <v>0</v>
      </c>
      <c r="J117" s="7"/>
      <c r="K117" s="6">
        <v>110</v>
      </c>
      <c r="L117" s="6">
        <v>110</v>
      </c>
      <c r="M117" s="21">
        <f>((K117-L117)/K117)*-1</f>
        <v>0</v>
      </c>
      <c r="N117" s="7"/>
      <c r="O117" s="6">
        <f>SUM(C117*5+G117+K117)</f>
        <v>834</v>
      </c>
      <c r="P117" s="6">
        <f>SUM(D117*5+H117+L117)</f>
        <v>959</v>
      </c>
      <c r="Q117" s="21">
        <f>((O117-P117)/O117)*-1</f>
        <v>0.1498800959232614</v>
      </c>
    </row>
    <row r="118" spans="1:17" x14ac:dyDescent="0.2">
      <c r="A118" s="11">
        <v>74</v>
      </c>
      <c r="B118" s="7"/>
      <c r="C118" s="6">
        <v>186</v>
      </c>
      <c r="D118" s="6">
        <v>235</v>
      </c>
      <c r="E118" s="21">
        <f>((C118-D118)/C118)*-1</f>
        <v>0.26344086021505375</v>
      </c>
      <c r="F118" s="7"/>
      <c r="G118" s="6">
        <v>185</v>
      </c>
      <c r="H118" s="6">
        <v>185</v>
      </c>
      <c r="I118" s="21">
        <f>((G118-H118)/G118)*-1</f>
        <v>0</v>
      </c>
      <c r="J118" s="7"/>
      <c r="K118" s="6">
        <v>151</v>
      </c>
      <c r="L118" s="6">
        <v>151</v>
      </c>
      <c r="M118" s="21">
        <f>((K118-L118)/K118)*-1</f>
        <v>0</v>
      </c>
      <c r="N118" s="7"/>
      <c r="O118" s="6">
        <f>SUM(C118*5+G118+K118)</f>
        <v>1266</v>
      </c>
      <c r="P118" s="6">
        <f>SUM(D118*5+H118+L118)</f>
        <v>1511</v>
      </c>
      <c r="Q118" s="21">
        <f>((O118-P118)/O118)*-1</f>
        <v>0.19352290679304898</v>
      </c>
    </row>
    <row r="119" spans="1:17" x14ac:dyDescent="0.2">
      <c r="A119" s="11">
        <v>92</v>
      </c>
      <c r="B119" s="7"/>
      <c r="C119" s="6">
        <v>124</v>
      </c>
      <c r="D119" s="6">
        <v>158</v>
      </c>
      <c r="E119" s="21">
        <f>((C119-D119)/C119)*-1</f>
        <v>0.27419354838709675</v>
      </c>
      <c r="F119" s="7"/>
      <c r="G119" s="6">
        <v>116</v>
      </c>
      <c r="H119" s="6">
        <v>116</v>
      </c>
      <c r="I119" s="21">
        <f>((G119-H119)/G119)*-1</f>
        <v>0</v>
      </c>
      <c r="J119" s="7"/>
      <c r="K119" s="6">
        <v>102</v>
      </c>
      <c r="L119" s="6">
        <v>102</v>
      </c>
      <c r="M119" s="21">
        <f>((K119-L119)/K119)*-1</f>
        <v>0</v>
      </c>
      <c r="N119" s="7"/>
      <c r="O119" s="6">
        <f>SUM(C119*5+G119+K119)</f>
        <v>838</v>
      </c>
      <c r="P119" s="6">
        <f>SUM(D119*5+H119+L119)</f>
        <v>1008</v>
      </c>
      <c r="Q119" s="21">
        <f>((O119-P119)/O119)*-1</f>
        <v>0.20286396181384247</v>
      </c>
    </row>
    <row r="120" spans="1:17" x14ac:dyDescent="0.2">
      <c r="A120" s="11">
        <v>12</v>
      </c>
      <c r="B120" s="7"/>
      <c r="C120" s="6">
        <v>192</v>
      </c>
      <c r="D120" s="6">
        <v>247</v>
      </c>
      <c r="E120" s="21">
        <f>((C120-D120)/C120)*-1</f>
        <v>0.28645833333333331</v>
      </c>
      <c r="F120" s="7"/>
      <c r="G120" s="6">
        <v>179</v>
      </c>
      <c r="H120" s="6">
        <v>178</v>
      </c>
      <c r="I120" s="21">
        <f>((G120-H120)/G120)*-1</f>
        <v>-5.5865921787709499E-3</v>
      </c>
      <c r="J120" s="7"/>
      <c r="K120" s="6">
        <v>153</v>
      </c>
      <c r="L120" s="6">
        <v>153</v>
      </c>
      <c r="M120" s="21">
        <f>((K120-L120)/K120)*-1</f>
        <v>0</v>
      </c>
      <c r="N120" s="7"/>
      <c r="O120" s="6">
        <f>SUM(C120*5+G120+K120)</f>
        <v>1292</v>
      </c>
      <c r="P120" s="6">
        <f>SUM(D120*5+H120+L120)</f>
        <v>1566</v>
      </c>
      <c r="Q120" s="21">
        <f>((O120-P120)/O120)*-1</f>
        <v>0.21207430340557276</v>
      </c>
    </row>
    <row r="121" spans="1:17" x14ac:dyDescent="0.2">
      <c r="A121" s="11">
        <v>147</v>
      </c>
      <c r="B121" s="7"/>
      <c r="C121" s="6">
        <v>162</v>
      </c>
      <c r="D121" s="6">
        <v>207</v>
      </c>
      <c r="E121" s="21">
        <f>((C121-D121)/C121)*-1</f>
        <v>0.27777777777777779</v>
      </c>
      <c r="F121" s="7"/>
      <c r="G121" s="6">
        <v>184</v>
      </c>
      <c r="H121" s="6">
        <v>210</v>
      </c>
      <c r="I121" s="21">
        <f>((G121-H121)/G121)*-1</f>
        <v>0.14130434782608695</v>
      </c>
      <c r="J121" s="7"/>
      <c r="K121" s="6">
        <v>160</v>
      </c>
      <c r="L121" s="6">
        <v>160</v>
      </c>
      <c r="M121" s="21">
        <f>((K121-L121)/K121)*-1</f>
        <v>0</v>
      </c>
      <c r="N121" s="7"/>
      <c r="O121" s="6">
        <f>SUM(C121*5+G121+K121)</f>
        <v>1154</v>
      </c>
      <c r="P121" s="6">
        <f>SUM(D121*5+H121+L121)</f>
        <v>1405</v>
      </c>
      <c r="Q121" s="21">
        <f>((O121-P121)/O121)*-1</f>
        <v>0.21750433275563258</v>
      </c>
    </row>
    <row r="122" spans="1:17" x14ac:dyDescent="0.2">
      <c r="A122" s="11">
        <v>63</v>
      </c>
      <c r="B122" s="7"/>
      <c r="C122" s="6">
        <v>215</v>
      </c>
      <c r="D122" s="6">
        <v>282</v>
      </c>
      <c r="E122" s="21">
        <f>((C122-D122)/C122)*-1</f>
        <v>0.3116279069767442</v>
      </c>
      <c r="F122" s="7"/>
      <c r="G122" s="6">
        <v>243</v>
      </c>
      <c r="H122" s="6">
        <v>243</v>
      </c>
      <c r="I122" s="21">
        <f>((G122-H122)/G122)*-1</f>
        <v>0</v>
      </c>
      <c r="J122" s="7"/>
      <c r="K122" s="6">
        <v>209</v>
      </c>
      <c r="L122" s="6">
        <v>209</v>
      </c>
      <c r="M122" s="21">
        <f>((K122-L122)/K122)*-1</f>
        <v>0</v>
      </c>
      <c r="N122" s="7"/>
      <c r="O122" s="6">
        <f>SUM(C122*5+G122+K122)</f>
        <v>1527</v>
      </c>
      <c r="P122" s="6">
        <f>SUM(D122*5+H122+L122)</f>
        <v>1862</v>
      </c>
      <c r="Q122" s="21">
        <f>((O122-P122)/O122)*-1</f>
        <v>0.21938441388343158</v>
      </c>
    </row>
    <row r="123" spans="1:17" x14ac:dyDescent="0.2">
      <c r="A123" s="11">
        <v>134</v>
      </c>
      <c r="B123" s="7"/>
      <c r="C123" s="6">
        <v>36</v>
      </c>
      <c r="D123" s="6">
        <v>44</v>
      </c>
      <c r="E123" s="21">
        <f>((C123-D123)/C123)*-1</f>
        <v>0.22222222222222221</v>
      </c>
      <c r="F123" s="7"/>
      <c r="G123" s="6"/>
      <c r="H123" s="6"/>
      <c r="I123" s="21"/>
      <c r="J123" s="7"/>
      <c r="K123" s="6"/>
      <c r="L123" s="6"/>
      <c r="M123" s="21"/>
      <c r="N123" s="7"/>
      <c r="O123" s="6">
        <f>SUM(C123*5+G123+K123)</f>
        <v>180</v>
      </c>
      <c r="P123" s="6">
        <f>SUM(D123*5+H123+L123)</f>
        <v>220</v>
      </c>
      <c r="Q123" s="21">
        <f>((O123-P123)/O123)*-1</f>
        <v>0.22222222222222221</v>
      </c>
    </row>
    <row r="124" spans="1:17" x14ac:dyDescent="0.2">
      <c r="A124" s="11">
        <v>91</v>
      </c>
      <c r="B124" s="7"/>
      <c r="C124" s="6">
        <v>117</v>
      </c>
      <c r="D124" s="6">
        <v>154</v>
      </c>
      <c r="E124" s="21">
        <f>((C124-D124)/C124)*-1</f>
        <v>0.31623931623931623</v>
      </c>
      <c r="F124" s="7"/>
      <c r="G124" s="6">
        <v>102</v>
      </c>
      <c r="H124" s="6">
        <v>102</v>
      </c>
      <c r="I124" s="21">
        <f>((G124-H124)/G124)*-1</f>
        <v>0</v>
      </c>
      <c r="J124" s="7"/>
      <c r="K124" s="6">
        <v>90</v>
      </c>
      <c r="L124" s="6">
        <v>90</v>
      </c>
      <c r="M124" s="21">
        <f>((K124-L124)/K124)*-1</f>
        <v>0</v>
      </c>
      <c r="N124" s="7"/>
      <c r="O124" s="6">
        <f>SUM(C124*5+G124+K124)</f>
        <v>777</v>
      </c>
      <c r="P124" s="6">
        <f>SUM(D124*5+H124+L124)</f>
        <v>962</v>
      </c>
      <c r="Q124" s="21">
        <f>((O124-P124)/O124)*-1</f>
        <v>0.23809523809523808</v>
      </c>
    </row>
    <row r="125" spans="1:17" x14ac:dyDescent="0.2">
      <c r="A125" s="11">
        <v>78</v>
      </c>
      <c r="B125" s="7"/>
      <c r="C125" s="6">
        <v>138</v>
      </c>
      <c r="D125" s="6">
        <v>175</v>
      </c>
      <c r="E125" s="21">
        <f>((C125-D125)/C125)*-1</f>
        <v>0.26811594202898553</v>
      </c>
      <c r="F125" s="7"/>
      <c r="G125" s="6">
        <v>100</v>
      </c>
      <c r="H125" s="6">
        <v>132</v>
      </c>
      <c r="I125" s="21">
        <f>((G125-H125)/G125)*-1</f>
        <v>0.32</v>
      </c>
      <c r="J125" s="7"/>
      <c r="K125" s="6">
        <v>108</v>
      </c>
      <c r="L125" s="6">
        <v>108</v>
      </c>
      <c r="M125" s="21">
        <f>((K125-L125)/K125)*-1</f>
        <v>0</v>
      </c>
      <c r="N125" s="7"/>
      <c r="O125" s="6">
        <f>SUM(C125*5+G125+K125)</f>
        <v>898</v>
      </c>
      <c r="P125" s="6">
        <f>SUM(D125*5+H125+L125)</f>
        <v>1115</v>
      </c>
      <c r="Q125" s="21">
        <f>((O125-P125)/O125)*-1</f>
        <v>0.24164810690423164</v>
      </c>
    </row>
    <row r="126" spans="1:17" x14ac:dyDescent="0.2">
      <c r="A126" s="11">
        <v>76</v>
      </c>
      <c r="B126" s="7"/>
      <c r="C126" s="6">
        <v>157</v>
      </c>
      <c r="D126" s="6">
        <v>209</v>
      </c>
      <c r="E126" s="21">
        <f>((C126-D126)/C126)*-1</f>
        <v>0.33121019108280253</v>
      </c>
      <c r="F126" s="7"/>
      <c r="G126" s="6">
        <v>140</v>
      </c>
      <c r="H126" s="6">
        <v>140</v>
      </c>
      <c r="I126" s="21">
        <f>((G126-H126)/G126)*-1</f>
        <v>0</v>
      </c>
      <c r="J126" s="7"/>
      <c r="K126" s="6">
        <v>94</v>
      </c>
      <c r="L126" s="6">
        <v>94</v>
      </c>
      <c r="M126" s="21">
        <f>((K126-L126)/K126)*-1</f>
        <v>0</v>
      </c>
      <c r="N126" s="7"/>
      <c r="O126" s="6">
        <f>SUM(C126*5+G126+K126)</f>
        <v>1019</v>
      </c>
      <c r="P126" s="6">
        <f>SUM(D126*5+H126+L126)</f>
        <v>1279</v>
      </c>
      <c r="Q126" s="21">
        <f>((O126-P126)/O126)*-1</f>
        <v>0.25515210991167814</v>
      </c>
    </row>
    <row r="127" spans="1:17" x14ac:dyDescent="0.2">
      <c r="A127" s="11">
        <v>73</v>
      </c>
      <c r="B127" s="7"/>
      <c r="C127" s="6">
        <v>119</v>
      </c>
      <c r="D127" s="6">
        <v>159</v>
      </c>
      <c r="E127" s="21">
        <f>((C127-D127)/C127)*-1</f>
        <v>0.33613445378151263</v>
      </c>
      <c r="F127" s="7"/>
      <c r="G127" s="6">
        <v>97</v>
      </c>
      <c r="H127" s="6">
        <v>97</v>
      </c>
      <c r="I127" s="21">
        <f>((G127-H127)/G127)*-1</f>
        <v>0</v>
      </c>
      <c r="J127" s="7"/>
      <c r="K127" s="6">
        <v>89</v>
      </c>
      <c r="L127" s="6">
        <v>89</v>
      </c>
      <c r="M127" s="21">
        <f>((K127-L127)/K127)*-1</f>
        <v>0</v>
      </c>
      <c r="N127" s="7"/>
      <c r="O127" s="6">
        <f>SUM(C127*5+G127+K127)</f>
        <v>781</v>
      </c>
      <c r="P127" s="6">
        <f>SUM(D127*5+H127+L127)</f>
        <v>981</v>
      </c>
      <c r="Q127" s="21">
        <f>((O127-P127)/O127)*-1</f>
        <v>0.25608194622279129</v>
      </c>
    </row>
    <row r="128" spans="1:17" x14ac:dyDescent="0.2">
      <c r="A128" s="11" t="s">
        <v>41</v>
      </c>
      <c r="B128" s="7"/>
      <c r="C128" s="6">
        <v>151</v>
      </c>
      <c r="D128" s="6">
        <v>204</v>
      </c>
      <c r="E128" s="21">
        <f>((C128-D128)/C128)*-1</f>
        <v>0.35099337748344372</v>
      </c>
      <c r="F128" s="7"/>
      <c r="G128" s="6">
        <v>137</v>
      </c>
      <c r="H128" s="6">
        <v>137</v>
      </c>
      <c r="I128" s="21">
        <f>((G128-H128)/G128)*-1</f>
        <v>0</v>
      </c>
      <c r="J128" s="7"/>
      <c r="K128" s="6">
        <v>104</v>
      </c>
      <c r="L128" s="6">
        <v>104</v>
      </c>
      <c r="M128" s="21">
        <f>((K128-L128)/K128)*-1</f>
        <v>0</v>
      </c>
      <c r="N128" s="7"/>
      <c r="O128" s="6">
        <f>SUM(C128*5+G128+K128)</f>
        <v>996</v>
      </c>
      <c r="P128" s="6">
        <f>SUM(D128*5+H128+L128)</f>
        <v>1261</v>
      </c>
      <c r="Q128" s="21">
        <f>((O128-P128)/O128)*-1</f>
        <v>0.26606425702811243</v>
      </c>
    </row>
    <row r="129" spans="1:17" x14ac:dyDescent="0.2">
      <c r="A129" s="11">
        <v>65</v>
      </c>
      <c r="B129" s="7"/>
      <c r="C129" s="6">
        <v>147</v>
      </c>
      <c r="D129" s="6">
        <v>200</v>
      </c>
      <c r="E129" s="21">
        <f>((C129-D129)/C129)*-1</f>
        <v>0.36054421768707484</v>
      </c>
      <c r="F129" s="7"/>
      <c r="G129" s="6">
        <v>138</v>
      </c>
      <c r="H129" s="6">
        <v>144</v>
      </c>
      <c r="I129" s="21">
        <f>((G129-H129)/G129)*-1</f>
        <v>4.3478260869565216E-2</v>
      </c>
      <c r="J129" s="7"/>
      <c r="K129" s="6">
        <v>106</v>
      </c>
      <c r="L129" s="6">
        <v>106</v>
      </c>
      <c r="M129" s="21">
        <f>((K129-L129)/K129)*-1</f>
        <v>0</v>
      </c>
      <c r="N129" s="7"/>
      <c r="O129" s="6">
        <f>SUM(C129*5+G129+K129)</f>
        <v>979</v>
      </c>
      <c r="P129" s="6">
        <f>SUM(D129*5+H129+L129)</f>
        <v>1250</v>
      </c>
      <c r="Q129" s="21">
        <f>((O129-P129)/O129)*-1</f>
        <v>0.27681307456588355</v>
      </c>
    </row>
    <row r="130" spans="1:17" x14ac:dyDescent="0.2">
      <c r="A130" s="11" t="s">
        <v>43</v>
      </c>
      <c r="B130" s="7"/>
      <c r="C130" s="6">
        <v>80</v>
      </c>
      <c r="D130" s="6">
        <v>104</v>
      </c>
      <c r="E130" s="21">
        <f>((C130-D130)/C130)*-1</f>
        <v>0.3</v>
      </c>
      <c r="F130" s="7"/>
      <c r="G130" s="6"/>
      <c r="H130" s="6"/>
      <c r="I130" s="21"/>
      <c r="J130" s="7"/>
      <c r="K130" s="6"/>
      <c r="L130" s="6"/>
      <c r="M130" s="21"/>
      <c r="N130" s="7"/>
      <c r="O130" s="6">
        <f>SUM(C130*5+G130+K130)</f>
        <v>400</v>
      </c>
      <c r="P130" s="6">
        <f>SUM(D130*5+H130+L130)</f>
        <v>520</v>
      </c>
      <c r="Q130" s="21">
        <f>((O130-P130)/O130)*-1</f>
        <v>0.3</v>
      </c>
    </row>
    <row r="131" spans="1:17" x14ac:dyDescent="0.2">
      <c r="A131" s="11">
        <v>148</v>
      </c>
      <c r="B131" s="7"/>
      <c r="C131" s="6">
        <v>36</v>
      </c>
      <c r="D131" s="6">
        <v>49</v>
      </c>
      <c r="E131" s="21">
        <f>((C131-D131)/C131)*-1</f>
        <v>0.3611111111111111</v>
      </c>
      <c r="F131" s="7"/>
      <c r="G131" s="6"/>
      <c r="H131" s="6"/>
      <c r="I131" s="21"/>
      <c r="J131" s="7"/>
      <c r="K131" s="6"/>
      <c r="L131" s="6"/>
      <c r="M131" s="21"/>
      <c r="N131" s="7"/>
      <c r="O131" s="6">
        <f>SUM(C131*5+G131+K131)</f>
        <v>180</v>
      </c>
      <c r="P131" s="6">
        <f>SUM(D131*5+H131+L131)</f>
        <v>245</v>
      </c>
      <c r="Q131" s="21">
        <f>((O131-P131)/O131)*-1</f>
        <v>0.3611111111111111</v>
      </c>
    </row>
    <row r="132" spans="1:17" x14ac:dyDescent="0.2">
      <c r="A132" s="11">
        <v>124</v>
      </c>
      <c r="B132" s="7"/>
      <c r="C132" s="6">
        <v>74</v>
      </c>
      <c r="D132" s="6">
        <v>108</v>
      </c>
      <c r="E132" s="21">
        <f>((C132-D132)/C132)*-1</f>
        <v>0.45945945945945948</v>
      </c>
      <c r="F132" s="7"/>
      <c r="G132" s="6">
        <v>86</v>
      </c>
      <c r="H132" s="6">
        <v>104</v>
      </c>
      <c r="I132" s="21">
        <f>((G132-H132)/G132)*-1</f>
        <v>0.20930232558139536</v>
      </c>
      <c r="J132" s="7"/>
      <c r="K132" s="6">
        <v>66</v>
      </c>
      <c r="L132" s="6">
        <v>96</v>
      </c>
      <c r="M132" s="21">
        <f>((K132-L132)/K132)*-1</f>
        <v>0.45454545454545453</v>
      </c>
      <c r="N132" s="7"/>
      <c r="O132" s="6">
        <f>SUM(C132*5+G132+K132)</f>
        <v>522</v>
      </c>
      <c r="P132" s="6">
        <f>SUM(D132*5+H132+L132)</f>
        <v>740</v>
      </c>
      <c r="Q132" s="21">
        <f>((O132-P132)/O132)*-1</f>
        <v>0.41762452107279696</v>
      </c>
    </row>
  </sheetData>
  <autoFilter ref="A6:Q6" xr:uid="{DBE2A410-799D-48B7-846A-3DF5EAAB3574}">
    <sortState xmlns:xlrd2="http://schemas.microsoft.com/office/spreadsheetml/2017/richdata2" ref="A7:Q132">
      <sortCondition ref="Q6"/>
    </sortState>
  </autoFilter>
  <mergeCells count="8">
    <mergeCell ref="A4:Q4"/>
    <mergeCell ref="C5:E5"/>
    <mergeCell ref="G5:I5"/>
    <mergeCell ref="K5:M5"/>
    <mergeCell ref="O5:Q5"/>
    <mergeCell ref="A3:Q3"/>
    <mergeCell ref="A1:Q1"/>
    <mergeCell ref="A2:Q2"/>
  </mergeCells>
  <conditionalFormatting sqref="I7:I132 M7:M132 E7:E132 Q7:Q132">
    <cfRule type="colorScale" priority="1">
      <colorScale>
        <cfvo type="min"/>
        <cfvo type="max"/>
        <color rgb="FFF49790"/>
        <color rgb="FF96DEA9"/>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R145"/>
  <sheetViews>
    <sheetView workbookViewId="0"/>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8" ht="26.25" customHeight="1" x14ac:dyDescent="0.2">
      <c r="A1" s="17" t="s">
        <v>73</v>
      </c>
      <c r="B1" s="14"/>
      <c r="C1" s="14"/>
      <c r="D1" s="14"/>
      <c r="E1" s="14"/>
      <c r="F1" s="14"/>
      <c r="G1" s="14"/>
      <c r="H1" s="14"/>
      <c r="I1" s="14"/>
      <c r="J1" s="14"/>
      <c r="K1" s="14"/>
      <c r="L1" s="14"/>
      <c r="M1" s="14"/>
      <c r="N1" s="14"/>
      <c r="O1" s="14"/>
      <c r="P1" s="14"/>
      <c r="Q1" s="14"/>
    </row>
    <row r="2" spans="1:18" ht="26.25" customHeight="1" x14ac:dyDescent="0.2">
      <c r="A2" s="18" t="s">
        <v>74</v>
      </c>
      <c r="B2" s="14"/>
      <c r="C2" s="14"/>
      <c r="D2" s="14"/>
      <c r="E2" s="14"/>
      <c r="F2" s="14"/>
      <c r="G2" s="14"/>
      <c r="H2" s="14"/>
      <c r="I2" s="14"/>
      <c r="J2" s="14"/>
      <c r="K2" s="14"/>
      <c r="L2" s="14"/>
      <c r="M2" s="14"/>
      <c r="N2" s="14"/>
      <c r="O2" s="14"/>
      <c r="P2" s="14"/>
      <c r="Q2" s="14"/>
    </row>
    <row r="3" spans="1:18" ht="127.5" customHeight="1" x14ac:dyDescent="0.2">
      <c r="A3" s="19" t="s">
        <v>75</v>
      </c>
      <c r="B3" s="14"/>
      <c r="C3" s="14"/>
      <c r="D3" s="14"/>
      <c r="E3" s="14"/>
      <c r="F3" s="14"/>
      <c r="G3" s="14"/>
      <c r="H3" s="14"/>
      <c r="I3" s="14"/>
      <c r="J3" s="14"/>
      <c r="K3" s="14"/>
      <c r="L3" s="14"/>
      <c r="M3" s="14"/>
      <c r="N3" s="14"/>
      <c r="O3" s="14"/>
      <c r="P3" s="14"/>
      <c r="Q3" s="14"/>
    </row>
    <row r="4" spans="1:18" ht="15" x14ac:dyDescent="0.2">
      <c r="A4" s="16" t="s">
        <v>4</v>
      </c>
      <c r="B4" s="1"/>
      <c r="C4" s="13" t="s">
        <v>5</v>
      </c>
      <c r="D4" s="14"/>
      <c r="E4" s="14"/>
      <c r="F4" s="3"/>
      <c r="G4" s="13" t="s">
        <v>6</v>
      </c>
      <c r="H4" s="14"/>
      <c r="I4" s="14"/>
      <c r="J4" s="3"/>
      <c r="K4" s="13" t="s">
        <v>7</v>
      </c>
      <c r="L4" s="14"/>
      <c r="M4" s="14"/>
      <c r="N4" s="3"/>
      <c r="O4" s="13" t="s">
        <v>8</v>
      </c>
      <c r="P4" s="14"/>
      <c r="Q4" s="14"/>
    </row>
    <row r="5" spans="1:18" ht="15" x14ac:dyDescent="0.2">
      <c r="A5" s="14"/>
      <c r="B5" s="1"/>
      <c r="C5" s="2" t="s">
        <v>9</v>
      </c>
      <c r="D5" s="2" t="s">
        <v>10</v>
      </c>
      <c r="E5" s="2" t="s">
        <v>11</v>
      </c>
      <c r="F5" s="3"/>
      <c r="G5" s="2" t="s">
        <v>9</v>
      </c>
      <c r="H5" s="2" t="s">
        <v>10</v>
      </c>
      <c r="I5" s="2" t="s">
        <v>11</v>
      </c>
      <c r="J5" s="3"/>
      <c r="K5" s="2" t="s">
        <v>9</v>
      </c>
      <c r="L5" s="2" t="s">
        <v>10</v>
      </c>
      <c r="M5" s="2" t="s">
        <v>11</v>
      </c>
      <c r="N5" s="3"/>
      <c r="O5" s="2" t="s">
        <v>9</v>
      </c>
      <c r="P5" s="2" t="s">
        <v>10</v>
      </c>
      <c r="Q5" s="2" t="s">
        <v>11</v>
      </c>
    </row>
    <row r="6" spans="1:18" ht="12.75" x14ac:dyDescent="0.2">
      <c r="A6" s="15" t="s">
        <v>12</v>
      </c>
      <c r="B6" s="14"/>
      <c r="C6" s="14"/>
      <c r="D6" s="14"/>
      <c r="E6" s="14"/>
      <c r="F6" s="14"/>
      <c r="G6" s="14"/>
      <c r="H6" s="14"/>
      <c r="I6" s="14"/>
      <c r="J6" s="14"/>
      <c r="K6" s="14"/>
      <c r="L6" s="14"/>
      <c r="M6" s="14"/>
      <c r="N6" s="14"/>
      <c r="O6" s="14"/>
      <c r="P6" s="14"/>
      <c r="Q6" s="14"/>
    </row>
    <row r="7" spans="1:18" ht="12.75" x14ac:dyDescent="0.2">
      <c r="A7" s="4" t="s">
        <v>13</v>
      </c>
      <c r="B7" s="5"/>
      <c r="C7" s="8">
        <v>382</v>
      </c>
      <c r="D7" s="8">
        <v>306</v>
      </c>
      <c r="E7" s="8">
        <v>-19.899999999999999</v>
      </c>
      <c r="F7" s="7"/>
      <c r="G7" s="8">
        <v>375</v>
      </c>
      <c r="H7" s="8">
        <v>284</v>
      </c>
      <c r="I7" s="8">
        <v>-24.3</v>
      </c>
      <c r="J7" s="7"/>
      <c r="K7" s="8">
        <v>317</v>
      </c>
      <c r="L7" s="8">
        <v>240</v>
      </c>
      <c r="M7" s="8">
        <v>-24.3</v>
      </c>
      <c r="N7" s="7"/>
      <c r="O7" s="8">
        <v>2600</v>
      </c>
      <c r="P7" s="8">
        <v>2054</v>
      </c>
      <c r="Q7" s="8">
        <v>-21</v>
      </c>
    </row>
    <row r="8" spans="1:18" ht="12.75" x14ac:dyDescent="0.2">
      <c r="A8" s="9" t="s">
        <v>14</v>
      </c>
      <c r="B8" s="5"/>
      <c r="C8" s="10">
        <v>334</v>
      </c>
      <c r="D8" s="10">
        <v>196</v>
      </c>
      <c r="E8" s="10">
        <v>-41.3</v>
      </c>
      <c r="F8" s="12"/>
      <c r="G8" s="10">
        <v>224</v>
      </c>
      <c r="H8" s="10">
        <v>182</v>
      </c>
      <c r="I8" s="10">
        <v>-18.8</v>
      </c>
      <c r="J8" s="12"/>
      <c r="K8" s="10">
        <v>232</v>
      </c>
      <c r="L8" s="10">
        <v>150</v>
      </c>
      <c r="M8" s="10">
        <v>-35.299999999999997</v>
      </c>
      <c r="N8" s="12"/>
      <c r="O8" s="10">
        <v>2124</v>
      </c>
      <c r="P8" s="10">
        <v>1312</v>
      </c>
      <c r="Q8" s="10">
        <v>-38.200000000000003</v>
      </c>
      <c r="R8" s="8" t="s">
        <v>15</v>
      </c>
    </row>
    <row r="9" spans="1:18" ht="12.75" x14ac:dyDescent="0.2">
      <c r="A9" s="4" t="s">
        <v>16</v>
      </c>
      <c r="B9" s="5"/>
      <c r="C9" s="8">
        <v>185</v>
      </c>
      <c r="D9" s="8">
        <v>125</v>
      </c>
      <c r="E9" s="8">
        <v>-32.4</v>
      </c>
      <c r="F9" s="7"/>
      <c r="G9" s="8">
        <v>143</v>
      </c>
      <c r="H9" s="8">
        <v>105</v>
      </c>
      <c r="I9" s="8">
        <v>-26.6</v>
      </c>
      <c r="J9" s="7"/>
      <c r="K9" s="8">
        <v>108</v>
      </c>
      <c r="L9" s="8">
        <v>83</v>
      </c>
      <c r="M9" s="8">
        <v>-23.1</v>
      </c>
      <c r="N9" s="7"/>
      <c r="O9" s="8">
        <v>1173</v>
      </c>
      <c r="P9" s="8">
        <v>810</v>
      </c>
      <c r="Q9" s="8">
        <v>-30.9</v>
      </c>
    </row>
    <row r="10" spans="1:18" ht="12.75" x14ac:dyDescent="0.2">
      <c r="A10" s="4" t="s">
        <v>17</v>
      </c>
      <c r="B10" s="5"/>
      <c r="C10" s="8">
        <v>252</v>
      </c>
      <c r="D10" s="8">
        <v>216</v>
      </c>
      <c r="E10" s="8">
        <v>-14.3</v>
      </c>
      <c r="F10" s="7"/>
      <c r="G10" s="8">
        <v>204</v>
      </c>
      <c r="H10" s="8">
        <v>192</v>
      </c>
      <c r="I10" s="8">
        <v>-5.9</v>
      </c>
      <c r="J10" s="7"/>
      <c r="K10" s="8">
        <v>184</v>
      </c>
      <c r="L10" s="8">
        <v>172</v>
      </c>
      <c r="M10" s="8">
        <v>-6.5</v>
      </c>
      <c r="N10" s="7"/>
      <c r="O10" s="8">
        <v>1648</v>
      </c>
      <c r="P10" s="8">
        <v>1444</v>
      </c>
      <c r="Q10" s="8">
        <v>-12.4</v>
      </c>
    </row>
    <row r="11" spans="1:18" ht="12.75" x14ac:dyDescent="0.2">
      <c r="A11" s="4" t="s">
        <v>18</v>
      </c>
      <c r="B11" s="5"/>
      <c r="C11" s="8">
        <v>144</v>
      </c>
      <c r="D11" s="8">
        <v>114</v>
      </c>
      <c r="E11" s="8">
        <v>-20.8</v>
      </c>
      <c r="F11" s="7"/>
      <c r="G11" s="8">
        <v>120</v>
      </c>
      <c r="H11" s="8">
        <v>108</v>
      </c>
      <c r="I11" s="8">
        <v>-10</v>
      </c>
      <c r="J11" s="7"/>
      <c r="K11" s="8">
        <v>98</v>
      </c>
      <c r="L11" s="8">
        <v>92</v>
      </c>
      <c r="M11" s="8">
        <v>-6.1</v>
      </c>
      <c r="N11" s="7"/>
      <c r="O11" s="8">
        <v>937</v>
      </c>
      <c r="P11" s="8">
        <v>769</v>
      </c>
      <c r="Q11" s="8">
        <v>-17.899999999999999</v>
      </c>
    </row>
    <row r="12" spans="1:18" ht="12.75" x14ac:dyDescent="0.2">
      <c r="A12" s="4" t="s">
        <v>19</v>
      </c>
      <c r="B12" s="5"/>
      <c r="C12" s="8">
        <v>124</v>
      </c>
      <c r="D12" s="8">
        <v>108</v>
      </c>
      <c r="E12" s="8">
        <v>-12.9</v>
      </c>
      <c r="F12" s="7"/>
      <c r="G12" s="8">
        <v>95</v>
      </c>
      <c r="H12" s="8">
        <v>85</v>
      </c>
      <c r="I12" s="8">
        <v>-10.5</v>
      </c>
      <c r="J12" s="7"/>
      <c r="K12" s="8">
        <v>87</v>
      </c>
      <c r="L12" s="8">
        <v>79</v>
      </c>
      <c r="M12" s="8">
        <v>-9.1999999999999993</v>
      </c>
      <c r="N12" s="7"/>
      <c r="O12" s="8">
        <v>802</v>
      </c>
      <c r="P12" s="8">
        <v>703</v>
      </c>
      <c r="Q12" s="8">
        <v>-12.3</v>
      </c>
    </row>
    <row r="13" spans="1:18" ht="12.75" x14ac:dyDescent="0.2">
      <c r="A13" s="4" t="s">
        <v>20</v>
      </c>
      <c r="B13" s="5"/>
      <c r="C13" s="8">
        <v>114</v>
      </c>
      <c r="D13" s="8">
        <v>108</v>
      </c>
      <c r="E13" s="8">
        <v>-5.3</v>
      </c>
      <c r="F13" s="7"/>
      <c r="G13" s="8">
        <v>96</v>
      </c>
      <c r="H13" s="8">
        <v>90</v>
      </c>
      <c r="I13" s="8">
        <v>-6.3</v>
      </c>
      <c r="J13" s="7"/>
      <c r="K13" s="8">
        <v>90</v>
      </c>
      <c r="L13" s="8">
        <v>84</v>
      </c>
      <c r="M13" s="8">
        <v>-6.7</v>
      </c>
      <c r="N13" s="7"/>
      <c r="O13" s="8">
        <v>756</v>
      </c>
      <c r="P13" s="8">
        <v>714</v>
      </c>
      <c r="Q13" s="8">
        <v>-5.6</v>
      </c>
    </row>
    <row r="14" spans="1:18" ht="12.75" x14ac:dyDescent="0.2">
      <c r="A14" s="4" t="s">
        <v>21</v>
      </c>
      <c r="B14" s="5"/>
      <c r="C14" s="8">
        <v>414</v>
      </c>
      <c r="D14" s="8">
        <v>330</v>
      </c>
      <c r="E14" s="8">
        <v>-20.3</v>
      </c>
      <c r="F14" s="7"/>
      <c r="G14" s="8">
        <v>361</v>
      </c>
      <c r="H14" s="8">
        <v>265</v>
      </c>
      <c r="I14" s="8">
        <v>-26.6</v>
      </c>
      <c r="J14" s="7"/>
      <c r="K14" s="8">
        <v>305</v>
      </c>
      <c r="L14" s="8">
        <v>241</v>
      </c>
      <c r="M14" s="8">
        <v>-21</v>
      </c>
      <c r="N14" s="7"/>
      <c r="O14" s="8">
        <v>2736</v>
      </c>
      <c r="P14" s="8">
        <v>2154</v>
      </c>
      <c r="Q14" s="8">
        <v>-21.3</v>
      </c>
    </row>
    <row r="15" spans="1:18" ht="12.75" x14ac:dyDescent="0.2">
      <c r="A15" s="4" t="s">
        <v>22</v>
      </c>
      <c r="B15" s="5"/>
      <c r="C15" s="8">
        <v>92</v>
      </c>
      <c r="D15" s="8">
        <v>80</v>
      </c>
      <c r="E15" s="8">
        <v>-13</v>
      </c>
      <c r="F15" s="7"/>
      <c r="G15" s="8">
        <v>68</v>
      </c>
      <c r="H15" s="8">
        <v>68</v>
      </c>
      <c r="I15" s="8">
        <v>0</v>
      </c>
      <c r="J15" s="7"/>
      <c r="K15" s="8">
        <v>68</v>
      </c>
      <c r="L15" s="8">
        <v>68</v>
      </c>
      <c r="M15" s="8">
        <v>0</v>
      </c>
      <c r="N15" s="7"/>
      <c r="O15" s="8">
        <v>596</v>
      </c>
      <c r="P15" s="8">
        <v>536</v>
      </c>
      <c r="Q15" s="8">
        <v>-10.1</v>
      </c>
    </row>
    <row r="16" spans="1:18" ht="12.75" x14ac:dyDescent="0.2">
      <c r="A16" s="4" t="s">
        <v>23</v>
      </c>
      <c r="B16" s="5"/>
      <c r="C16" s="4">
        <v>1707</v>
      </c>
      <c r="D16" s="4">
        <v>1387</v>
      </c>
      <c r="E16" s="4">
        <v>-18.7</v>
      </c>
      <c r="F16" s="7"/>
      <c r="G16" s="4">
        <v>1462</v>
      </c>
      <c r="H16" s="4">
        <v>1197</v>
      </c>
      <c r="I16" s="4">
        <v>-18.100000000000001</v>
      </c>
      <c r="J16" s="7"/>
      <c r="K16" s="4">
        <v>1257</v>
      </c>
      <c r="L16" s="4">
        <v>1059</v>
      </c>
      <c r="M16" s="4">
        <v>-15.8</v>
      </c>
      <c r="N16" s="7"/>
      <c r="O16" s="4">
        <v>11248</v>
      </c>
      <c r="P16" s="4">
        <v>9184</v>
      </c>
      <c r="Q16" s="4">
        <v>-18.3</v>
      </c>
    </row>
    <row r="17" spans="1:17" ht="12.75" x14ac:dyDescent="0.2">
      <c r="A17" s="15" t="s">
        <v>24</v>
      </c>
      <c r="B17" s="14"/>
      <c r="C17" s="14"/>
      <c r="D17" s="14"/>
      <c r="E17" s="14"/>
      <c r="F17" s="14"/>
      <c r="G17" s="14"/>
      <c r="H17" s="14"/>
      <c r="I17" s="14"/>
      <c r="J17" s="14"/>
      <c r="K17" s="14"/>
      <c r="L17" s="14"/>
      <c r="M17" s="14"/>
      <c r="N17" s="14"/>
      <c r="O17" s="14"/>
      <c r="P17" s="14"/>
      <c r="Q17" s="14"/>
    </row>
    <row r="18" spans="1:17" ht="12.75" x14ac:dyDescent="0.2">
      <c r="A18" s="11">
        <v>1</v>
      </c>
      <c r="B18" s="7"/>
      <c r="C18" s="6">
        <v>61</v>
      </c>
      <c r="D18" s="6">
        <v>59</v>
      </c>
      <c r="E18" s="6">
        <v>-3.3</v>
      </c>
      <c r="F18" s="7"/>
      <c r="G18" s="6"/>
      <c r="H18" s="6"/>
      <c r="I18" s="6"/>
      <c r="J18" s="7"/>
      <c r="K18" s="6"/>
      <c r="L18" s="6"/>
      <c r="M18" s="6"/>
      <c r="N18" s="7"/>
      <c r="O18" s="6">
        <v>305</v>
      </c>
      <c r="P18" s="6">
        <v>295</v>
      </c>
      <c r="Q18" s="6">
        <v>-3.3</v>
      </c>
    </row>
    <row r="19" spans="1:17" ht="12.75" x14ac:dyDescent="0.2">
      <c r="A19" s="11">
        <v>10</v>
      </c>
      <c r="B19" s="7"/>
      <c r="C19" s="6">
        <v>0</v>
      </c>
      <c r="D19" s="6">
        <v>33</v>
      </c>
      <c r="E19" s="6" t="s">
        <v>25</v>
      </c>
      <c r="F19" s="7"/>
      <c r="G19" s="6">
        <v>0</v>
      </c>
      <c r="H19" s="6">
        <v>29</v>
      </c>
      <c r="I19" s="6" t="s">
        <v>25</v>
      </c>
      <c r="J19" s="7"/>
      <c r="K19" s="6">
        <v>0</v>
      </c>
      <c r="L19" s="6">
        <v>33</v>
      </c>
      <c r="M19" s="6" t="s">
        <v>25</v>
      </c>
      <c r="N19" s="7"/>
      <c r="O19" s="6">
        <v>0</v>
      </c>
      <c r="P19" s="6">
        <v>227</v>
      </c>
      <c r="Q19" s="6" t="s">
        <v>25</v>
      </c>
    </row>
    <row r="20" spans="1:17" ht="12.75" x14ac:dyDescent="0.2">
      <c r="A20" s="11">
        <v>100</v>
      </c>
      <c r="B20" s="7"/>
      <c r="C20" s="6">
        <v>53</v>
      </c>
      <c r="D20" s="6">
        <v>52</v>
      </c>
      <c r="E20" s="6">
        <v>-1.9</v>
      </c>
      <c r="F20" s="7"/>
      <c r="G20" s="6"/>
      <c r="H20" s="6"/>
      <c r="I20" s="6"/>
      <c r="J20" s="7"/>
      <c r="K20" s="6"/>
      <c r="L20" s="6"/>
      <c r="M20" s="6"/>
      <c r="N20" s="7"/>
      <c r="O20" s="6">
        <v>265</v>
      </c>
      <c r="P20" s="6">
        <v>260</v>
      </c>
      <c r="Q20" s="6">
        <v>-1.9</v>
      </c>
    </row>
    <row r="21" spans="1:17" ht="12.75" x14ac:dyDescent="0.2">
      <c r="A21" s="11">
        <v>103</v>
      </c>
      <c r="B21" s="7"/>
      <c r="C21" s="6">
        <v>132</v>
      </c>
      <c r="D21" s="6">
        <v>128</v>
      </c>
      <c r="E21" s="6">
        <v>-3</v>
      </c>
      <c r="F21" s="7"/>
      <c r="G21" s="6">
        <v>107</v>
      </c>
      <c r="H21" s="6">
        <v>107</v>
      </c>
      <c r="I21" s="6">
        <v>0</v>
      </c>
      <c r="J21" s="7"/>
      <c r="K21" s="6">
        <v>105</v>
      </c>
      <c r="L21" s="6">
        <v>105</v>
      </c>
      <c r="M21" s="6">
        <v>0</v>
      </c>
      <c r="N21" s="7"/>
      <c r="O21" s="6">
        <v>872</v>
      </c>
      <c r="P21" s="6">
        <v>852</v>
      </c>
      <c r="Q21" s="6">
        <v>-2.2999999999999998</v>
      </c>
    </row>
    <row r="22" spans="1:17" ht="12.75" x14ac:dyDescent="0.2">
      <c r="A22" s="11">
        <v>106</v>
      </c>
      <c r="B22" s="7"/>
      <c r="C22" s="6">
        <v>134</v>
      </c>
      <c r="D22" s="6">
        <v>133</v>
      </c>
      <c r="E22" s="6">
        <v>-0.7</v>
      </c>
      <c r="F22" s="7"/>
      <c r="G22" s="6">
        <v>78</v>
      </c>
      <c r="H22" s="6">
        <v>78</v>
      </c>
      <c r="I22" s="6">
        <v>0</v>
      </c>
      <c r="J22" s="7"/>
      <c r="K22" s="6">
        <v>82</v>
      </c>
      <c r="L22" s="6">
        <v>82</v>
      </c>
      <c r="M22" s="6">
        <v>0</v>
      </c>
      <c r="N22" s="7"/>
      <c r="O22" s="6">
        <v>830</v>
      </c>
      <c r="P22" s="6">
        <v>825</v>
      </c>
      <c r="Q22" s="6">
        <v>-0.6</v>
      </c>
    </row>
    <row r="23" spans="1:17" ht="12.75" x14ac:dyDescent="0.2">
      <c r="A23" s="11">
        <v>108</v>
      </c>
      <c r="B23" s="7"/>
      <c r="C23" s="6">
        <v>72</v>
      </c>
      <c r="D23" s="6">
        <v>71</v>
      </c>
      <c r="E23" s="6">
        <v>-1.4</v>
      </c>
      <c r="F23" s="7"/>
      <c r="G23" s="6"/>
      <c r="H23" s="6"/>
      <c r="I23" s="6"/>
      <c r="J23" s="7"/>
      <c r="K23" s="6"/>
      <c r="L23" s="6"/>
      <c r="M23" s="6"/>
      <c r="N23" s="7"/>
      <c r="O23" s="6">
        <v>359</v>
      </c>
      <c r="P23" s="6">
        <v>355</v>
      </c>
      <c r="Q23" s="6">
        <v>-1.1000000000000001</v>
      </c>
    </row>
    <row r="24" spans="1:17" ht="12.75" x14ac:dyDescent="0.2">
      <c r="A24" s="11">
        <v>11</v>
      </c>
      <c r="B24" s="7"/>
      <c r="C24" s="6">
        <v>84</v>
      </c>
      <c r="D24" s="6">
        <v>84</v>
      </c>
      <c r="E24" s="6">
        <v>0</v>
      </c>
      <c r="F24" s="7"/>
      <c r="G24" s="6">
        <v>68</v>
      </c>
      <c r="H24" s="6">
        <v>68</v>
      </c>
      <c r="I24" s="6">
        <v>0</v>
      </c>
      <c r="J24" s="7"/>
      <c r="K24" s="6">
        <v>50</v>
      </c>
      <c r="L24" s="6">
        <v>50</v>
      </c>
      <c r="M24" s="6">
        <v>0</v>
      </c>
      <c r="N24" s="7"/>
      <c r="O24" s="6">
        <v>538</v>
      </c>
      <c r="P24" s="6">
        <v>538</v>
      </c>
      <c r="Q24" s="6">
        <v>0</v>
      </c>
    </row>
    <row r="25" spans="1:17" ht="12.75" x14ac:dyDescent="0.2">
      <c r="A25" s="11">
        <v>111</v>
      </c>
      <c r="B25" s="7"/>
      <c r="C25" s="6">
        <v>140</v>
      </c>
      <c r="D25" s="6">
        <v>140</v>
      </c>
      <c r="E25" s="6">
        <v>0</v>
      </c>
      <c r="F25" s="7"/>
      <c r="G25" s="6">
        <v>121</v>
      </c>
      <c r="H25" s="6">
        <v>121</v>
      </c>
      <c r="I25" s="6">
        <v>0</v>
      </c>
      <c r="J25" s="7"/>
      <c r="K25" s="6">
        <v>104</v>
      </c>
      <c r="L25" s="6">
        <v>104</v>
      </c>
      <c r="M25" s="6">
        <v>0</v>
      </c>
      <c r="N25" s="7"/>
      <c r="O25" s="6">
        <v>925</v>
      </c>
      <c r="P25" s="6">
        <v>925</v>
      </c>
      <c r="Q25" s="6">
        <v>0</v>
      </c>
    </row>
    <row r="26" spans="1:17" ht="12.75" x14ac:dyDescent="0.2">
      <c r="A26" s="11" t="s">
        <v>27</v>
      </c>
      <c r="B26" s="7"/>
      <c r="C26" s="6">
        <v>82</v>
      </c>
      <c r="D26" s="6">
        <v>82</v>
      </c>
      <c r="E26" s="6">
        <v>0</v>
      </c>
      <c r="F26" s="7"/>
      <c r="G26" s="6">
        <v>82</v>
      </c>
      <c r="H26" s="6">
        <v>82</v>
      </c>
      <c r="I26" s="6">
        <v>0</v>
      </c>
      <c r="J26" s="7"/>
      <c r="K26" s="6">
        <v>82</v>
      </c>
      <c r="L26" s="6">
        <v>82</v>
      </c>
      <c r="M26" s="6">
        <v>0</v>
      </c>
      <c r="N26" s="7"/>
      <c r="O26" s="6">
        <v>574</v>
      </c>
      <c r="P26" s="6">
        <v>574</v>
      </c>
      <c r="Q26" s="6">
        <v>0</v>
      </c>
    </row>
    <row r="27" spans="1:17" ht="12.75" x14ac:dyDescent="0.2">
      <c r="A27" s="11">
        <v>112</v>
      </c>
      <c r="B27" s="7"/>
      <c r="C27" s="6">
        <v>135</v>
      </c>
      <c r="D27" s="6">
        <v>134</v>
      </c>
      <c r="E27" s="6">
        <v>-0.7</v>
      </c>
      <c r="F27" s="7"/>
      <c r="G27" s="6">
        <v>90</v>
      </c>
      <c r="H27" s="6">
        <v>90</v>
      </c>
      <c r="I27" s="6">
        <v>0</v>
      </c>
      <c r="J27" s="7"/>
      <c r="K27" s="6">
        <v>72</v>
      </c>
      <c r="L27" s="6">
        <v>72</v>
      </c>
      <c r="M27" s="6">
        <v>0</v>
      </c>
      <c r="N27" s="7"/>
      <c r="O27" s="6">
        <v>837</v>
      </c>
      <c r="P27" s="6">
        <v>832</v>
      </c>
      <c r="Q27" s="6">
        <v>-0.6</v>
      </c>
    </row>
    <row r="28" spans="1:17" ht="12.75" x14ac:dyDescent="0.2">
      <c r="A28" s="11">
        <v>115</v>
      </c>
      <c r="B28" s="7"/>
      <c r="C28" s="6">
        <v>142</v>
      </c>
      <c r="D28" s="6">
        <v>142</v>
      </c>
      <c r="E28" s="6">
        <v>0</v>
      </c>
      <c r="F28" s="7"/>
      <c r="G28" s="6">
        <v>121</v>
      </c>
      <c r="H28" s="6">
        <v>121</v>
      </c>
      <c r="I28" s="6">
        <v>0</v>
      </c>
      <c r="J28" s="7"/>
      <c r="K28" s="6">
        <v>118</v>
      </c>
      <c r="L28" s="6">
        <v>118</v>
      </c>
      <c r="M28" s="6">
        <v>0</v>
      </c>
      <c r="N28" s="7"/>
      <c r="O28" s="6">
        <v>949</v>
      </c>
      <c r="P28" s="6">
        <v>949</v>
      </c>
      <c r="Q28" s="6">
        <v>0</v>
      </c>
    </row>
    <row r="29" spans="1:17" ht="12.75" x14ac:dyDescent="0.2">
      <c r="A29" s="11">
        <v>119</v>
      </c>
      <c r="B29" s="7"/>
      <c r="C29" s="6">
        <v>189</v>
      </c>
      <c r="D29" s="6">
        <v>189</v>
      </c>
      <c r="E29" s="6">
        <v>0</v>
      </c>
      <c r="F29" s="7"/>
      <c r="G29" s="6">
        <v>141</v>
      </c>
      <c r="H29" s="6">
        <v>141</v>
      </c>
      <c r="I29" s="6">
        <v>0</v>
      </c>
      <c r="J29" s="7"/>
      <c r="K29" s="6">
        <v>111</v>
      </c>
      <c r="L29" s="6">
        <v>111</v>
      </c>
      <c r="M29" s="6">
        <v>0</v>
      </c>
      <c r="N29" s="7"/>
      <c r="O29" s="6">
        <v>1195</v>
      </c>
      <c r="P29" s="6">
        <v>1195</v>
      </c>
      <c r="Q29" s="6">
        <v>0</v>
      </c>
    </row>
    <row r="30" spans="1:17" ht="12.75" x14ac:dyDescent="0.2">
      <c r="A30" s="11">
        <v>12</v>
      </c>
      <c r="B30" s="7"/>
      <c r="C30" s="6">
        <v>251</v>
      </c>
      <c r="D30" s="6">
        <v>191</v>
      </c>
      <c r="E30" s="6">
        <v>-23.9</v>
      </c>
      <c r="F30" s="7"/>
      <c r="G30" s="6">
        <v>178</v>
      </c>
      <c r="H30" s="6">
        <v>179</v>
      </c>
      <c r="I30" s="6">
        <v>0.6</v>
      </c>
      <c r="J30" s="7"/>
      <c r="K30" s="6">
        <v>153</v>
      </c>
      <c r="L30" s="6">
        <v>153</v>
      </c>
      <c r="M30" s="6">
        <v>0</v>
      </c>
      <c r="N30" s="7"/>
      <c r="O30" s="6">
        <v>1586</v>
      </c>
      <c r="P30" s="6">
        <v>1286</v>
      </c>
      <c r="Q30" s="6">
        <v>-18.899999999999999</v>
      </c>
    </row>
    <row r="31" spans="1:17" ht="12.75" x14ac:dyDescent="0.2">
      <c r="A31" s="11">
        <v>120</v>
      </c>
      <c r="B31" s="7"/>
      <c r="C31" s="6">
        <v>53</v>
      </c>
      <c r="D31" s="6">
        <v>36</v>
      </c>
      <c r="E31" s="6">
        <v>-32.1</v>
      </c>
      <c r="F31" s="7"/>
      <c r="G31" s="6"/>
      <c r="H31" s="6"/>
      <c r="I31" s="6"/>
      <c r="J31" s="7"/>
      <c r="K31" s="6"/>
      <c r="L31" s="6"/>
      <c r="M31" s="6"/>
      <c r="N31" s="7"/>
      <c r="O31" s="6">
        <v>265</v>
      </c>
      <c r="P31" s="6">
        <v>180</v>
      </c>
      <c r="Q31" s="6">
        <v>-32.1</v>
      </c>
    </row>
    <row r="32" spans="1:17" ht="12.75" x14ac:dyDescent="0.2">
      <c r="A32" s="11">
        <v>121</v>
      </c>
      <c r="B32" s="7"/>
      <c r="C32" s="6">
        <v>61</v>
      </c>
      <c r="D32" s="6">
        <v>38</v>
      </c>
      <c r="E32" s="6">
        <v>-37.700000000000003</v>
      </c>
      <c r="F32" s="7"/>
      <c r="G32" s="6"/>
      <c r="H32" s="6"/>
      <c r="I32" s="6"/>
      <c r="J32" s="7"/>
      <c r="K32" s="6"/>
      <c r="L32" s="6"/>
      <c r="M32" s="6"/>
      <c r="N32" s="7"/>
      <c r="O32" s="6">
        <v>305</v>
      </c>
      <c r="P32" s="6">
        <v>190</v>
      </c>
      <c r="Q32" s="6">
        <v>-37.700000000000003</v>
      </c>
    </row>
    <row r="33" spans="1:17" ht="12.75" x14ac:dyDescent="0.2">
      <c r="A33" s="11">
        <v>124</v>
      </c>
      <c r="B33" s="7"/>
      <c r="C33" s="6">
        <v>74</v>
      </c>
      <c r="D33" s="6">
        <v>108</v>
      </c>
      <c r="E33" s="6">
        <v>45.9</v>
      </c>
      <c r="F33" s="7"/>
      <c r="G33" s="6">
        <v>86</v>
      </c>
      <c r="H33" s="6">
        <v>104</v>
      </c>
      <c r="I33" s="6">
        <v>20.9</v>
      </c>
      <c r="J33" s="7"/>
      <c r="K33" s="6">
        <v>66</v>
      </c>
      <c r="L33" s="6">
        <v>96</v>
      </c>
      <c r="M33" s="6">
        <v>45.5</v>
      </c>
      <c r="N33" s="7"/>
      <c r="O33" s="6">
        <v>522</v>
      </c>
      <c r="P33" s="6">
        <v>740</v>
      </c>
      <c r="Q33" s="6">
        <v>41.8</v>
      </c>
    </row>
    <row r="34" spans="1:17" ht="12.75" x14ac:dyDescent="0.2">
      <c r="A34" s="11">
        <v>125</v>
      </c>
      <c r="B34" s="7"/>
      <c r="C34" s="6">
        <v>67</v>
      </c>
      <c r="D34" s="6">
        <v>51</v>
      </c>
      <c r="E34" s="6">
        <v>-23.9</v>
      </c>
      <c r="F34" s="7"/>
      <c r="G34" s="6"/>
      <c r="H34" s="6"/>
      <c r="I34" s="6"/>
      <c r="J34" s="7"/>
      <c r="K34" s="6"/>
      <c r="L34" s="6"/>
      <c r="M34" s="6"/>
      <c r="N34" s="7"/>
      <c r="O34" s="6">
        <v>335</v>
      </c>
      <c r="P34" s="6">
        <v>255</v>
      </c>
      <c r="Q34" s="6">
        <v>-23.9</v>
      </c>
    </row>
    <row r="35" spans="1:17" ht="12.75" x14ac:dyDescent="0.2">
      <c r="A35" s="11">
        <v>126</v>
      </c>
      <c r="B35" s="7"/>
      <c r="C35" s="6">
        <v>147</v>
      </c>
      <c r="D35" s="6">
        <v>120</v>
      </c>
      <c r="E35" s="6">
        <v>-18.399999999999999</v>
      </c>
      <c r="F35" s="7"/>
      <c r="G35" s="6">
        <v>119</v>
      </c>
      <c r="H35" s="6">
        <v>119</v>
      </c>
      <c r="I35" s="6">
        <v>0</v>
      </c>
      <c r="J35" s="7"/>
      <c r="K35" s="6">
        <v>110</v>
      </c>
      <c r="L35" s="6">
        <v>110</v>
      </c>
      <c r="M35" s="6">
        <v>0</v>
      </c>
      <c r="N35" s="7"/>
      <c r="O35" s="6">
        <v>964</v>
      </c>
      <c r="P35" s="6">
        <v>829</v>
      </c>
      <c r="Q35" s="6">
        <v>-14</v>
      </c>
    </row>
    <row r="36" spans="1:17" ht="12.75" x14ac:dyDescent="0.2">
      <c r="A36" s="11">
        <v>130</v>
      </c>
      <c r="B36" s="7"/>
      <c r="C36" s="6">
        <v>0</v>
      </c>
      <c r="D36" s="6">
        <v>67</v>
      </c>
      <c r="E36" s="6" t="s">
        <v>25</v>
      </c>
      <c r="F36" s="7"/>
      <c r="G36" s="6">
        <v>0</v>
      </c>
      <c r="H36" s="6">
        <v>62</v>
      </c>
      <c r="I36" s="6" t="s">
        <v>25</v>
      </c>
      <c r="J36" s="7"/>
      <c r="K36" s="6">
        <v>0</v>
      </c>
      <c r="L36" s="6">
        <v>66</v>
      </c>
      <c r="M36" s="6" t="s">
        <v>25</v>
      </c>
      <c r="N36" s="7"/>
      <c r="O36" s="6">
        <v>0</v>
      </c>
      <c r="P36" s="6">
        <v>463</v>
      </c>
      <c r="Q36" s="6" t="s">
        <v>25</v>
      </c>
    </row>
    <row r="37" spans="1:17" ht="12.75" x14ac:dyDescent="0.2">
      <c r="A37" s="11">
        <v>134</v>
      </c>
      <c r="B37" s="7"/>
      <c r="C37" s="6">
        <v>59</v>
      </c>
      <c r="D37" s="6">
        <v>36</v>
      </c>
      <c r="E37" s="6">
        <v>-39</v>
      </c>
      <c r="F37" s="7"/>
      <c r="G37" s="6"/>
      <c r="H37" s="6"/>
      <c r="I37" s="6"/>
      <c r="J37" s="7"/>
      <c r="K37" s="6"/>
      <c r="L37" s="6"/>
      <c r="M37" s="6"/>
      <c r="N37" s="7"/>
      <c r="O37" s="6">
        <v>295</v>
      </c>
      <c r="P37" s="6">
        <v>180</v>
      </c>
      <c r="Q37" s="6">
        <v>-39</v>
      </c>
    </row>
    <row r="38" spans="1:17" ht="12.75" x14ac:dyDescent="0.2">
      <c r="A38" s="11">
        <v>135</v>
      </c>
      <c r="B38" s="7"/>
      <c r="C38" s="6">
        <v>67</v>
      </c>
      <c r="D38" s="6">
        <v>42</v>
      </c>
      <c r="E38" s="6">
        <v>-37.299999999999997</v>
      </c>
      <c r="F38" s="7"/>
      <c r="G38" s="6"/>
      <c r="H38" s="6"/>
      <c r="I38" s="6"/>
      <c r="J38" s="7"/>
      <c r="K38" s="6"/>
      <c r="L38" s="6"/>
      <c r="M38" s="6"/>
      <c r="N38" s="7"/>
      <c r="O38" s="6">
        <v>335</v>
      </c>
      <c r="P38" s="6">
        <v>210</v>
      </c>
      <c r="Q38" s="6">
        <v>-37.299999999999997</v>
      </c>
    </row>
    <row r="39" spans="1:17" ht="12.75" x14ac:dyDescent="0.2">
      <c r="A39" s="11">
        <v>136</v>
      </c>
      <c r="B39" s="7"/>
      <c r="C39" s="6">
        <v>42</v>
      </c>
      <c r="D39" s="6">
        <v>27</v>
      </c>
      <c r="E39" s="6">
        <v>-35.700000000000003</v>
      </c>
      <c r="F39" s="7"/>
      <c r="G39" s="6"/>
      <c r="H39" s="6"/>
      <c r="I39" s="6"/>
      <c r="J39" s="7"/>
      <c r="K39" s="6"/>
      <c r="L39" s="6"/>
      <c r="M39" s="6"/>
      <c r="N39" s="7"/>
      <c r="O39" s="6">
        <v>210</v>
      </c>
      <c r="P39" s="6">
        <v>135</v>
      </c>
      <c r="Q39" s="6">
        <v>-35.700000000000003</v>
      </c>
    </row>
    <row r="40" spans="1:17" ht="12.75" x14ac:dyDescent="0.2">
      <c r="A40" s="11">
        <v>143</v>
      </c>
      <c r="B40" s="7"/>
      <c r="C40" s="6">
        <v>43</v>
      </c>
      <c r="D40" s="6">
        <v>24</v>
      </c>
      <c r="E40" s="6">
        <v>-44.2</v>
      </c>
      <c r="F40" s="7"/>
      <c r="G40" s="6"/>
      <c r="H40" s="6"/>
      <c r="I40" s="6"/>
      <c r="J40" s="7"/>
      <c r="K40" s="6"/>
      <c r="L40" s="6"/>
      <c r="M40" s="6"/>
      <c r="N40" s="7"/>
      <c r="O40" s="6">
        <v>215</v>
      </c>
      <c r="P40" s="6">
        <v>120</v>
      </c>
      <c r="Q40" s="6">
        <v>-44.2</v>
      </c>
    </row>
    <row r="41" spans="1:17" ht="12.75" x14ac:dyDescent="0.2">
      <c r="A41" s="11">
        <v>146</v>
      </c>
      <c r="B41" s="7"/>
      <c r="C41" s="6">
        <v>222</v>
      </c>
      <c r="D41" s="6">
        <v>180</v>
      </c>
      <c r="E41" s="6">
        <v>-18.899999999999999</v>
      </c>
      <c r="F41" s="7"/>
      <c r="G41" s="6">
        <v>192</v>
      </c>
      <c r="H41" s="6">
        <v>192</v>
      </c>
      <c r="I41" s="6">
        <v>0</v>
      </c>
      <c r="J41" s="7"/>
      <c r="K41" s="6">
        <v>169</v>
      </c>
      <c r="L41" s="6">
        <v>169</v>
      </c>
      <c r="M41" s="6">
        <v>0</v>
      </c>
      <c r="N41" s="7"/>
      <c r="O41" s="6">
        <v>1471</v>
      </c>
      <c r="P41" s="6">
        <v>1261</v>
      </c>
      <c r="Q41" s="6">
        <v>-14.3</v>
      </c>
    </row>
    <row r="42" spans="1:17" ht="12.75" x14ac:dyDescent="0.2">
      <c r="A42" s="11">
        <v>147</v>
      </c>
      <c r="B42" s="7"/>
      <c r="C42" s="6">
        <v>206</v>
      </c>
      <c r="D42" s="6">
        <v>162</v>
      </c>
      <c r="E42" s="6">
        <v>-21.4</v>
      </c>
      <c r="F42" s="7"/>
      <c r="G42" s="6">
        <v>210</v>
      </c>
      <c r="H42" s="6">
        <v>210</v>
      </c>
      <c r="I42" s="6">
        <v>0</v>
      </c>
      <c r="J42" s="7"/>
      <c r="K42" s="6">
        <v>160</v>
      </c>
      <c r="L42" s="6">
        <v>160</v>
      </c>
      <c r="M42" s="6">
        <v>0</v>
      </c>
      <c r="N42" s="7"/>
      <c r="O42" s="6">
        <v>1400</v>
      </c>
      <c r="P42" s="6">
        <v>1180</v>
      </c>
      <c r="Q42" s="6">
        <v>-15.7</v>
      </c>
    </row>
    <row r="43" spans="1:17" ht="12.75" x14ac:dyDescent="0.2">
      <c r="A43" s="11">
        <v>148</v>
      </c>
      <c r="B43" s="7"/>
      <c r="C43" s="6">
        <v>54</v>
      </c>
      <c r="D43" s="6">
        <v>36</v>
      </c>
      <c r="E43" s="6">
        <v>-33.299999999999997</v>
      </c>
      <c r="F43" s="7"/>
      <c r="G43" s="6"/>
      <c r="H43" s="6"/>
      <c r="I43" s="6"/>
      <c r="J43" s="7"/>
      <c r="K43" s="6"/>
      <c r="L43" s="6"/>
      <c r="M43" s="6"/>
      <c r="N43" s="7"/>
      <c r="O43" s="6">
        <v>270</v>
      </c>
      <c r="P43" s="6">
        <v>180</v>
      </c>
      <c r="Q43" s="6">
        <v>-33.299999999999997</v>
      </c>
    </row>
    <row r="44" spans="1:17" ht="12.75" x14ac:dyDescent="0.2">
      <c r="A44" s="11">
        <v>15</v>
      </c>
      <c r="B44" s="7"/>
      <c r="C44" s="6">
        <v>162</v>
      </c>
      <c r="D44" s="6">
        <v>122</v>
      </c>
      <c r="E44" s="6">
        <v>-24.7</v>
      </c>
      <c r="F44" s="7"/>
      <c r="G44" s="6">
        <v>138</v>
      </c>
      <c r="H44" s="6">
        <v>138</v>
      </c>
      <c r="I44" s="6">
        <v>0</v>
      </c>
      <c r="J44" s="7"/>
      <c r="K44" s="6">
        <v>110</v>
      </c>
      <c r="L44" s="6">
        <v>110</v>
      </c>
      <c r="M44" s="6">
        <v>0</v>
      </c>
      <c r="N44" s="7"/>
      <c r="O44" s="6">
        <v>1058</v>
      </c>
      <c r="P44" s="6">
        <v>858</v>
      </c>
      <c r="Q44" s="6">
        <v>-18.899999999999999</v>
      </c>
    </row>
    <row r="45" spans="1:17" ht="12.75" x14ac:dyDescent="0.2">
      <c r="A45" s="11">
        <v>151</v>
      </c>
      <c r="B45" s="7"/>
      <c r="C45" s="6">
        <v>243</v>
      </c>
      <c r="D45" s="6">
        <v>177</v>
      </c>
      <c r="E45" s="6">
        <v>-27.2</v>
      </c>
      <c r="F45" s="7"/>
      <c r="G45" s="6">
        <v>257</v>
      </c>
      <c r="H45" s="6">
        <v>257</v>
      </c>
      <c r="I45" s="6">
        <v>0</v>
      </c>
      <c r="J45" s="7"/>
      <c r="K45" s="6">
        <v>188</v>
      </c>
      <c r="L45" s="6">
        <v>188</v>
      </c>
      <c r="M45" s="6">
        <v>0</v>
      </c>
      <c r="N45" s="7"/>
      <c r="O45" s="6">
        <v>1657</v>
      </c>
      <c r="P45" s="6">
        <v>1327</v>
      </c>
      <c r="Q45" s="6">
        <v>-19.899999999999999</v>
      </c>
    </row>
    <row r="46" spans="1:17" ht="12.75" x14ac:dyDescent="0.2">
      <c r="A46" s="11">
        <v>152</v>
      </c>
      <c r="B46" s="7"/>
      <c r="C46" s="6">
        <v>216</v>
      </c>
      <c r="D46" s="6">
        <v>148</v>
      </c>
      <c r="E46" s="6">
        <v>-31.5</v>
      </c>
      <c r="F46" s="7"/>
      <c r="G46" s="6">
        <v>107</v>
      </c>
      <c r="H46" s="6">
        <v>92</v>
      </c>
      <c r="I46" s="6">
        <v>-14</v>
      </c>
      <c r="J46" s="7"/>
      <c r="K46" s="6">
        <v>86</v>
      </c>
      <c r="L46" s="6">
        <v>97</v>
      </c>
      <c r="M46" s="6">
        <v>12.8</v>
      </c>
      <c r="N46" s="7"/>
      <c r="O46" s="6">
        <v>1273</v>
      </c>
      <c r="P46" s="6">
        <v>929</v>
      </c>
      <c r="Q46" s="6">
        <v>-27</v>
      </c>
    </row>
    <row r="47" spans="1:17" ht="12.75" x14ac:dyDescent="0.2">
      <c r="A47" s="11">
        <v>155</v>
      </c>
      <c r="B47" s="7"/>
      <c r="C47" s="6">
        <v>205</v>
      </c>
      <c r="D47" s="6">
        <v>171</v>
      </c>
      <c r="E47" s="6">
        <v>-16.600000000000001</v>
      </c>
      <c r="F47" s="7"/>
      <c r="G47" s="6">
        <v>182</v>
      </c>
      <c r="H47" s="6">
        <v>182</v>
      </c>
      <c r="I47" s="6">
        <v>0</v>
      </c>
      <c r="J47" s="7"/>
      <c r="K47" s="6">
        <v>146</v>
      </c>
      <c r="L47" s="6">
        <v>146</v>
      </c>
      <c r="M47" s="6">
        <v>0</v>
      </c>
      <c r="N47" s="7"/>
      <c r="O47" s="6">
        <v>1353</v>
      </c>
      <c r="P47" s="6">
        <v>1183</v>
      </c>
      <c r="Q47" s="6">
        <v>-12.6</v>
      </c>
    </row>
    <row r="48" spans="1:17" ht="12.75" x14ac:dyDescent="0.2">
      <c r="A48" s="11">
        <v>156</v>
      </c>
      <c r="B48" s="7"/>
      <c r="C48" s="6">
        <v>158</v>
      </c>
      <c r="D48" s="6">
        <v>97</v>
      </c>
      <c r="E48" s="6">
        <v>-38.6</v>
      </c>
      <c r="F48" s="7"/>
      <c r="G48" s="6"/>
      <c r="H48" s="6"/>
      <c r="I48" s="6"/>
      <c r="J48" s="7"/>
      <c r="K48" s="6"/>
      <c r="L48" s="6"/>
      <c r="M48" s="6"/>
      <c r="N48" s="7"/>
      <c r="O48" s="6">
        <v>790</v>
      </c>
      <c r="P48" s="6">
        <v>485</v>
      </c>
      <c r="Q48" s="6">
        <v>-38.6</v>
      </c>
    </row>
    <row r="49" spans="1:17" ht="12.75" x14ac:dyDescent="0.2">
      <c r="A49" s="11">
        <v>157</v>
      </c>
      <c r="B49" s="7"/>
      <c r="C49" s="6">
        <v>117</v>
      </c>
      <c r="D49" s="6">
        <v>111</v>
      </c>
      <c r="E49" s="6">
        <v>-5.0999999999999996</v>
      </c>
      <c r="F49" s="7"/>
      <c r="G49" s="6"/>
      <c r="H49" s="6"/>
      <c r="I49" s="6"/>
      <c r="J49" s="7"/>
      <c r="K49" s="6"/>
      <c r="L49" s="6"/>
      <c r="M49" s="6"/>
      <c r="N49" s="7"/>
      <c r="O49" s="6">
        <v>585</v>
      </c>
      <c r="P49" s="6">
        <v>555</v>
      </c>
      <c r="Q49" s="6">
        <v>-5.0999999999999996</v>
      </c>
    </row>
    <row r="50" spans="1:17" ht="12.75" x14ac:dyDescent="0.2">
      <c r="A50" s="11">
        <v>165</v>
      </c>
      <c r="B50" s="7"/>
      <c r="C50" s="6">
        <v>16</v>
      </c>
      <c r="D50" s="6">
        <v>19</v>
      </c>
      <c r="E50" s="6">
        <v>18.8</v>
      </c>
      <c r="F50" s="7"/>
      <c r="G50" s="6"/>
      <c r="H50" s="6"/>
      <c r="I50" s="6"/>
      <c r="J50" s="7"/>
      <c r="K50" s="6"/>
      <c r="L50" s="6"/>
      <c r="M50" s="6"/>
      <c r="N50" s="7"/>
      <c r="O50" s="6">
        <v>80</v>
      </c>
      <c r="P50" s="6">
        <v>95</v>
      </c>
      <c r="Q50" s="6">
        <v>18.8</v>
      </c>
    </row>
    <row r="51" spans="1:17" ht="12.75" x14ac:dyDescent="0.2">
      <c r="A51" s="11">
        <v>169</v>
      </c>
      <c r="B51" s="7"/>
      <c r="C51" s="6">
        <v>10</v>
      </c>
      <c r="D51" s="6">
        <v>10</v>
      </c>
      <c r="E51" s="6">
        <v>0</v>
      </c>
      <c r="F51" s="7"/>
      <c r="G51" s="6">
        <v>1</v>
      </c>
      <c r="H51" s="6">
        <v>1</v>
      </c>
      <c r="I51" s="6">
        <v>0</v>
      </c>
      <c r="J51" s="7"/>
      <c r="K51" s="6"/>
      <c r="L51" s="6"/>
      <c r="M51" s="6"/>
      <c r="N51" s="7"/>
      <c r="O51" s="6">
        <v>50</v>
      </c>
      <c r="P51" s="6">
        <v>50</v>
      </c>
      <c r="Q51" s="6">
        <v>0</v>
      </c>
    </row>
    <row r="52" spans="1:17" ht="12.75" x14ac:dyDescent="0.2">
      <c r="A52" s="11">
        <v>171</v>
      </c>
      <c r="B52" s="7"/>
      <c r="C52" s="6">
        <v>73</v>
      </c>
      <c r="D52" s="6">
        <v>83</v>
      </c>
      <c r="E52" s="6">
        <v>13.7</v>
      </c>
      <c r="F52" s="7"/>
      <c r="G52" s="6">
        <v>42</v>
      </c>
      <c r="H52" s="6">
        <v>42</v>
      </c>
      <c r="I52" s="6">
        <v>0</v>
      </c>
      <c r="J52" s="7"/>
      <c r="K52" s="6"/>
      <c r="L52" s="6"/>
      <c r="M52" s="6"/>
      <c r="N52" s="7"/>
      <c r="O52" s="6">
        <v>449</v>
      </c>
      <c r="P52" s="6">
        <v>457</v>
      </c>
      <c r="Q52" s="6">
        <v>1.8</v>
      </c>
    </row>
    <row r="53" spans="1:17" ht="12.75" x14ac:dyDescent="0.2">
      <c r="A53" s="11">
        <v>172</v>
      </c>
      <c r="B53" s="7"/>
      <c r="C53" s="6">
        <v>118</v>
      </c>
      <c r="D53" s="6">
        <v>122</v>
      </c>
      <c r="E53" s="6">
        <v>3.4</v>
      </c>
      <c r="F53" s="7"/>
      <c r="G53" s="6">
        <v>42</v>
      </c>
      <c r="H53" s="6">
        <v>42</v>
      </c>
      <c r="I53" s="6">
        <v>0</v>
      </c>
      <c r="J53" s="7"/>
      <c r="K53" s="6">
        <v>42</v>
      </c>
      <c r="L53" s="6">
        <v>42</v>
      </c>
      <c r="M53" s="6">
        <v>0</v>
      </c>
      <c r="N53" s="7"/>
      <c r="O53" s="6">
        <v>674</v>
      </c>
      <c r="P53" s="6">
        <v>694</v>
      </c>
      <c r="Q53" s="6">
        <v>3</v>
      </c>
    </row>
    <row r="54" spans="1:17" ht="12.75" x14ac:dyDescent="0.2">
      <c r="A54" s="11">
        <v>18</v>
      </c>
      <c r="B54" s="7"/>
      <c r="C54" s="6">
        <v>121</v>
      </c>
      <c r="D54" s="6">
        <v>121</v>
      </c>
      <c r="E54" s="6">
        <v>0</v>
      </c>
      <c r="F54" s="7"/>
      <c r="G54" s="6">
        <v>90</v>
      </c>
      <c r="H54" s="6">
        <v>90</v>
      </c>
      <c r="I54" s="6">
        <v>0</v>
      </c>
      <c r="J54" s="7"/>
      <c r="K54" s="6">
        <v>74</v>
      </c>
      <c r="L54" s="6">
        <v>74</v>
      </c>
      <c r="M54" s="6">
        <v>0</v>
      </c>
      <c r="N54" s="7"/>
      <c r="O54" s="6">
        <v>769</v>
      </c>
      <c r="P54" s="6">
        <v>769</v>
      </c>
      <c r="Q54" s="6">
        <v>0</v>
      </c>
    </row>
    <row r="55" spans="1:17" ht="12.75" x14ac:dyDescent="0.2">
      <c r="A55" s="11">
        <v>192</v>
      </c>
      <c r="B55" s="7"/>
      <c r="C55" s="6">
        <v>17</v>
      </c>
      <c r="D55" s="6">
        <v>19</v>
      </c>
      <c r="E55" s="6">
        <v>11.8</v>
      </c>
      <c r="F55" s="7"/>
      <c r="G55" s="6"/>
      <c r="H55" s="6"/>
      <c r="I55" s="6"/>
      <c r="J55" s="7"/>
      <c r="K55" s="6"/>
      <c r="L55" s="6"/>
      <c r="M55" s="6"/>
      <c r="N55" s="7"/>
      <c r="O55" s="6">
        <v>85</v>
      </c>
      <c r="P55" s="6">
        <v>95</v>
      </c>
      <c r="Q55" s="6">
        <v>11.8</v>
      </c>
    </row>
    <row r="56" spans="1:17" ht="12.75" x14ac:dyDescent="0.2">
      <c r="A56" s="11">
        <v>2</v>
      </c>
      <c r="B56" s="7"/>
      <c r="C56" s="6">
        <v>72</v>
      </c>
      <c r="D56" s="6">
        <v>63</v>
      </c>
      <c r="E56" s="6">
        <v>-12.5</v>
      </c>
      <c r="F56" s="7"/>
      <c r="G56" s="6"/>
      <c r="H56" s="6"/>
      <c r="I56" s="6"/>
      <c r="J56" s="7"/>
      <c r="K56" s="6"/>
      <c r="L56" s="6"/>
      <c r="M56" s="6"/>
      <c r="N56" s="7"/>
      <c r="O56" s="6">
        <v>360</v>
      </c>
      <c r="P56" s="6">
        <v>315</v>
      </c>
      <c r="Q56" s="6">
        <v>-12.5</v>
      </c>
    </row>
    <row r="57" spans="1:17" ht="12.75" x14ac:dyDescent="0.2">
      <c r="A57" s="11">
        <v>20</v>
      </c>
      <c r="B57" s="7"/>
      <c r="C57" s="6">
        <v>349</v>
      </c>
      <c r="D57" s="6">
        <v>250</v>
      </c>
      <c r="E57" s="6">
        <v>-28.4</v>
      </c>
      <c r="F57" s="7"/>
      <c r="G57" s="6">
        <v>236</v>
      </c>
      <c r="H57" s="6">
        <v>235</v>
      </c>
      <c r="I57" s="6">
        <v>-0.4</v>
      </c>
      <c r="J57" s="7"/>
      <c r="K57" s="6">
        <v>202</v>
      </c>
      <c r="L57" s="6">
        <v>202</v>
      </c>
      <c r="M57" s="6">
        <v>0</v>
      </c>
      <c r="N57" s="7"/>
      <c r="O57" s="6">
        <v>2183</v>
      </c>
      <c r="P57" s="6">
        <v>1688</v>
      </c>
      <c r="Q57" s="6">
        <v>-22.7</v>
      </c>
    </row>
    <row r="58" spans="1:17" ht="12.75" x14ac:dyDescent="0.2">
      <c r="A58" s="11">
        <v>201</v>
      </c>
      <c r="B58" s="7"/>
      <c r="C58" s="6">
        <v>76</v>
      </c>
      <c r="D58" s="6">
        <v>70</v>
      </c>
      <c r="E58" s="6">
        <v>-7.9</v>
      </c>
      <c r="F58" s="7"/>
      <c r="G58" s="6">
        <v>63</v>
      </c>
      <c r="H58" s="6">
        <v>43</v>
      </c>
      <c r="I58" s="6">
        <v>-31.7</v>
      </c>
      <c r="J58" s="7"/>
      <c r="K58" s="6"/>
      <c r="L58" s="6"/>
      <c r="M58" s="6"/>
      <c r="N58" s="7"/>
      <c r="O58" s="6">
        <v>444</v>
      </c>
      <c r="P58" s="6">
        <v>393</v>
      </c>
      <c r="Q58" s="6">
        <v>-11.5</v>
      </c>
    </row>
    <row r="59" spans="1:17" ht="12.75" x14ac:dyDescent="0.2">
      <c r="A59" s="11">
        <v>206</v>
      </c>
      <c r="B59" s="7"/>
      <c r="C59" s="6">
        <v>29</v>
      </c>
      <c r="D59" s="6">
        <v>21</v>
      </c>
      <c r="E59" s="6">
        <v>-27.6</v>
      </c>
      <c r="F59" s="7"/>
      <c r="G59" s="6"/>
      <c r="H59" s="6"/>
      <c r="I59" s="6"/>
      <c r="J59" s="7"/>
      <c r="K59" s="6"/>
      <c r="L59" s="6"/>
      <c r="M59" s="6"/>
      <c r="N59" s="7"/>
      <c r="O59" s="6">
        <v>145</v>
      </c>
      <c r="P59" s="6">
        <v>105</v>
      </c>
      <c r="Q59" s="6">
        <v>-27.6</v>
      </c>
    </row>
    <row r="60" spans="1:17" ht="12.75" x14ac:dyDescent="0.2">
      <c r="A60" s="11">
        <v>21</v>
      </c>
      <c r="B60" s="7"/>
      <c r="C60" s="6">
        <v>172</v>
      </c>
      <c r="D60" s="6">
        <v>139</v>
      </c>
      <c r="E60" s="6">
        <v>-19.2</v>
      </c>
      <c r="F60" s="7"/>
      <c r="G60" s="6">
        <v>148</v>
      </c>
      <c r="H60" s="6">
        <v>148</v>
      </c>
      <c r="I60" s="6">
        <v>0</v>
      </c>
      <c r="J60" s="7"/>
      <c r="K60" s="6">
        <v>112</v>
      </c>
      <c r="L60" s="6">
        <v>112</v>
      </c>
      <c r="M60" s="6">
        <v>0</v>
      </c>
      <c r="N60" s="7"/>
      <c r="O60" s="6">
        <v>1119</v>
      </c>
      <c r="P60" s="6">
        <v>954</v>
      </c>
      <c r="Q60" s="6">
        <v>-14.7</v>
      </c>
    </row>
    <row r="61" spans="1:17" ht="12.75" x14ac:dyDescent="0.2">
      <c r="A61" s="11">
        <v>22</v>
      </c>
      <c r="B61" s="7"/>
      <c r="C61" s="6">
        <v>238</v>
      </c>
      <c r="D61" s="6">
        <v>182</v>
      </c>
      <c r="E61" s="6">
        <v>-23.5</v>
      </c>
      <c r="F61" s="7"/>
      <c r="G61" s="6">
        <v>224</v>
      </c>
      <c r="H61" s="6">
        <v>224</v>
      </c>
      <c r="I61" s="6">
        <v>0</v>
      </c>
      <c r="J61" s="7"/>
      <c r="K61" s="6">
        <v>193</v>
      </c>
      <c r="L61" s="6">
        <v>193</v>
      </c>
      <c r="M61" s="6">
        <v>0</v>
      </c>
      <c r="N61" s="7"/>
      <c r="O61" s="6">
        <v>1608</v>
      </c>
      <c r="P61" s="6">
        <v>1328</v>
      </c>
      <c r="Q61" s="6">
        <v>-17.399999999999999</v>
      </c>
    </row>
    <row r="62" spans="1:17" ht="12.75" x14ac:dyDescent="0.2">
      <c r="A62" s="11">
        <v>24</v>
      </c>
      <c r="B62" s="7"/>
      <c r="C62" s="6">
        <v>101</v>
      </c>
      <c r="D62" s="6">
        <v>79</v>
      </c>
      <c r="E62" s="6">
        <v>-21.8</v>
      </c>
      <c r="F62" s="7"/>
      <c r="G62" s="6"/>
      <c r="H62" s="6"/>
      <c r="I62" s="6"/>
      <c r="J62" s="7"/>
      <c r="K62" s="6"/>
      <c r="L62" s="6"/>
      <c r="M62" s="6"/>
      <c r="N62" s="7"/>
      <c r="O62" s="6">
        <v>505</v>
      </c>
      <c r="P62" s="6">
        <v>395</v>
      </c>
      <c r="Q62" s="6">
        <v>-21.8</v>
      </c>
    </row>
    <row r="63" spans="1:17" ht="12.75" x14ac:dyDescent="0.2">
      <c r="A63" s="11">
        <v>26</v>
      </c>
      <c r="B63" s="7"/>
      <c r="C63" s="6">
        <v>83</v>
      </c>
      <c r="D63" s="6">
        <v>65</v>
      </c>
      <c r="E63" s="6">
        <v>-21.7</v>
      </c>
      <c r="F63" s="7"/>
      <c r="G63" s="6"/>
      <c r="H63" s="6"/>
      <c r="I63" s="6"/>
      <c r="J63" s="7"/>
      <c r="K63" s="6"/>
      <c r="L63" s="6"/>
      <c r="M63" s="6"/>
      <c r="N63" s="7"/>
      <c r="O63" s="6">
        <v>415</v>
      </c>
      <c r="P63" s="6">
        <v>325</v>
      </c>
      <c r="Q63" s="6">
        <v>-21.7</v>
      </c>
    </row>
    <row r="64" spans="1:17" ht="12.75" x14ac:dyDescent="0.2">
      <c r="A64" s="11">
        <v>28</v>
      </c>
      <c r="B64" s="7"/>
      <c r="C64" s="6">
        <v>166</v>
      </c>
      <c r="D64" s="6">
        <v>133</v>
      </c>
      <c r="E64" s="6">
        <v>-19.899999999999999</v>
      </c>
      <c r="F64" s="7"/>
      <c r="G64" s="6">
        <v>131</v>
      </c>
      <c r="H64" s="6">
        <v>130</v>
      </c>
      <c r="I64" s="6">
        <v>-0.8</v>
      </c>
      <c r="J64" s="7"/>
      <c r="K64" s="6">
        <v>116</v>
      </c>
      <c r="L64" s="6">
        <v>116</v>
      </c>
      <c r="M64" s="6">
        <v>0</v>
      </c>
      <c r="N64" s="7"/>
      <c r="O64" s="6">
        <v>1078</v>
      </c>
      <c r="P64" s="6">
        <v>913</v>
      </c>
      <c r="Q64" s="6">
        <v>-15.3</v>
      </c>
    </row>
    <row r="65" spans="1:17" ht="12.75" x14ac:dyDescent="0.2">
      <c r="A65" s="11">
        <v>29</v>
      </c>
      <c r="B65" s="7"/>
      <c r="C65" s="6">
        <v>170</v>
      </c>
      <c r="D65" s="6">
        <v>123</v>
      </c>
      <c r="E65" s="6">
        <v>-27.6</v>
      </c>
      <c r="F65" s="7"/>
      <c r="G65" s="6">
        <v>165</v>
      </c>
      <c r="H65" s="6">
        <v>165</v>
      </c>
      <c r="I65" s="6">
        <v>0</v>
      </c>
      <c r="J65" s="7"/>
      <c r="K65" s="6">
        <v>137</v>
      </c>
      <c r="L65" s="6">
        <v>137</v>
      </c>
      <c r="M65" s="6">
        <v>0</v>
      </c>
      <c r="N65" s="7"/>
      <c r="O65" s="6">
        <v>1152</v>
      </c>
      <c r="P65" s="6">
        <v>917</v>
      </c>
      <c r="Q65" s="6">
        <v>-20.399999999999999</v>
      </c>
    </row>
    <row r="66" spans="1:17" ht="12.75" x14ac:dyDescent="0.2">
      <c r="A66" s="11">
        <v>3</v>
      </c>
      <c r="B66" s="7"/>
      <c r="C66" s="6">
        <v>239</v>
      </c>
      <c r="D66" s="6">
        <v>183</v>
      </c>
      <c r="E66" s="6">
        <v>-23.4</v>
      </c>
      <c r="F66" s="7"/>
      <c r="G66" s="6">
        <v>195</v>
      </c>
      <c r="H66" s="6">
        <v>195</v>
      </c>
      <c r="I66" s="6">
        <v>0</v>
      </c>
      <c r="J66" s="7"/>
      <c r="K66" s="6">
        <v>148</v>
      </c>
      <c r="L66" s="6">
        <v>148</v>
      </c>
      <c r="M66" s="6">
        <v>0</v>
      </c>
      <c r="N66" s="7"/>
      <c r="O66" s="6">
        <v>1537</v>
      </c>
      <c r="P66" s="6">
        <v>1257</v>
      </c>
      <c r="Q66" s="6">
        <v>-18.2</v>
      </c>
    </row>
    <row r="67" spans="1:17" ht="12.75" x14ac:dyDescent="0.2">
      <c r="A67" s="11">
        <v>30</v>
      </c>
      <c r="B67" s="7"/>
      <c r="C67" s="6">
        <v>115</v>
      </c>
      <c r="D67" s="6">
        <v>112</v>
      </c>
      <c r="E67" s="6">
        <v>-2.6</v>
      </c>
      <c r="F67" s="7"/>
      <c r="G67" s="6">
        <v>106</v>
      </c>
      <c r="H67" s="6">
        <v>106</v>
      </c>
      <c r="I67" s="6">
        <v>0</v>
      </c>
      <c r="J67" s="7"/>
      <c r="K67" s="6">
        <v>82</v>
      </c>
      <c r="L67" s="6">
        <v>82</v>
      </c>
      <c r="M67" s="6">
        <v>0</v>
      </c>
      <c r="N67" s="7"/>
      <c r="O67" s="6">
        <v>763</v>
      </c>
      <c r="P67" s="6">
        <v>748</v>
      </c>
      <c r="Q67" s="6">
        <v>-2</v>
      </c>
    </row>
    <row r="68" spans="1:17" ht="12.75" x14ac:dyDescent="0.2">
      <c r="A68" s="11">
        <v>31</v>
      </c>
      <c r="B68" s="7"/>
      <c r="C68" s="6">
        <v>55</v>
      </c>
      <c r="D68" s="6">
        <v>55</v>
      </c>
      <c r="E68" s="6">
        <v>0</v>
      </c>
      <c r="F68" s="7"/>
      <c r="G68" s="6"/>
      <c r="H68" s="6"/>
      <c r="I68" s="6"/>
      <c r="J68" s="7"/>
      <c r="K68" s="6"/>
      <c r="L68" s="6"/>
      <c r="M68" s="6"/>
      <c r="N68" s="7"/>
      <c r="O68" s="6">
        <v>275</v>
      </c>
      <c r="P68" s="6">
        <v>275</v>
      </c>
      <c r="Q68" s="6">
        <v>0</v>
      </c>
    </row>
    <row r="69" spans="1:17" ht="12.75" x14ac:dyDescent="0.2">
      <c r="A69" s="11">
        <v>34</v>
      </c>
      <c r="B69" s="7"/>
      <c r="C69" s="6">
        <v>205</v>
      </c>
      <c r="D69" s="6">
        <v>201</v>
      </c>
      <c r="E69" s="6">
        <v>-2</v>
      </c>
      <c r="F69" s="7"/>
      <c r="G69" s="6">
        <v>157</v>
      </c>
      <c r="H69" s="6">
        <v>157</v>
      </c>
      <c r="I69" s="6">
        <v>0</v>
      </c>
      <c r="J69" s="7"/>
      <c r="K69" s="6">
        <v>129</v>
      </c>
      <c r="L69" s="6">
        <v>129</v>
      </c>
      <c r="M69" s="6">
        <v>0</v>
      </c>
      <c r="N69" s="7"/>
      <c r="O69" s="6">
        <v>1309</v>
      </c>
      <c r="P69" s="6">
        <v>1289</v>
      </c>
      <c r="Q69" s="6">
        <v>-1.5</v>
      </c>
    </row>
    <row r="70" spans="1:17" ht="12.75" x14ac:dyDescent="0.2">
      <c r="A70" s="11">
        <v>35</v>
      </c>
      <c r="B70" s="7"/>
      <c r="C70" s="6">
        <v>149</v>
      </c>
      <c r="D70" s="6">
        <v>134</v>
      </c>
      <c r="E70" s="6">
        <v>-10.1</v>
      </c>
      <c r="F70" s="7"/>
      <c r="G70" s="6">
        <v>118</v>
      </c>
      <c r="H70" s="6">
        <v>120</v>
      </c>
      <c r="I70" s="6">
        <v>1.7</v>
      </c>
      <c r="J70" s="7"/>
      <c r="K70" s="6">
        <v>122</v>
      </c>
      <c r="L70" s="6">
        <v>124</v>
      </c>
      <c r="M70" s="6">
        <v>1.6</v>
      </c>
      <c r="N70" s="7"/>
      <c r="O70" s="6">
        <v>987</v>
      </c>
      <c r="P70" s="6">
        <v>914</v>
      </c>
      <c r="Q70" s="6">
        <v>-7.4</v>
      </c>
    </row>
    <row r="71" spans="1:17" ht="12.75" x14ac:dyDescent="0.2">
      <c r="A71" s="11">
        <v>36</v>
      </c>
      <c r="B71" s="7"/>
      <c r="C71" s="6">
        <v>172</v>
      </c>
      <c r="D71" s="6">
        <v>135</v>
      </c>
      <c r="E71" s="6">
        <v>-21.5</v>
      </c>
      <c r="F71" s="7"/>
      <c r="G71" s="6">
        <v>186</v>
      </c>
      <c r="H71" s="6">
        <v>186</v>
      </c>
      <c r="I71" s="6">
        <v>0</v>
      </c>
      <c r="J71" s="7"/>
      <c r="K71" s="6">
        <v>167</v>
      </c>
      <c r="L71" s="6">
        <v>167</v>
      </c>
      <c r="M71" s="6">
        <v>0</v>
      </c>
      <c r="N71" s="7"/>
      <c r="O71" s="6">
        <v>1213</v>
      </c>
      <c r="P71" s="6">
        <v>1028</v>
      </c>
      <c r="Q71" s="6">
        <v>-15.3</v>
      </c>
    </row>
    <row r="72" spans="1:17" ht="12.75" x14ac:dyDescent="0.2">
      <c r="A72" s="11">
        <v>37</v>
      </c>
      <c r="B72" s="7"/>
      <c r="C72" s="6">
        <v>79</v>
      </c>
      <c r="D72" s="6">
        <v>72</v>
      </c>
      <c r="E72" s="6">
        <v>-8.9</v>
      </c>
      <c r="F72" s="7"/>
      <c r="G72" s="6"/>
      <c r="H72" s="6"/>
      <c r="I72" s="6"/>
      <c r="J72" s="7"/>
      <c r="K72" s="6"/>
      <c r="L72" s="6"/>
      <c r="M72" s="6"/>
      <c r="N72" s="7"/>
      <c r="O72" s="6">
        <v>395</v>
      </c>
      <c r="P72" s="6">
        <v>360</v>
      </c>
      <c r="Q72" s="6">
        <v>-8.9</v>
      </c>
    </row>
    <row r="73" spans="1:17" ht="12.75" x14ac:dyDescent="0.2">
      <c r="A73" s="11">
        <v>39</v>
      </c>
      <c r="B73" s="7"/>
      <c r="C73" s="6">
        <v>94</v>
      </c>
      <c r="D73" s="6">
        <v>94</v>
      </c>
      <c r="E73" s="6">
        <v>0</v>
      </c>
      <c r="F73" s="7"/>
      <c r="G73" s="6">
        <v>42</v>
      </c>
      <c r="H73" s="6">
        <v>42</v>
      </c>
      <c r="I73" s="6">
        <v>0</v>
      </c>
      <c r="J73" s="7"/>
      <c r="K73" s="6">
        <v>42</v>
      </c>
      <c r="L73" s="6">
        <v>42</v>
      </c>
      <c r="M73" s="6">
        <v>0</v>
      </c>
      <c r="N73" s="7"/>
      <c r="O73" s="6">
        <v>554</v>
      </c>
      <c r="P73" s="6">
        <v>554</v>
      </c>
      <c r="Q73" s="6">
        <v>0</v>
      </c>
    </row>
    <row r="74" spans="1:17" ht="12.75" x14ac:dyDescent="0.2">
      <c r="A74" s="11">
        <v>4</v>
      </c>
      <c r="B74" s="7"/>
      <c r="C74" s="6">
        <v>257</v>
      </c>
      <c r="D74" s="6">
        <v>188</v>
      </c>
      <c r="E74" s="6">
        <v>-26.8</v>
      </c>
      <c r="F74" s="7"/>
      <c r="G74" s="6">
        <v>211</v>
      </c>
      <c r="H74" s="6">
        <v>237</v>
      </c>
      <c r="I74" s="6">
        <v>12.3</v>
      </c>
      <c r="J74" s="7"/>
      <c r="K74" s="6">
        <v>186</v>
      </c>
      <c r="L74" s="6">
        <v>188</v>
      </c>
      <c r="M74" s="6">
        <v>1.1000000000000001</v>
      </c>
      <c r="N74" s="7"/>
      <c r="O74" s="6">
        <v>1681</v>
      </c>
      <c r="P74" s="6">
        <v>1366</v>
      </c>
      <c r="Q74" s="6">
        <v>-18.7</v>
      </c>
    </row>
    <row r="75" spans="1:17" ht="12.75" x14ac:dyDescent="0.2">
      <c r="A75" s="11">
        <v>43</v>
      </c>
      <c r="B75" s="7"/>
      <c r="C75" s="6">
        <v>112</v>
      </c>
      <c r="D75" s="6">
        <v>112</v>
      </c>
      <c r="E75" s="6">
        <v>0</v>
      </c>
      <c r="F75" s="7"/>
      <c r="G75" s="6">
        <v>58</v>
      </c>
      <c r="H75" s="6">
        <v>58</v>
      </c>
      <c r="I75" s="6">
        <v>0</v>
      </c>
      <c r="J75" s="7"/>
      <c r="K75" s="6">
        <v>60</v>
      </c>
      <c r="L75" s="6">
        <v>60</v>
      </c>
      <c r="M75" s="6">
        <v>0</v>
      </c>
      <c r="N75" s="7"/>
      <c r="O75" s="6">
        <v>678</v>
      </c>
      <c r="P75" s="6">
        <v>678</v>
      </c>
      <c r="Q75" s="6">
        <v>0</v>
      </c>
    </row>
    <row r="76" spans="1:17" ht="12.75" x14ac:dyDescent="0.2">
      <c r="A76" s="11">
        <v>44</v>
      </c>
      <c r="B76" s="7"/>
      <c r="C76" s="6">
        <v>142</v>
      </c>
      <c r="D76" s="6">
        <v>142</v>
      </c>
      <c r="E76" s="6">
        <v>0</v>
      </c>
      <c r="F76" s="7"/>
      <c r="G76" s="6">
        <v>78</v>
      </c>
      <c r="H76" s="6">
        <v>78</v>
      </c>
      <c r="I76" s="6">
        <v>0</v>
      </c>
      <c r="J76" s="7"/>
      <c r="K76" s="6">
        <v>66</v>
      </c>
      <c r="L76" s="6">
        <v>66</v>
      </c>
      <c r="M76" s="6">
        <v>0</v>
      </c>
      <c r="N76" s="7"/>
      <c r="O76" s="6">
        <v>854</v>
      </c>
      <c r="P76" s="6">
        <v>854</v>
      </c>
      <c r="Q76" s="6">
        <v>0</v>
      </c>
    </row>
    <row r="77" spans="1:17" ht="12.75" x14ac:dyDescent="0.2">
      <c r="A77" s="11">
        <v>47</v>
      </c>
      <c r="B77" s="7"/>
      <c r="C77" s="6">
        <v>187</v>
      </c>
      <c r="D77" s="6">
        <v>187</v>
      </c>
      <c r="E77" s="6">
        <v>0</v>
      </c>
      <c r="F77" s="7"/>
      <c r="G77" s="6">
        <v>167</v>
      </c>
      <c r="H77" s="6">
        <v>167</v>
      </c>
      <c r="I77" s="6">
        <v>0</v>
      </c>
      <c r="J77" s="7"/>
      <c r="K77" s="6">
        <v>155</v>
      </c>
      <c r="L77" s="6">
        <v>155</v>
      </c>
      <c r="M77" s="6">
        <v>0</v>
      </c>
      <c r="N77" s="7"/>
      <c r="O77" s="6">
        <v>1257</v>
      </c>
      <c r="P77" s="6">
        <v>1257</v>
      </c>
      <c r="Q77" s="6">
        <v>0</v>
      </c>
    </row>
    <row r="78" spans="1:17" ht="12.75" x14ac:dyDescent="0.2">
      <c r="A78" s="11">
        <v>48</v>
      </c>
      <c r="B78" s="7"/>
      <c r="C78" s="6">
        <v>69</v>
      </c>
      <c r="D78" s="6">
        <v>69</v>
      </c>
      <c r="E78" s="6">
        <v>0</v>
      </c>
      <c r="F78" s="7"/>
      <c r="G78" s="6"/>
      <c r="H78" s="6"/>
      <c r="I78" s="6"/>
      <c r="J78" s="7"/>
      <c r="K78" s="6"/>
      <c r="L78" s="6"/>
      <c r="M78" s="6"/>
      <c r="N78" s="7"/>
      <c r="O78" s="6">
        <v>345</v>
      </c>
      <c r="P78" s="6">
        <v>345</v>
      </c>
      <c r="Q78" s="6">
        <v>0</v>
      </c>
    </row>
    <row r="79" spans="1:17" ht="12.75" x14ac:dyDescent="0.2">
      <c r="A79" s="11">
        <v>49</v>
      </c>
      <c r="B79" s="7"/>
      <c r="C79" s="6">
        <v>246</v>
      </c>
      <c r="D79" s="6">
        <v>210</v>
      </c>
      <c r="E79" s="6">
        <v>-14.6</v>
      </c>
      <c r="F79" s="7"/>
      <c r="G79" s="6">
        <v>235</v>
      </c>
      <c r="H79" s="6">
        <v>235</v>
      </c>
      <c r="I79" s="6">
        <v>0</v>
      </c>
      <c r="J79" s="7"/>
      <c r="K79" s="6">
        <v>185</v>
      </c>
      <c r="L79" s="6">
        <v>185</v>
      </c>
      <c r="M79" s="6">
        <v>0</v>
      </c>
      <c r="N79" s="7"/>
      <c r="O79" s="6">
        <v>1650</v>
      </c>
      <c r="P79" s="6">
        <v>1470</v>
      </c>
      <c r="Q79" s="6">
        <v>-10.9</v>
      </c>
    </row>
    <row r="80" spans="1:17" ht="12.75" x14ac:dyDescent="0.2">
      <c r="A80" s="11" t="s">
        <v>29</v>
      </c>
      <c r="B80" s="7"/>
      <c r="C80" s="6">
        <v>225</v>
      </c>
      <c r="D80" s="6">
        <v>190</v>
      </c>
      <c r="E80" s="6">
        <v>-15.6</v>
      </c>
      <c r="F80" s="7"/>
      <c r="G80" s="6">
        <v>176</v>
      </c>
      <c r="H80" s="6">
        <v>176</v>
      </c>
      <c r="I80" s="6">
        <v>0</v>
      </c>
      <c r="J80" s="7"/>
      <c r="K80" s="6">
        <v>158</v>
      </c>
      <c r="L80" s="6">
        <v>158</v>
      </c>
      <c r="M80" s="6">
        <v>0</v>
      </c>
      <c r="N80" s="7"/>
      <c r="O80" s="6">
        <v>1459</v>
      </c>
      <c r="P80" s="6">
        <v>1284</v>
      </c>
      <c r="Q80" s="6">
        <v>-12</v>
      </c>
    </row>
    <row r="81" spans="1:17" ht="12.75" x14ac:dyDescent="0.2">
      <c r="A81" s="11">
        <v>5</v>
      </c>
      <c r="B81" s="7"/>
      <c r="C81" s="6">
        <v>13</v>
      </c>
      <c r="D81" s="6">
        <v>13</v>
      </c>
      <c r="E81" s="6">
        <v>0</v>
      </c>
      <c r="F81" s="7"/>
      <c r="G81" s="6">
        <v>13</v>
      </c>
      <c r="H81" s="6">
        <v>13</v>
      </c>
      <c r="I81" s="6">
        <v>0</v>
      </c>
      <c r="J81" s="7"/>
      <c r="K81" s="6">
        <v>15</v>
      </c>
      <c r="L81" s="6">
        <v>15</v>
      </c>
      <c r="M81" s="6">
        <v>0</v>
      </c>
      <c r="N81" s="7"/>
      <c r="O81" s="6">
        <v>93</v>
      </c>
      <c r="P81" s="6">
        <v>93</v>
      </c>
      <c r="Q81" s="6">
        <v>0</v>
      </c>
    </row>
    <row r="82" spans="1:17" ht="12.75" x14ac:dyDescent="0.2">
      <c r="A82" s="11">
        <v>50</v>
      </c>
      <c r="B82" s="7"/>
      <c r="C82" s="6">
        <v>167</v>
      </c>
      <c r="D82" s="6">
        <v>120</v>
      </c>
      <c r="E82" s="6">
        <v>-28.1</v>
      </c>
      <c r="F82" s="7"/>
      <c r="G82" s="6">
        <v>118</v>
      </c>
      <c r="H82" s="6">
        <v>118</v>
      </c>
      <c r="I82" s="6">
        <v>0</v>
      </c>
      <c r="J82" s="7"/>
      <c r="K82" s="6">
        <v>106</v>
      </c>
      <c r="L82" s="6">
        <v>106</v>
      </c>
      <c r="M82" s="6">
        <v>0</v>
      </c>
      <c r="N82" s="7"/>
      <c r="O82" s="6">
        <v>1059</v>
      </c>
      <c r="P82" s="6">
        <v>824</v>
      </c>
      <c r="Q82" s="6">
        <v>-22.2</v>
      </c>
    </row>
    <row r="83" spans="1:17" ht="12.75" x14ac:dyDescent="0.2">
      <c r="A83" s="11">
        <v>51</v>
      </c>
      <c r="B83" s="7"/>
      <c r="C83" s="6">
        <v>98</v>
      </c>
      <c r="D83" s="6">
        <v>98</v>
      </c>
      <c r="E83" s="6">
        <v>0</v>
      </c>
      <c r="F83" s="7"/>
      <c r="G83" s="6">
        <v>90</v>
      </c>
      <c r="H83" s="6">
        <v>90</v>
      </c>
      <c r="I83" s="6">
        <v>0</v>
      </c>
      <c r="J83" s="7"/>
      <c r="K83" s="6">
        <v>80</v>
      </c>
      <c r="L83" s="6">
        <v>80</v>
      </c>
      <c r="M83" s="6">
        <v>0</v>
      </c>
      <c r="N83" s="7"/>
      <c r="O83" s="6">
        <v>660</v>
      </c>
      <c r="P83" s="6">
        <v>660</v>
      </c>
      <c r="Q83" s="6">
        <v>0</v>
      </c>
    </row>
    <row r="84" spans="1:17" ht="12.75" x14ac:dyDescent="0.2">
      <c r="A84" s="11">
        <v>52</v>
      </c>
      <c r="B84" s="7"/>
      <c r="C84" s="6">
        <v>208</v>
      </c>
      <c r="D84" s="6">
        <v>157</v>
      </c>
      <c r="E84" s="6">
        <v>-24.5</v>
      </c>
      <c r="F84" s="7"/>
      <c r="G84" s="6">
        <v>151</v>
      </c>
      <c r="H84" s="6">
        <v>148</v>
      </c>
      <c r="I84" s="6">
        <v>-2</v>
      </c>
      <c r="J84" s="7"/>
      <c r="K84" s="6">
        <v>116</v>
      </c>
      <c r="L84" s="6">
        <v>117</v>
      </c>
      <c r="M84" s="6">
        <v>0.9</v>
      </c>
      <c r="N84" s="7"/>
      <c r="O84" s="6">
        <v>1307</v>
      </c>
      <c r="P84" s="6">
        <v>1050</v>
      </c>
      <c r="Q84" s="6">
        <v>-19.7</v>
      </c>
    </row>
    <row r="85" spans="1:17" ht="12.75" x14ac:dyDescent="0.2">
      <c r="A85" s="11" t="s">
        <v>30</v>
      </c>
      <c r="B85" s="7"/>
      <c r="C85" s="6">
        <v>142</v>
      </c>
      <c r="D85" s="6">
        <v>108</v>
      </c>
      <c r="E85" s="6">
        <v>-23.9</v>
      </c>
      <c r="F85" s="7"/>
      <c r="G85" s="6">
        <v>84</v>
      </c>
      <c r="H85" s="6">
        <v>84</v>
      </c>
      <c r="I85" s="6">
        <v>0</v>
      </c>
      <c r="J85" s="7"/>
      <c r="K85" s="6">
        <v>64</v>
      </c>
      <c r="L85" s="6">
        <v>64</v>
      </c>
      <c r="M85" s="6">
        <v>0</v>
      </c>
      <c r="N85" s="7"/>
      <c r="O85" s="6">
        <v>858</v>
      </c>
      <c r="P85" s="6">
        <v>688</v>
      </c>
      <c r="Q85" s="6">
        <v>-19.8</v>
      </c>
    </row>
    <row r="86" spans="1:17" ht="12.75" x14ac:dyDescent="0.2">
      <c r="A86" s="11">
        <v>53</v>
      </c>
      <c r="B86" s="7"/>
      <c r="C86" s="6">
        <v>294</v>
      </c>
      <c r="D86" s="6">
        <v>233</v>
      </c>
      <c r="E86" s="6">
        <v>-20.7</v>
      </c>
      <c r="F86" s="7"/>
      <c r="G86" s="6">
        <v>242</v>
      </c>
      <c r="H86" s="6">
        <v>242</v>
      </c>
      <c r="I86" s="6">
        <v>0</v>
      </c>
      <c r="J86" s="7"/>
      <c r="K86" s="6">
        <v>198</v>
      </c>
      <c r="L86" s="6">
        <v>198</v>
      </c>
      <c r="M86" s="6">
        <v>0</v>
      </c>
      <c r="N86" s="7"/>
      <c r="O86" s="6">
        <v>1910</v>
      </c>
      <c r="P86" s="6">
        <v>1605</v>
      </c>
      <c r="Q86" s="6">
        <v>-16</v>
      </c>
    </row>
    <row r="87" spans="1:17" ht="12.75" x14ac:dyDescent="0.2">
      <c r="A87" s="11" t="s">
        <v>31</v>
      </c>
      <c r="B87" s="7"/>
      <c r="C87" s="6">
        <v>218</v>
      </c>
      <c r="D87" s="6">
        <v>162</v>
      </c>
      <c r="E87" s="6">
        <v>-25.7</v>
      </c>
      <c r="F87" s="7"/>
      <c r="G87" s="6">
        <v>117</v>
      </c>
      <c r="H87" s="6">
        <v>117</v>
      </c>
      <c r="I87" s="6">
        <v>0</v>
      </c>
      <c r="J87" s="7"/>
      <c r="K87" s="6">
        <v>101</v>
      </c>
      <c r="L87" s="6">
        <v>101</v>
      </c>
      <c r="M87" s="6">
        <v>0</v>
      </c>
      <c r="N87" s="7"/>
      <c r="O87" s="6">
        <v>1307</v>
      </c>
      <c r="P87" s="6">
        <v>1027</v>
      </c>
      <c r="Q87" s="6">
        <v>-21.4</v>
      </c>
    </row>
    <row r="88" spans="1:17" ht="12.75" x14ac:dyDescent="0.2">
      <c r="A88" s="11">
        <v>54</v>
      </c>
      <c r="B88" s="7"/>
      <c r="C88" s="6">
        <v>231</v>
      </c>
      <c r="D88" s="6">
        <v>171</v>
      </c>
      <c r="E88" s="6">
        <v>-26</v>
      </c>
      <c r="F88" s="7"/>
      <c r="G88" s="6">
        <v>195</v>
      </c>
      <c r="H88" s="6">
        <v>194</v>
      </c>
      <c r="I88" s="6">
        <v>-0.5</v>
      </c>
      <c r="J88" s="7"/>
      <c r="K88" s="6">
        <v>160</v>
      </c>
      <c r="L88" s="6">
        <v>160</v>
      </c>
      <c r="M88" s="6">
        <v>0</v>
      </c>
      <c r="N88" s="7"/>
      <c r="O88" s="6">
        <v>1508</v>
      </c>
      <c r="P88" s="6">
        <v>1208</v>
      </c>
      <c r="Q88" s="6">
        <v>-19.899999999999999</v>
      </c>
    </row>
    <row r="89" spans="1:17" ht="12.75" x14ac:dyDescent="0.2">
      <c r="A89" s="11" t="s">
        <v>32</v>
      </c>
      <c r="B89" s="7"/>
      <c r="C89" s="6">
        <v>39</v>
      </c>
      <c r="D89" s="6">
        <v>39</v>
      </c>
      <c r="E89" s="6">
        <v>0</v>
      </c>
      <c r="F89" s="7"/>
      <c r="G89" s="6"/>
      <c r="H89" s="6"/>
      <c r="I89" s="6"/>
      <c r="J89" s="7"/>
      <c r="K89" s="6"/>
      <c r="L89" s="6"/>
      <c r="M89" s="6"/>
      <c r="N89" s="7"/>
      <c r="O89" s="6">
        <v>195</v>
      </c>
      <c r="P89" s="6">
        <v>195</v>
      </c>
      <c r="Q89" s="6">
        <v>0</v>
      </c>
    </row>
    <row r="90" spans="1:17" ht="12.75" x14ac:dyDescent="0.2">
      <c r="A90" s="11" t="s">
        <v>33</v>
      </c>
      <c r="B90" s="7"/>
      <c r="C90" s="6">
        <v>120</v>
      </c>
      <c r="D90" s="6">
        <v>116</v>
      </c>
      <c r="E90" s="6">
        <v>-3.3</v>
      </c>
      <c r="F90" s="7"/>
      <c r="G90" s="6">
        <v>114</v>
      </c>
      <c r="H90" s="6">
        <v>114</v>
      </c>
      <c r="I90" s="6">
        <v>0</v>
      </c>
      <c r="J90" s="7"/>
      <c r="K90" s="6">
        <v>74</v>
      </c>
      <c r="L90" s="6">
        <v>74</v>
      </c>
      <c r="M90" s="6">
        <v>0</v>
      </c>
      <c r="N90" s="7"/>
      <c r="O90" s="6">
        <v>788</v>
      </c>
      <c r="P90" s="6">
        <v>768</v>
      </c>
      <c r="Q90" s="6">
        <v>-2.5</v>
      </c>
    </row>
    <row r="91" spans="1:17" ht="12.75" x14ac:dyDescent="0.2">
      <c r="A91" s="11">
        <v>55</v>
      </c>
      <c r="B91" s="7"/>
      <c r="C91" s="6">
        <v>248</v>
      </c>
      <c r="D91" s="6">
        <v>218</v>
      </c>
      <c r="E91" s="6">
        <v>-12.1</v>
      </c>
      <c r="F91" s="7"/>
      <c r="G91" s="6">
        <v>203</v>
      </c>
      <c r="H91" s="6">
        <v>204</v>
      </c>
      <c r="I91" s="6">
        <v>0.5</v>
      </c>
      <c r="J91" s="7"/>
      <c r="K91" s="6">
        <v>181</v>
      </c>
      <c r="L91" s="6">
        <v>181</v>
      </c>
      <c r="M91" s="6">
        <v>0</v>
      </c>
      <c r="N91" s="7"/>
      <c r="O91" s="6">
        <v>1625</v>
      </c>
      <c r="P91" s="6">
        <v>1475</v>
      </c>
      <c r="Q91" s="6">
        <v>-9.1999999999999993</v>
      </c>
    </row>
    <row r="92" spans="1:17" ht="12.75" x14ac:dyDescent="0.2">
      <c r="A92" s="11" t="s">
        <v>34</v>
      </c>
      <c r="B92" s="7"/>
      <c r="C92" s="6">
        <v>34</v>
      </c>
      <c r="D92" s="6">
        <v>34</v>
      </c>
      <c r="E92" s="6">
        <v>0</v>
      </c>
      <c r="F92" s="7"/>
      <c r="G92" s="6"/>
      <c r="H92" s="6"/>
      <c r="I92" s="6"/>
      <c r="J92" s="7"/>
      <c r="K92" s="6"/>
      <c r="L92" s="6"/>
      <c r="M92" s="6"/>
      <c r="N92" s="7"/>
      <c r="O92" s="6">
        <v>170</v>
      </c>
      <c r="P92" s="6">
        <v>170</v>
      </c>
      <c r="Q92" s="6">
        <v>0</v>
      </c>
    </row>
    <row r="93" spans="1:17" ht="12.75" x14ac:dyDescent="0.2">
      <c r="A93" s="11" t="s">
        <v>35</v>
      </c>
      <c r="B93" s="7"/>
      <c r="C93" s="6">
        <v>70</v>
      </c>
      <c r="D93" s="6">
        <v>70</v>
      </c>
      <c r="E93" s="6">
        <v>0</v>
      </c>
      <c r="F93" s="7"/>
      <c r="G93" s="6">
        <v>56</v>
      </c>
      <c r="H93" s="6">
        <v>56</v>
      </c>
      <c r="I93" s="6">
        <v>0</v>
      </c>
      <c r="J93" s="7"/>
      <c r="K93" s="6"/>
      <c r="L93" s="6"/>
      <c r="M93" s="6"/>
      <c r="N93" s="7"/>
      <c r="O93" s="6">
        <v>406</v>
      </c>
      <c r="P93" s="6">
        <v>406</v>
      </c>
      <c r="Q93" s="6">
        <v>0</v>
      </c>
    </row>
    <row r="94" spans="1:17" ht="12.75" x14ac:dyDescent="0.2">
      <c r="A94" s="11">
        <v>56</v>
      </c>
      <c r="B94" s="7"/>
      <c r="C94" s="6">
        <v>170</v>
      </c>
      <c r="D94" s="6">
        <v>132</v>
      </c>
      <c r="E94" s="6">
        <v>-22.4</v>
      </c>
      <c r="F94" s="7"/>
      <c r="G94" s="6">
        <v>116</v>
      </c>
      <c r="H94" s="6">
        <v>88</v>
      </c>
      <c r="I94" s="6">
        <v>-24.1</v>
      </c>
      <c r="J94" s="7"/>
      <c r="K94" s="6">
        <v>110</v>
      </c>
      <c r="L94" s="6">
        <v>110</v>
      </c>
      <c r="M94" s="6">
        <v>0</v>
      </c>
      <c r="N94" s="7"/>
      <c r="O94" s="6">
        <v>1076</v>
      </c>
      <c r="P94" s="6">
        <v>858</v>
      </c>
      <c r="Q94" s="6">
        <v>-20.3</v>
      </c>
    </row>
    <row r="95" spans="1:17" ht="12.75" x14ac:dyDescent="0.2">
      <c r="A95" s="11">
        <v>57</v>
      </c>
      <c r="B95" s="7"/>
      <c r="C95" s="6">
        <v>129</v>
      </c>
      <c r="D95" s="6">
        <v>128</v>
      </c>
      <c r="E95" s="6">
        <v>-0.8</v>
      </c>
      <c r="F95" s="7"/>
      <c r="G95" s="6">
        <v>78</v>
      </c>
      <c r="H95" s="6">
        <v>78</v>
      </c>
      <c r="I95" s="6">
        <v>0</v>
      </c>
      <c r="J95" s="7"/>
      <c r="K95" s="6">
        <v>54</v>
      </c>
      <c r="L95" s="6">
        <v>54</v>
      </c>
      <c r="M95" s="6">
        <v>0</v>
      </c>
      <c r="N95" s="7"/>
      <c r="O95" s="6">
        <v>777</v>
      </c>
      <c r="P95" s="6">
        <v>772</v>
      </c>
      <c r="Q95" s="6">
        <v>-0.6</v>
      </c>
    </row>
    <row r="96" spans="1:17" ht="12.75" x14ac:dyDescent="0.2">
      <c r="A96" s="11">
        <v>59</v>
      </c>
      <c r="B96" s="7"/>
      <c r="C96" s="6">
        <v>111</v>
      </c>
      <c r="D96" s="6">
        <v>111</v>
      </c>
      <c r="E96" s="6">
        <v>0</v>
      </c>
      <c r="F96" s="7"/>
      <c r="G96" s="6">
        <v>85</v>
      </c>
      <c r="H96" s="6">
        <v>85</v>
      </c>
      <c r="I96" s="6">
        <v>0</v>
      </c>
      <c r="J96" s="7"/>
      <c r="K96" s="6"/>
      <c r="L96" s="6"/>
      <c r="M96" s="6"/>
      <c r="N96" s="7"/>
      <c r="O96" s="6">
        <v>640</v>
      </c>
      <c r="P96" s="6">
        <v>640</v>
      </c>
      <c r="Q96" s="6">
        <v>0</v>
      </c>
    </row>
    <row r="97" spans="1:17" ht="12.75" x14ac:dyDescent="0.2">
      <c r="A97" s="11">
        <v>6</v>
      </c>
      <c r="B97" s="7"/>
      <c r="C97" s="6">
        <v>202</v>
      </c>
      <c r="D97" s="6">
        <v>158</v>
      </c>
      <c r="E97" s="6">
        <v>-21.8</v>
      </c>
      <c r="F97" s="7"/>
      <c r="G97" s="6">
        <v>212</v>
      </c>
      <c r="H97" s="6">
        <v>211</v>
      </c>
      <c r="I97" s="6">
        <v>-0.5</v>
      </c>
      <c r="J97" s="7"/>
      <c r="K97" s="6">
        <v>165</v>
      </c>
      <c r="L97" s="6">
        <v>165</v>
      </c>
      <c r="M97" s="6">
        <v>0</v>
      </c>
      <c r="N97" s="7"/>
      <c r="O97" s="6">
        <v>1387</v>
      </c>
      <c r="P97" s="6">
        <v>1167</v>
      </c>
      <c r="Q97" s="6">
        <v>-15.9</v>
      </c>
    </row>
    <row r="98" spans="1:17" ht="12.75" x14ac:dyDescent="0.2">
      <c r="A98" s="11">
        <v>60</v>
      </c>
      <c r="B98" s="7"/>
      <c r="C98" s="6">
        <v>210</v>
      </c>
      <c r="D98" s="6">
        <v>180</v>
      </c>
      <c r="E98" s="6">
        <v>-14.3</v>
      </c>
      <c r="F98" s="7"/>
      <c r="G98" s="6">
        <v>156</v>
      </c>
      <c r="H98" s="6">
        <v>155</v>
      </c>
      <c r="I98" s="6">
        <v>-0.6</v>
      </c>
      <c r="J98" s="7"/>
      <c r="K98" s="6">
        <v>140</v>
      </c>
      <c r="L98" s="6">
        <v>140</v>
      </c>
      <c r="M98" s="6">
        <v>0</v>
      </c>
      <c r="N98" s="7"/>
      <c r="O98" s="6">
        <v>1346</v>
      </c>
      <c r="P98" s="6">
        <v>1196</v>
      </c>
      <c r="Q98" s="6">
        <v>-11.1</v>
      </c>
    </row>
    <row r="99" spans="1:17" ht="12.75" x14ac:dyDescent="0.2">
      <c r="A99" s="11">
        <v>62</v>
      </c>
      <c r="B99" s="7"/>
      <c r="C99" s="6">
        <v>193</v>
      </c>
      <c r="D99" s="6">
        <v>155</v>
      </c>
      <c r="E99" s="6">
        <v>-19.7</v>
      </c>
      <c r="F99" s="7"/>
      <c r="G99" s="6">
        <v>172</v>
      </c>
      <c r="H99" s="6">
        <v>172</v>
      </c>
      <c r="I99" s="6">
        <v>0</v>
      </c>
      <c r="J99" s="7"/>
      <c r="K99" s="6">
        <v>148</v>
      </c>
      <c r="L99" s="6">
        <v>148</v>
      </c>
      <c r="M99" s="6">
        <v>0</v>
      </c>
      <c r="N99" s="7"/>
      <c r="O99" s="6">
        <v>1285</v>
      </c>
      <c r="P99" s="6">
        <v>1095</v>
      </c>
      <c r="Q99" s="6">
        <v>-14.8</v>
      </c>
    </row>
    <row r="100" spans="1:17" ht="12.75" x14ac:dyDescent="0.2">
      <c r="A100" s="11" t="s">
        <v>36</v>
      </c>
      <c r="B100" s="7"/>
      <c r="C100" s="6">
        <v>76</v>
      </c>
      <c r="D100" s="6">
        <v>76</v>
      </c>
      <c r="E100" s="6">
        <v>0</v>
      </c>
      <c r="F100" s="7"/>
      <c r="G100" s="6">
        <v>54</v>
      </c>
      <c r="H100" s="6">
        <v>58</v>
      </c>
      <c r="I100" s="6">
        <v>7.4</v>
      </c>
      <c r="J100" s="7"/>
      <c r="K100" s="6"/>
      <c r="L100" s="6"/>
      <c r="M100" s="6"/>
      <c r="N100" s="7"/>
      <c r="O100" s="6">
        <v>434</v>
      </c>
      <c r="P100" s="6">
        <v>438</v>
      </c>
      <c r="Q100" s="6">
        <v>0.9</v>
      </c>
    </row>
    <row r="101" spans="1:17" ht="12.75" x14ac:dyDescent="0.2">
      <c r="A101" s="11">
        <v>63</v>
      </c>
      <c r="B101" s="7"/>
      <c r="C101" s="6">
        <v>279</v>
      </c>
      <c r="D101" s="6">
        <v>215</v>
      </c>
      <c r="E101" s="6">
        <v>-22.9</v>
      </c>
      <c r="F101" s="7"/>
      <c r="G101" s="6">
        <v>239</v>
      </c>
      <c r="H101" s="6">
        <v>243</v>
      </c>
      <c r="I101" s="6">
        <v>1.7</v>
      </c>
      <c r="J101" s="7"/>
      <c r="K101" s="6">
        <v>207</v>
      </c>
      <c r="L101" s="6">
        <v>209</v>
      </c>
      <c r="M101" s="6">
        <v>1</v>
      </c>
      <c r="N101" s="7"/>
      <c r="O101" s="6">
        <v>1841</v>
      </c>
      <c r="P101" s="6">
        <v>1527</v>
      </c>
      <c r="Q101" s="6">
        <v>-17.100000000000001</v>
      </c>
    </row>
    <row r="102" spans="1:17" ht="12.75" x14ac:dyDescent="0.2">
      <c r="A102" s="11" t="s">
        <v>37</v>
      </c>
      <c r="B102" s="7"/>
      <c r="C102" s="6">
        <v>102</v>
      </c>
      <c r="D102" s="6">
        <v>117</v>
      </c>
      <c r="E102" s="6">
        <v>14.7</v>
      </c>
      <c r="F102" s="7"/>
      <c r="G102" s="6">
        <v>76</v>
      </c>
      <c r="H102" s="6">
        <v>80</v>
      </c>
      <c r="I102" s="6">
        <v>5.3</v>
      </c>
      <c r="J102" s="7"/>
      <c r="K102" s="6">
        <v>62</v>
      </c>
      <c r="L102" s="6">
        <v>62</v>
      </c>
      <c r="M102" s="6">
        <v>0</v>
      </c>
      <c r="N102" s="7"/>
      <c r="O102" s="6">
        <v>648</v>
      </c>
      <c r="P102" s="6">
        <v>727</v>
      </c>
      <c r="Q102" s="6">
        <v>12.2</v>
      </c>
    </row>
    <row r="103" spans="1:17" ht="12.75" x14ac:dyDescent="0.2">
      <c r="A103" s="11">
        <v>65</v>
      </c>
      <c r="B103" s="7"/>
      <c r="C103" s="6">
        <v>237</v>
      </c>
      <c r="D103" s="6">
        <v>150</v>
      </c>
      <c r="E103" s="6">
        <v>-36.700000000000003</v>
      </c>
      <c r="F103" s="7"/>
      <c r="G103" s="6">
        <v>138</v>
      </c>
      <c r="H103" s="6">
        <v>138</v>
      </c>
      <c r="I103" s="6">
        <v>0</v>
      </c>
      <c r="J103" s="7"/>
      <c r="K103" s="6">
        <v>106</v>
      </c>
      <c r="L103" s="6">
        <v>106</v>
      </c>
      <c r="M103" s="6">
        <v>0</v>
      </c>
      <c r="N103" s="7"/>
      <c r="O103" s="6">
        <v>1429</v>
      </c>
      <c r="P103" s="6">
        <v>994</v>
      </c>
      <c r="Q103" s="6">
        <v>-30.4</v>
      </c>
    </row>
    <row r="104" spans="1:17" ht="12.75" x14ac:dyDescent="0.2">
      <c r="A104" s="11">
        <v>66</v>
      </c>
      <c r="B104" s="7"/>
      <c r="C104" s="6">
        <v>399</v>
      </c>
      <c r="D104" s="6">
        <v>336</v>
      </c>
      <c r="E104" s="6">
        <v>-15.8</v>
      </c>
      <c r="F104" s="7"/>
      <c r="G104" s="6">
        <v>366</v>
      </c>
      <c r="H104" s="6">
        <v>366</v>
      </c>
      <c r="I104" s="6">
        <v>0</v>
      </c>
      <c r="J104" s="7"/>
      <c r="K104" s="6">
        <v>251</v>
      </c>
      <c r="L104" s="6">
        <v>251</v>
      </c>
      <c r="M104" s="6">
        <v>0</v>
      </c>
      <c r="N104" s="7"/>
      <c r="O104" s="6">
        <v>2612</v>
      </c>
      <c r="P104" s="6">
        <v>2297</v>
      </c>
      <c r="Q104" s="6">
        <v>-12.1</v>
      </c>
    </row>
    <row r="105" spans="1:17" ht="12.75" x14ac:dyDescent="0.2">
      <c r="A105" s="11">
        <v>67</v>
      </c>
      <c r="B105" s="7"/>
      <c r="C105" s="6">
        <v>247</v>
      </c>
      <c r="D105" s="6">
        <v>189</v>
      </c>
      <c r="E105" s="6">
        <v>-23.5</v>
      </c>
      <c r="F105" s="7"/>
      <c r="G105" s="6">
        <v>212</v>
      </c>
      <c r="H105" s="6">
        <v>211</v>
      </c>
      <c r="I105" s="6">
        <v>-0.5</v>
      </c>
      <c r="J105" s="7"/>
      <c r="K105" s="6">
        <v>170</v>
      </c>
      <c r="L105" s="6">
        <v>170</v>
      </c>
      <c r="M105" s="6">
        <v>0</v>
      </c>
      <c r="N105" s="7"/>
      <c r="O105" s="6">
        <v>1617</v>
      </c>
      <c r="P105" s="6">
        <v>1326</v>
      </c>
      <c r="Q105" s="6">
        <v>-18</v>
      </c>
    </row>
    <row r="106" spans="1:17" ht="12.75" x14ac:dyDescent="0.2">
      <c r="A106" s="11">
        <v>68</v>
      </c>
      <c r="B106" s="7"/>
      <c r="C106" s="6">
        <v>95</v>
      </c>
      <c r="D106" s="6">
        <v>90</v>
      </c>
      <c r="E106" s="6">
        <v>-5.3</v>
      </c>
      <c r="F106" s="7"/>
      <c r="G106" s="6">
        <v>70</v>
      </c>
      <c r="H106" s="6">
        <v>70</v>
      </c>
      <c r="I106" s="6">
        <v>0</v>
      </c>
      <c r="J106" s="7"/>
      <c r="K106" s="6">
        <v>56</v>
      </c>
      <c r="L106" s="6">
        <v>56</v>
      </c>
      <c r="M106" s="6">
        <v>0</v>
      </c>
      <c r="N106" s="7"/>
      <c r="O106" s="6">
        <v>601</v>
      </c>
      <c r="P106" s="6">
        <v>576</v>
      </c>
      <c r="Q106" s="6">
        <v>-4.2</v>
      </c>
    </row>
    <row r="107" spans="1:17" ht="12.75" x14ac:dyDescent="0.2">
      <c r="A107" s="11">
        <v>7</v>
      </c>
      <c r="B107" s="7"/>
      <c r="C107" s="6">
        <v>142</v>
      </c>
      <c r="D107" s="6">
        <v>137</v>
      </c>
      <c r="E107" s="6">
        <v>-3.5</v>
      </c>
      <c r="F107" s="7"/>
      <c r="G107" s="6"/>
      <c r="H107" s="6"/>
      <c r="I107" s="6"/>
      <c r="J107" s="7"/>
      <c r="K107" s="6"/>
      <c r="L107" s="6"/>
      <c r="M107" s="6"/>
      <c r="N107" s="7"/>
      <c r="O107" s="6">
        <v>710</v>
      </c>
      <c r="P107" s="6">
        <v>685</v>
      </c>
      <c r="Q107" s="6">
        <v>-3.5</v>
      </c>
    </row>
    <row r="108" spans="1:17" ht="12.75" x14ac:dyDescent="0.2">
      <c r="A108" s="11">
        <v>70</v>
      </c>
      <c r="B108" s="7"/>
      <c r="C108" s="6">
        <v>213</v>
      </c>
      <c r="D108" s="6">
        <v>180</v>
      </c>
      <c r="E108" s="6">
        <v>-15.5</v>
      </c>
      <c r="F108" s="7"/>
      <c r="G108" s="6">
        <v>150</v>
      </c>
      <c r="H108" s="6">
        <v>150</v>
      </c>
      <c r="I108" s="6">
        <v>0</v>
      </c>
      <c r="J108" s="7"/>
      <c r="K108" s="6">
        <v>135</v>
      </c>
      <c r="L108" s="6">
        <v>135</v>
      </c>
      <c r="M108" s="6">
        <v>0</v>
      </c>
      <c r="N108" s="7"/>
      <c r="O108" s="6">
        <v>1349</v>
      </c>
      <c r="P108" s="6">
        <v>1184</v>
      </c>
      <c r="Q108" s="6">
        <v>-12.2</v>
      </c>
    </row>
    <row r="109" spans="1:17" ht="12.75" x14ac:dyDescent="0.2">
      <c r="A109" s="11">
        <v>71</v>
      </c>
      <c r="B109" s="7"/>
      <c r="C109" s="6">
        <v>199</v>
      </c>
      <c r="D109" s="6">
        <v>158</v>
      </c>
      <c r="E109" s="6">
        <v>-20.6</v>
      </c>
      <c r="F109" s="7"/>
      <c r="G109" s="6">
        <v>165</v>
      </c>
      <c r="H109" s="6">
        <v>187</v>
      </c>
      <c r="I109" s="6">
        <v>13.3</v>
      </c>
      <c r="J109" s="7"/>
      <c r="K109" s="6">
        <v>155</v>
      </c>
      <c r="L109" s="6">
        <v>155</v>
      </c>
      <c r="M109" s="6">
        <v>0</v>
      </c>
      <c r="N109" s="7"/>
      <c r="O109" s="6">
        <v>1311</v>
      </c>
      <c r="P109" s="6">
        <v>1128</v>
      </c>
      <c r="Q109" s="6">
        <v>-14</v>
      </c>
    </row>
    <row r="110" spans="1:17" ht="12.75" x14ac:dyDescent="0.2">
      <c r="A110" s="11">
        <v>72</v>
      </c>
      <c r="B110" s="7"/>
      <c r="C110" s="6">
        <v>291</v>
      </c>
      <c r="D110" s="6">
        <v>220</v>
      </c>
      <c r="E110" s="6">
        <v>-24.4</v>
      </c>
      <c r="F110" s="7"/>
      <c r="G110" s="6">
        <v>223</v>
      </c>
      <c r="H110" s="6">
        <v>232</v>
      </c>
      <c r="I110" s="6">
        <v>4</v>
      </c>
      <c r="J110" s="7"/>
      <c r="K110" s="6">
        <v>188</v>
      </c>
      <c r="L110" s="6">
        <v>197</v>
      </c>
      <c r="M110" s="6">
        <v>4.8</v>
      </c>
      <c r="N110" s="7"/>
      <c r="O110" s="6">
        <v>1863</v>
      </c>
      <c r="P110" s="6">
        <v>1526</v>
      </c>
      <c r="Q110" s="6">
        <v>-18.100000000000001</v>
      </c>
    </row>
    <row r="111" spans="1:17" ht="12.75" x14ac:dyDescent="0.2">
      <c r="A111" s="11">
        <v>73</v>
      </c>
      <c r="B111" s="7"/>
      <c r="C111" s="6">
        <v>159</v>
      </c>
      <c r="D111" s="6">
        <v>119</v>
      </c>
      <c r="E111" s="6">
        <v>-25.2</v>
      </c>
      <c r="F111" s="7"/>
      <c r="G111" s="6">
        <v>97</v>
      </c>
      <c r="H111" s="6">
        <v>97</v>
      </c>
      <c r="I111" s="6">
        <v>0</v>
      </c>
      <c r="J111" s="7"/>
      <c r="K111" s="6">
        <v>89</v>
      </c>
      <c r="L111" s="6">
        <v>89</v>
      </c>
      <c r="M111" s="6">
        <v>0</v>
      </c>
      <c r="N111" s="7"/>
      <c r="O111" s="6">
        <v>981</v>
      </c>
      <c r="P111" s="6">
        <v>781</v>
      </c>
      <c r="Q111" s="6">
        <v>-20.399999999999999</v>
      </c>
    </row>
    <row r="112" spans="1:17" ht="12.75" x14ac:dyDescent="0.2">
      <c r="A112" s="11">
        <v>74</v>
      </c>
      <c r="B112" s="7"/>
      <c r="C112" s="6">
        <v>235</v>
      </c>
      <c r="D112" s="6">
        <v>180</v>
      </c>
      <c r="E112" s="6">
        <v>-23.4</v>
      </c>
      <c r="F112" s="7"/>
      <c r="G112" s="6">
        <v>185</v>
      </c>
      <c r="H112" s="6">
        <v>185</v>
      </c>
      <c r="I112" s="6">
        <v>0</v>
      </c>
      <c r="J112" s="7"/>
      <c r="K112" s="6">
        <v>151</v>
      </c>
      <c r="L112" s="6">
        <v>151</v>
      </c>
      <c r="M112" s="6">
        <v>0</v>
      </c>
      <c r="N112" s="7"/>
      <c r="O112" s="6">
        <v>1509</v>
      </c>
      <c r="P112" s="6">
        <v>1234</v>
      </c>
      <c r="Q112" s="6">
        <v>-18.2</v>
      </c>
    </row>
    <row r="113" spans="1:17" ht="12.75" x14ac:dyDescent="0.2">
      <c r="A113" s="11">
        <v>75</v>
      </c>
      <c r="B113" s="7"/>
      <c r="C113" s="6">
        <v>168</v>
      </c>
      <c r="D113" s="6">
        <v>128</v>
      </c>
      <c r="E113" s="6">
        <v>-23.8</v>
      </c>
      <c r="F113" s="7"/>
      <c r="G113" s="6">
        <v>136</v>
      </c>
      <c r="H113" s="6">
        <v>136</v>
      </c>
      <c r="I113" s="6">
        <v>0</v>
      </c>
      <c r="J113" s="7"/>
      <c r="K113" s="6">
        <v>116</v>
      </c>
      <c r="L113" s="6">
        <v>116</v>
      </c>
      <c r="M113" s="6">
        <v>0</v>
      </c>
      <c r="N113" s="7"/>
      <c r="O113" s="6">
        <v>1092</v>
      </c>
      <c r="P113" s="6">
        <v>892</v>
      </c>
      <c r="Q113" s="6">
        <v>-18.3</v>
      </c>
    </row>
    <row r="114" spans="1:17" ht="12.75" x14ac:dyDescent="0.2">
      <c r="A114" s="11">
        <v>76</v>
      </c>
      <c r="B114" s="7"/>
      <c r="C114" s="6">
        <v>209</v>
      </c>
      <c r="D114" s="6">
        <v>157</v>
      </c>
      <c r="E114" s="6">
        <v>-24.9</v>
      </c>
      <c r="F114" s="7"/>
      <c r="G114" s="6">
        <v>140</v>
      </c>
      <c r="H114" s="6">
        <v>140</v>
      </c>
      <c r="I114" s="6">
        <v>0</v>
      </c>
      <c r="J114" s="7"/>
      <c r="K114" s="6">
        <v>94</v>
      </c>
      <c r="L114" s="6">
        <v>94</v>
      </c>
      <c r="M114" s="6">
        <v>0</v>
      </c>
      <c r="N114" s="7"/>
      <c r="O114" s="6">
        <v>1278</v>
      </c>
      <c r="P114" s="6">
        <v>1018</v>
      </c>
      <c r="Q114" s="6">
        <v>-20.3</v>
      </c>
    </row>
    <row r="115" spans="1:17" ht="12.75" x14ac:dyDescent="0.2">
      <c r="A115" s="11">
        <v>77</v>
      </c>
      <c r="B115" s="7"/>
      <c r="C115" s="6">
        <v>346</v>
      </c>
      <c r="D115" s="6">
        <v>255</v>
      </c>
      <c r="E115" s="6">
        <v>-26.3</v>
      </c>
      <c r="F115" s="7"/>
      <c r="G115" s="6">
        <v>233</v>
      </c>
      <c r="H115" s="6">
        <v>193</v>
      </c>
      <c r="I115" s="6">
        <v>-17.2</v>
      </c>
      <c r="J115" s="7"/>
      <c r="K115" s="6">
        <v>185</v>
      </c>
      <c r="L115" s="6">
        <v>185</v>
      </c>
      <c r="M115" s="6">
        <v>0</v>
      </c>
      <c r="N115" s="7"/>
      <c r="O115" s="6">
        <v>2148</v>
      </c>
      <c r="P115" s="6">
        <v>1653</v>
      </c>
      <c r="Q115" s="6">
        <v>-23</v>
      </c>
    </row>
    <row r="116" spans="1:17" ht="12.75" x14ac:dyDescent="0.2">
      <c r="A116" s="11">
        <v>78</v>
      </c>
      <c r="B116" s="7"/>
      <c r="C116" s="6">
        <v>175</v>
      </c>
      <c r="D116" s="6">
        <v>138</v>
      </c>
      <c r="E116" s="6">
        <v>-21.1</v>
      </c>
      <c r="F116" s="7"/>
      <c r="G116" s="6">
        <v>130</v>
      </c>
      <c r="H116" s="6">
        <v>100</v>
      </c>
      <c r="I116" s="6">
        <v>-23.1</v>
      </c>
      <c r="J116" s="7"/>
      <c r="K116" s="6">
        <v>106</v>
      </c>
      <c r="L116" s="6">
        <v>108</v>
      </c>
      <c r="M116" s="6">
        <v>1.9</v>
      </c>
      <c r="N116" s="7"/>
      <c r="O116" s="6">
        <v>1111</v>
      </c>
      <c r="P116" s="6">
        <v>898</v>
      </c>
      <c r="Q116" s="6">
        <v>-19.2</v>
      </c>
    </row>
    <row r="117" spans="1:17" ht="12.75" x14ac:dyDescent="0.2">
      <c r="A117" s="11">
        <v>79</v>
      </c>
      <c r="B117" s="7"/>
      <c r="C117" s="6">
        <v>494</v>
      </c>
      <c r="D117" s="6">
        <v>362</v>
      </c>
      <c r="E117" s="6">
        <v>-26.7</v>
      </c>
      <c r="F117" s="7"/>
      <c r="G117" s="6">
        <v>361</v>
      </c>
      <c r="H117" s="6">
        <v>451</v>
      </c>
      <c r="I117" s="6">
        <v>24.9</v>
      </c>
      <c r="J117" s="7"/>
      <c r="K117" s="6">
        <v>317</v>
      </c>
      <c r="L117" s="6">
        <v>320</v>
      </c>
      <c r="M117" s="6">
        <v>0.9</v>
      </c>
      <c r="N117" s="7"/>
      <c r="O117" s="6">
        <v>3145</v>
      </c>
      <c r="P117" s="6">
        <v>2580</v>
      </c>
      <c r="Q117" s="6">
        <v>-18</v>
      </c>
    </row>
    <row r="118" spans="1:17" ht="12.75" x14ac:dyDescent="0.2">
      <c r="A118" s="11">
        <v>8</v>
      </c>
      <c r="B118" s="7"/>
      <c r="C118" s="6">
        <v>274</v>
      </c>
      <c r="D118" s="6">
        <v>197</v>
      </c>
      <c r="E118" s="6">
        <v>-28.1</v>
      </c>
      <c r="F118" s="7"/>
      <c r="G118" s="6">
        <v>179</v>
      </c>
      <c r="H118" s="6">
        <v>185</v>
      </c>
      <c r="I118" s="6">
        <v>3.4</v>
      </c>
      <c r="J118" s="7"/>
      <c r="K118" s="6">
        <v>145</v>
      </c>
      <c r="L118" s="6">
        <v>145</v>
      </c>
      <c r="M118" s="6">
        <v>0</v>
      </c>
      <c r="N118" s="7"/>
      <c r="O118" s="6">
        <v>1694</v>
      </c>
      <c r="P118" s="6">
        <v>1315</v>
      </c>
      <c r="Q118" s="6">
        <v>-22.4</v>
      </c>
    </row>
    <row r="119" spans="1:17" ht="12.75" x14ac:dyDescent="0.2">
      <c r="A119" s="11">
        <v>80</v>
      </c>
      <c r="B119" s="7"/>
      <c r="C119" s="6">
        <v>219</v>
      </c>
      <c r="D119" s="6">
        <v>167</v>
      </c>
      <c r="E119" s="6">
        <v>-23.7</v>
      </c>
      <c r="F119" s="7"/>
      <c r="G119" s="6">
        <v>171</v>
      </c>
      <c r="H119" s="6">
        <v>134</v>
      </c>
      <c r="I119" s="6">
        <v>-21.6</v>
      </c>
      <c r="J119" s="7"/>
      <c r="K119" s="6">
        <v>151</v>
      </c>
      <c r="L119" s="6">
        <v>150</v>
      </c>
      <c r="M119" s="6">
        <v>-0.7</v>
      </c>
      <c r="N119" s="7"/>
      <c r="O119" s="6">
        <v>1417</v>
      </c>
      <c r="P119" s="6">
        <v>1119</v>
      </c>
      <c r="Q119" s="6">
        <v>-21</v>
      </c>
    </row>
    <row r="120" spans="1:17" ht="12.75" x14ac:dyDescent="0.2">
      <c r="A120" s="11">
        <v>81</v>
      </c>
      <c r="B120" s="7"/>
      <c r="C120" s="6">
        <v>250</v>
      </c>
      <c r="D120" s="6">
        <v>194</v>
      </c>
      <c r="E120" s="6">
        <v>-22.4</v>
      </c>
      <c r="F120" s="7"/>
      <c r="G120" s="6">
        <v>210</v>
      </c>
      <c r="H120" s="6">
        <v>172</v>
      </c>
      <c r="I120" s="6">
        <v>-18.100000000000001</v>
      </c>
      <c r="J120" s="7"/>
      <c r="K120" s="6">
        <v>176</v>
      </c>
      <c r="L120" s="6">
        <v>174</v>
      </c>
      <c r="M120" s="6">
        <v>-1.1000000000000001</v>
      </c>
      <c r="N120" s="7"/>
      <c r="O120" s="6">
        <v>1634</v>
      </c>
      <c r="P120" s="6">
        <v>1314</v>
      </c>
      <c r="Q120" s="6">
        <v>-19.600000000000001</v>
      </c>
    </row>
    <row r="121" spans="1:17" ht="12.75" x14ac:dyDescent="0.2">
      <c r="A121" s="11" t="s">
        <v>38</v>
      </c>
      <c r="B121" s="7"/>
      <c r="C121" s="6">
        <v>80</v>
      </c>
      <c r="D121" s="6">
        <v>80</v>
      </c>
      <c r="E121" s="6">
        <v>0</v>
      </c>
      <c r="F121" s="7"/>
      <c r="G121" s="6">
        <v>70</v>
      </c>
      <c r="H121" s="6">
        <v>70</v>
      </c>
      <c r="I121" s="6">
        <v>0</v>
      </c>
      <c r="J121" s="7"/>
      <c r="K121" s="6">
        <v>56</v>
      </c>
      <c r="L121" s="6">
        <v>56</v>
      </c>
      <c r="M121" s="6">
        <v>0</v>
      </c>
      <c r="N121" s="7"/>
      <c r="O121" s="6">
        <v>526</v>
      </c>
      <c r="P121" s="6">
        <v>526</v>
      </c>
      <c r="Q121" s="6">
        <v>0</v>
      </c>
    </row>
    <row r="122" spans="1:17" ht="12.75" x14ac:dyDescent="0.2">
      <c r="A122" s="11">
        <v>82</v>
      </c>
      <c r="B122" s="7"/>
      <c r="C122" s="6">
        <v>261</v>
      </c>
      <c r="D122" s="6">
        <v>195</v>
      </c>
      <c r="E122" s="6">
        <v>-25.3</v>
      </c>
      <c r="F122" s="7"/>
      <c r="G122" s="6">
        <v>174</v>
      </c>
      <c r="H122" s="6">
        <v>178</v>
      </c>
      <c r="I122" s="6">
        <v>2.2999999999999998</v>
      </c>
      <c r="J122" s="7"/>
      <c r="K122" s="6">
        <v>148</v>
      </c>
      <c r="L122" s="6">
        <v>152</v>
      </c>
      <c r="M122" s="6">
        <v>2.7</v>
      </c>
      <c r="N122" s="7"/>
      <c r="O122" s="6">
        <v>1626</v>
      </c>
      <c r="P122" s="6">
        <v>1304</v>
      </c>
      <c r="Q122" s="6">
        <v>-19.8</v>
      </c>
    </row>
    <row r="123" spans="1:17" ht="12.75" x14ac:dyDescent="0.2">
      <c r="A123" s="11">
        <v>84</v>
      </c>
      <c r="B123" s="7"/>
      <c r="C123" s="6">
        <v>122</v>
      </c>
      <c r="D123" s="6">
        <v>108</v>
      </c>
      <c r="E123" s="6">
        <v>-11.5</v>
      </c>
      <c r="F123" s="7"/>
      <c r="G123" s="6">
        <v>92</v>
      </c>
      <c r="H123" s="6">
        <v>76</v>
      </c>
      <c r="I123" s="6">
        <v>-17.399999999999999</v>
      </c>
      <c r="J123" s="7"/>
      <c r="K123" s="6">
        <v>72</v>
      </c>
      <c r="L123" s="6">
        <v>72</v>
      </c>
      <c r="M123" s="6">
        <v>0</v>
      </c>
      <c r="N123" s="7"/>
      <c r="O123" s="6">
        <v>774</v>
      </c>
      <c r="P123" s="6">
        <v>688</v>
      </c>
      <c r="Q123" s="6">
        <v>-11.1</v>
      </c>
    </row>
    <row r="124" spans="1:17" ht="12.75" x14ac:dyDescent="0.2">
      <c r="A124" s="11">
        <v>85</v>
      </c>
      <c r="B124" s="7"/>
      <c r="C124" s="6">
        <v>188</v>
      </c>
      <c r="D124" s="6">
        <v>159</v>
      </c>
      <c r="E124" s="6">
        <v>-15.4</v>
      </c>
      <c r="F124" s="7"/>
      <c r="G124" s="6">
        <v>150</v>
      </c>
      <c r="H124" s="6">
        <v>150</v>
      </c>
      <c r="I124" s="6">
        <v>0</v>
      </c>
      <c r="J124" s="7"/>
      <c r="K124" s="6">
        <v>136</v>
      </c>
      <c r="L124" s="6">
        <v>136</v>
      </c>
      <c r="M124" s="6">
        <v>0</v>
      </c>
      <c r="N124" s="7"/>
      <c r="O124" s="6">
        <v>1226</v>
      </c>
      <c r="P124" s="6">
        <v>1081</v>
      </c>
      <c r="Q124" s="6">
        <v>-11.8</v>
      </c>
    </row>
    <row r="125" spans="1:17" ht="12.75" x14ac:dyDescent="0.2">
      <c r="A125" s="11" t="s">
        <v>39</v>
      </c>
      <c r="B125" s="7"/>
      <c r="C125" s="6">
        <v>78</v>
      </c>
      <c r="D125" s="6">
        <v>78</v>
      </c>
      <c r="E125" s="6">
        <v>0</v>
      </c>
      <c r="F125" s="7"/>
      <c r="G125" s="6">
        <v>56</v>
      </c>
      <c r="H125" s="6">
        <v>56</v>
      </c>
      <c r="I125" s="6">
        <v>0</v>
      </c>
      <c r="J125" s="7"/>
      <c r="K125" s="6"/>
      <c r="L125" s="6"/>
      <c r="M125" s="6"/>
      <c r="N125" s="7"/>
      <c r="O125" s="6">
        <v>446</v>
      </c>
      <c r="P125" s="6">
        <v>446</v>
      </c>
      <c r="Q125" s="6">
        <v>0</v>
      </c>
    </row>
    <row r="126" spans="1:17" ht="12.75" x14ac:dyDescent="0.2">
      <c r="A126" s="11">
        <v>86</v>
      </c>
      <c r="B126" s="7"/>
      <c r="C126" s="6">
        <v>116</v>
      </c>
      <c r="D126" s="6">
        <v>84</v>
      </c>
      <c r="E126" s="6">
        <v>-27.6</v>
      </c>
      <c r="F126" s="7"/>
      <c r="G126" s="6"/>
      <c r="H126" s="6"/>
      <c r="I126" s="6"/>
      <c r="J126" s="7"/>
      <c r="K126" s="6"/>
      <c r="L126" s="6"/>
      <c r="M126" s="6"/>
      <c r="N126" s="7"/>
      <c r="O126" s="6">
        <v>580</v>
      </c>
      <c r="P126" s="6">
        <v>420</v>
      </c>
      <c r="Q126" s="6">
        <v>-27.6</v>
      </c>
    </row>
    <row r="127" spans="1:17" ht="12.75" x14ac:dyDescent="0.2">
      <c r="A127" s="11">
        <v>87</v>
      </c>
      <c r="B127" s="7"/>
      <c r="C127" s="6">
        <v>288</v>
      </c>
      <c r="D127" s="6">
        <v>204</v>
      </c>
      <c r="E127" s="6">
        <v>-29.2</v>
      </c>
      <c r="F127" s="7"/>
      <c r="G127" s="6">
        <v>217</v>
      </c>
      <c r="H127" s="6">
        <v>217</v>
      </c>
      <c r="I127" s="6">
        <v>0</v>
      </c>
      <c r="J127" s="7"/>
      <c r="K127" s="6">
        <v>180</v>
      </c>
      <c r="L127" s="6">
        <v>180</v>
      </c>
      <c r="M127" s="6">
        <v>0</v>
      </c>
      <c r="N127" s="7"/>
      <c r="O127" s="6">
        <v>1837</v>
      </c>
      <c r="P127" s="6">
        <v>1417</v>
      </c>
      <c r="Q127" s="6">
        <v>-22.9</v>
      </c>
    </row>
    <row r="128" spans="1:17" ht="12.75" x14ac:dyDescent="0.2">
      <c r="A128" s="11">
        <v>88</v>
      </c>
      <c r="B128" s="7"/>
      <c r="C128" s="6">
        <v>90</v>
      </c>
      <c r="D128" s="6">
        <v>88</v>
      </c>
      <c r="E128" s="6">
        <v>-2.2000000000000002</v>
      </c>
      <c r="F128" s="7"/>
      <c r="G128" s="6">
        <v>68</v>
      </c>
      <c r="H128" s="6">
        <v>68</v>
      </c>
      <c r="I128" s="6">
        <v>0</v>
      </c>
      <c r="J128" s="7"/>
      <c r="K128" s="6">
        <v>64</v>
      </c>
      <c r="L128" s="6">
        <v>64</v>
      </c>
      <c r="M128" s="6">
        <v>0</v>
      </c>
      <c r="N128" s="7"/>
      <c r="O128" s="6">
        <v>582</v>
      </c>
      <c r="P128" s="6">
        <v>572</v>
      </c>
      <c r="Q128" s="6">
        <v>-1.7</v>
      </c>
    </row>
    <row r="129" spans="1:17" ht="12.75" x14ac:dyDescent="0.2">
      <c r="A129" s="11" t="s">
        <v>40</v>
      </c>
      <c r="B129" s="7"/>
      <c r="C129" s="6">
        <v>112</v>
      </c>
      <c r="D129" s="6">
        <v>132</v>
      </c>
      <c r="E129" s="6">
        <v>17.899999999999999</v>
      </c>
      <c r="F129" s="7"/>
      <c r="G129" s="6">
        <v>100</v>
      </c>
      <c r="H129" s="6">
        <v>122</v>
      </c>
      <c r="I129" s="6">
        <v>22</v>
      </c>
      <c r="J129" s="7"/>
      <c r="K129" s="6">
        <v>80</v>
      </c>
      <c r="L129" s="6">
        <v>102</v>
      </c>
      <c r="M129" s="6">
        <v>27.5</v>
      </c>
      <c r="N129" s="7"/>
      <c r="O129" s="6">
        <v>740</v>
      </c>
      <c r="P129" s="6">
        <v>884</v>
      </c>
      <c r="Q129" s="6">
        <v>19.5</v>
      </c>
    </row>
    <row r="130" spans="1:17" ht="12.75" x14ac:dyDescent="0.2">
      <c r="A130" s="11">
        <v>9</v>
      </c>
      <c r="B130" s="7"/>
      <c r="C130" s="6">
        <v>307</v>
      </c>
      <c r="D130" s="6">
        <v>264</v>
      </c>
      <c r="E130" s="6">
        <v>-14</v>
      </c>
      <c r="F130" s="7"/>
      <c r="G130" s="6">
        <v>292</v>
      </c>
      <c r="H130" s="6">
        <v>307</v>
      </c>
      <c r="I130" s="6">
        <v>5.0999999999999996</v>
      </c>
      <c r="J130" s="7"/>
      <c r="K130" s="6">
        <v>238</v>
      </c>
      <c r="L130" s="6">
        <v>268</v>
      </c>
      <c r="M130" s="6">
        <v>12.6</v>
      </c>
      <c r="N130" s="7"/>
      <c r="O130" s="6">
        <v>2065</v>
      </c>
      <c r="P130" s="6">
        <v>1900</v>
      </c>
      <c r="Q130" s="6">
        <v>-8</v>
      </c>
    </row>
    <row r="131" spans="1:17" ht="12.75" x14ac:dyDescent="0.2">
      <c r="A131" s="11">
        <v>90</v>
      </c>
      <c r="B131" s="7"/>
      <c r="C131" s="6">
        <v>132</v>
      </c>
      <c r="D131" s="6">
        <v>98</v>
      </c>
      <c r="E131" s="6">
        <v>-25.8</v>
      </c>
      <c r="F131" s="7"/>
      <c r="G131" s="6">
        <v>108</v>
      </c>
      <c r="H131" s="6">
        <v>108</v>
      </c>
      <c r="I131" s="6">
        <v>0</v>
      </c>
      <c r="J131" s="7"/>
      <c r="K131" s="6">
        <v>86</v>
      </c>
      <c r="L131" s="6">
        <v>86</v>
      </c>
      <c r="M131" s="6">
        <v>0</v>
      </c>
      <c r="N131" s="7"/>
      <c r="O131" s="6">
        <v>854</v>
      </c>
      <c r="P131" s="6">
        <v>684</v>
      </c>
      <c r="Q131" s="6">
        <v>-19.899999999999999</v>
      </c>
    </row>
    <row r="132" spans="1:17" ht="12.75" x14ac:dyDescent="0.2">
      <c r="A132" s="11">
        <v>91</v>
      </c>
      <c r="B132" s="7"/>
      <c r="C132" s="6">
        <v>159</v>
      </c>
      <c r="D132" s="6">
        <v>116</v>
      </c>
      <c r="E132" s="6">
        <v>-27</v>
      </c>
      <c r="F132" s="7"/>
      <c r="G132" s="6">
        <v>102</v>
      </c>
      <c r="H132" s="6">
        <v>102</v>
      </c>
      <c r="I132" s="6">
        <v>0</v>
      </c>
      <c r="J132" s="7"/>
      <c r="K132" s="6">
        <v>90</v>
      </c>
      <c r="L132" s="6">
        <v>90</v>
      </c>
      <c r="M132" s="6">
        <v>0</v>
      </c>
      <c r="N132" s="7"/>
      <c r="O132" s="6">
        <v>987</v>
      </c>
      <c r="P132" s="6">
        <v>772</v>
      </c>
      <c r="Q132" s="6">
        <v>-21.8</v>
      </c>
    </row>
    <row r="133" spans="1:17" ht="12.75" x14ac:dyDescent="0.2">
      <c r="A133" s="11">
        <v>92</v>
      </c>
      <c r="B133" s="7"/>
      <c r="C133" s="6">
        <v>158</v>
      </c>
      <c r="D133" s="6">
        <v>118</v>
      </c>
      <c r="E133" s="6">
        <v>-25.3</v>
      </c>
      <c r="F133" s="7"/>
      <c r="G133" s="6">
        <v>116</v>
      </c>
      <c r="H133" s="6">
        <v>116</v>
      </c>
      <c r="I133" s="6">
        <v>0</v>
      </c>
      <c r="J133" s="7"/>
      <c r="K133" s="6">
        <v>102</v>
      </c>
      <c r="L133" s="6">
        <v>102</v>
      </c>
      <c r="M133" s="6">
        <v>0</v>
      </c>
      <c r="N133" s="7"/>
      <c r="O133" s="6">
        <v>1008</v>
      </c>
      <c r="P133" s="6">
        <v>808</v>
      </c>
      <c r="Q133" s="6">
        <v>-19.8</v>
      </c>
    </row>
    <row r="134" spans="1:17" ht="12.75" x14ac:dyDescent="0.2">
      <c r="A134" s="11">
        <v>93</v>
      </c>
      <c r="B134" s="7"/>
      <c r="C134" s="6">
        <v>121</v>
      </c>
      <c r="D134" s="6">
        <v>116</v>
      </c>
      <c r="E134" s="6">
        <v>-4.0999999999999996</v>
      </c>
      <c r="F134" s="7"/>
      <c r="G134" s="6">
        <v>72</v>
      </c>
      <c r="H134" s="6">
        <v>72</v>
      </c>
      <c r="I134" s="6">
        <v>0</v>
      </c>
      <c r="J134" s="7"/>
      <c r="K134" s="6"/>
      <c r="L134" s="6"/>
      <c r="M134" s="6"/>
      <c r="N134" s="7"/>
      <c r="O134" s="6">
        <v>677</v>
      </c>
      <c r="P134" s="6">
        <v>652</v>
      </c>
      <c r="Q134" s="6">
        <v>-3.7</v>
      </c>
    </row>
    <row r="135" spans="1:17" ht="12.75" x14ac:dyDescent="0.2">
      <c r="A135" s="11">
        <v>94</v>
      </c>
      <c r="B135" s="7"/>
      <c r="C135" s="6">
        <v>176</v>
      </c>
      <c r="D135" s="6">
        <v>129</v>
      </c>
      <c r="E135" s="6">
        <v>-26.7</v>
      </c>
      <c r="F135" s="7"/>
      <c r="G135" s="6">
        <v>115</v>
      </c>
      <c r="H135" s="6">
        <v>116</v>
      </c>
      <c r="I135" s="6">
        <v>0.9</v>
      </c>
      <c r="J135" s="7"/>
      <c r="K135" s="6">
        <v>98</v>
      </c>
      <c r="L135" s="6">
        <v>103</v>
      </c>
      <c r="M135" s="6">
        <v>5.0999999999999996</v>
      </c>
      <c r="N135" s="7"/>
      <c r="O135" s="6">
        <v>1092</v>
      </c>
      <c r="P135" s="6">
        <v>864</v>
      </c>
      <c r="Q135" s="6">
        <v>-20.9</v>
      </c>
    </row>
    <row r="136" spans="1:17" ht="12.75" x14ac:dyDescent="0.2">
      <c r="A136" s="11">
        <v>95</v>
      </c>
      <c r="B136" s="7"/>
      <c r="C136" s="6">
        <v>184</v>
      </c>
      <c r="D136" s="6">
        <v>151</v>
      </c>
      <c r="E136" s="6">
        <v>-17.899999999999999</v>
      </c>
      <c r="F136" s="7"/>
      <c r="G136" s="6">
        <v>165</v>
      </c>
      <c r="H136" s="6">
        <v>165</v>
      </c>
      <c r="I136" s="6">
        <v>0</v>
      </c>
      <c r="J136" s="7"/>
      <c r="K136" s="6">
        <v>141</v>
      </c>
      <c r="L136" s="6">
        <v>141</v>
      </c>
      <c r="M136" s="6">
        <v>0</v>
      </c>
      <c r="N136" s="7"/>
      <c r="O136" s="6">
        <v>1226</v>
      </c>
      <c r="P136" s="6">
        <v>1061</v>
      </c>
      <c r="Q136" s="6">
        <v>-13.5</v>
      </c>
    </row>
    <row r="137" spans="1:17" ht="12.75" x14ac:dyDescent="0.2">
      <c r="A137" s="11">
        <v>96</v>
      </c>
      <c r="B137" s="7"/>
      <c r="C137" s="6">
        <v>66</v>
      </c>
      <c r="D137" s="6">
        <v>66</v>
      </c>
      <c r="E137" s="6">
        <v>0</v>
      </c>
      <c r="F137" s="7"/>
      <c r="G137" s="6"/>
      <c r="H137" s="6"/>
      <c r="I137" s="6"/>
      <c r="J137" s="7"/>
      <c r="K137" s="6"/>
      <c r="L137" s="6"/>
      <c r="M137" s="6"/>
      <c r="N137" s="7"/>
      <c r="O137" s="6">
        <v>330</v>
      </c>
      <c r="P137" s="6">
        <v>330</v>
      </c>
      <c r="Q137" s="6">
        <v>0</v>
      </c>
    </row>
    <row r="138" spans="1:17" ht="12.75" x14ac:dyDescent="0.2">
      <c r="A138" s="11">
        <v>97</v>
      </c>
      <c r="B138" s="7"/>
      <c r="C138" s="6">
        <v>108</v>
      </c>
      <c r="D138" s="6">
        <v>108</v>
      </c>
      <c r="E138" s="6">
        <v>0</v>
      </c>
      <c r="F138" s="7"/>
      <c r="G138" s="6">
        <v>91</v>
      </c>
      <c r="H138" s="6">
        <v>91</v>
      </c>
      <c r="I138" s="6">
        <v>0</v>
      </c>
      <c r="J138" s="7"/>
      <c r="K138" s="6">
        <v>65</v>
      </c>
      <c r="L138" s="6">
        <v>65</v>
      </c>
      <c r="M138" s="6">
        <v>0</v>
      </c>
      <c r="N138" s="7"/>
      <c r="O138" s="6">
        <v>696</v>
      </c>
      <c r="P138" s="6">
        <v>696</v>
      </c>
      <c r="Q138" s="6">
        <v>0</v>
      </c>
    </row>
    <row r="139" spans="1:17" ht="12.75" x14ac:dyDescent="0.2">
      <c r="A139" s="11" t="s">
        <v>41</v>
      </c>
      <c r="B139" s="7"/>
      <c r="C139" s="6">
        <v>205</v>
      </c>
      <c r="D139" s="6">
        <v>151</v>
      </c>
      <c r="E139" s="6">
        <v>-26.3</v>
      </c>
      <c r="F139" s="7"/>
      <c r="G139" s="6">
        <v>134</v>
      </c>
      <c r="H139" s="6">
        <v>137</v>
      </c>
      <c r="I139" s="6">
        <v>2.2000000000000002</v>
      </c>
      <c r="J139" s="7"/>
      <c r="K139" s="6">
        <v>93</v>
      </c>
      <c r="L139" s="6">
        <v>104</v>
      </c>
      <c r="M139" s="6">
        <v>11.8</v>
      </c>
      <c r="N139" s="7"/>
      <c r="O139" s="6">
        <v>1252</v>
      </c>
      <c r="P139" s="6">
        <v>996</v>
      </c>
      <c r="Q139" s="6">
        <v>-20.399999999999999</v>
      </c>
    </row>
    <row r="140" spans="1:17" ht="12.75" x14ac:dyDescent="0.2">
      <c r="A140" s="11" t="s">
        <v>42</v>
      </c>
      <c r="B140" s="7"/>
      <c r="C140" s="6">
        <v>0</v>
      </c>
      <c r="D140" s="6">
        <v>69</v>
      </c>
      <c r="E140" s="6" t="s">
        <v>25</v>
      </c>
      <c r="F140" s="7"/>
      <c r="G140" s="6"/>
      <c r="H140" s="6"/>
      <c r="I140" s="6"/>
      <c r="J140" s="7"/>
      <c r="K140" s="6"/>
      <c r="L140" s="6"/>
      <c r="M140" s="6"/>
      <c r="N140" s="7"/>
      <c r="O140" s="6">
        <v>0</v>
      </c>
      <c r="P140" s="6">
        <v>345</v>
      </c>
      <c r="Q140" s="6" t="s">
        <v>25</v>
      </c>
    </row>
    <row r="141" spans="1:17" ht="12.75" x14ac:dyDescent="0.2">
      <c r="A141" s="11" t="s">
        <v>43</v>
      </c>
      <c r="B141" s="7"/>
      <c r="C141" s="6">
        <v>102</v>
      </c>
      <c r="D141" s="6">
        <v>80</v>
      </c>
      <c r="E141" s="6">
        <v>-21.6</v>
      </c>
      <c r="F141" s="7"/>
      <c r="G141" s="6"/>
      <c r="H141" s="6"/>
      <c r="I141" s="6"/>
      <c r="J141" s="7"/>
      <c r="K141" s="6"/>
      <c r="L141" s="6"/>
      <c r="M141" s="6"/>
      <c r="N141" s="7"/>
      <c r="O141" s="6">
        <v>510</v>
      </c>
      <c r="P141" s="6">
        <v>400</v>
      </c>
      <c r="Q141" s="6">
        <v>-21.6</v>
      </c>
    </row>
    <row r="142" spans="1:17" ht="12.75" x14ac:dyDescent="0.2">
      <c r="A142" s="11" t="s">
        <v>44</v>
      </c>
      <c r="B142" s="7"/>
      <c r="C142" s="6">
        <v>122</v>
      </c>
      <c r="D142" s="6">
        <v>96</v>
      </c>
      <c r="E142" s="6">
        <v>-21.3</v>
      </c>
      <c r="F142" s="7"/>
      <c r="G142" s="6"/>
      <c r="H142" s="6"/>
      <c r="I142" s="6"/>
      <c r="J142" s="7"/>
      <c r="K142" s="6"/>
      <c r="L142" s="6"/>
      <c r="M142" s="6"/>
      <c r="N142" s="7"/>
      <c r="O142" s="6">
        <v>611</v>
      </c>
      <c r="P142" s="6">
        <v>480</v>
      </c>
      <c r="Q142" s="6">
        <v>-21.4</v>
      </c>
    </row>
    <row r="143" spans="1:17" ht="12.75" x14ac:dyDescent="0.2">
      <c r="A143" s="4" t="s">
        <v>45</v>
      </c>
      <c r="B143" s="7"/>
      <c r="C143" s="4">
        <v>18709</v>
      </c>
      <c r="D143" s="4">
        <v>15632</v>
      </c>
      <c r="E143" s="4">
        <v>-16.399999999999999</v>
      </c>
      <c r="F143" s="5"/>
      <c r="G143" s="4">
        <v>13007</v>
      </c>
      <c r="H143" s="4">
        <v>13097</v>
      </c>
      <c r="I143" s="4">
        <v>0.7</v>
      </c>
      <c r="J143" s="7"/>
      <c r="K143" s="4">
        <v>10509</v>
      </c>
      <c r="L143" s="4">
        <v>10739</v>
      </c>
      <c r="M143" s="4">
        <v>2.2000000000000002</v>
      </c>
      <c r="N143" s="7"/>
      <c r="O143" s="4">
        <v>117077</v>
      </c>
      <c r="P143" s="4">
        <v>101980</v>
      </c>
      <c r="Q143" s="4">
        <v>-12.9</v>
      </c>
    </row>
    <row r="144" spans="1:17" ht="15" x14ac:dyDescent="0.2">
      <c r="A144" s="16" t="s">
        <v>4</v>
      </c>
      <c r="B144" s="1"/>
      <c r="C144" s="2" t="s">
        <v>9</v>
      </c>
      <c r="D144" s="2" t="s">
        <v>10</v>
      </c>
      <c r="E144" s="2" t="s">
        <v>11</v>
      </c>
      <c r="F144" s="3"/>
      <c r="G144" s="2" t="s">
        <v>9</v>
      </c>
      <c r="H144" s="2" t="s">
        <v>10</v>
      </c>
      <c r="I144" s="2" t="s">
        <v>11</v>
      </c>
      <c r="J144" s="3"/>
      <c r="K144" s="2" t="s">
        <v>9</v>
      </c>
      <c r="L144" s="2" t="s">
        <v>10</v>
      </c>
      <c r="M144" s="2" t="s">
        <v>11</v>
      </c>
      <c r="N144" s="3"/>
      <c r="O144" s="2" t="s">
        <v>9</v>
      </c>
      <c r="P144" s="2" t="s">
        <v>10</v>
      </c>
      <c r="Q144" s="2" t="s">
        <v>11</v>
      </c>
    </row>
    <row r="145" spans="1:17" ht="15" x14ac:dyDescent="0.2">
      <c r="A145" s="14"/>
      <c r="B145" s="1"/>
      <c r="C145" s="13" t="s">
        <v>5</v>
      </c>
      <c r="D145" s="14"/>
      <c r="E145" s="14"/>
      <c r="F145" s="3"/>
      <c r="G145" s="13" t="s">
        <v>6</v>
      </c>
      <c r="H145" s="14"/>
      <c r="I145" s="14"/>
      <c r="J145" s="3"/>
      <c r="K145" s="13" t="s">
        <v>7</v>
      </c>
      <c r="L145" s="14"/>
      <c r="M145" s="14"/>
      <c r="N145" s="3"/>
      <c r="O145" s="13" t="s">
        <v>8</v>
      </c>
      <c r="P145" s="14"/>
      <c r="Q145" s="14"/>
    </row>
  </sheetData>
  <mergeCells count="15">
    <mergeCell ref="A1:Q1"/>
    <mergeCell ref="A2:Q2"/>
    <mergeCell ref="A3:Q3"/>
    <mergeCell ref="A4:A5"/>
    <mergeCell ref="C4:E4"/>
    <mergeCell ref="G4:I4"/>
    <mergeCell ref="K4:M4"/>
    <mergeCell ref="O4:Q4"/>
    <mergeCell ref="A6:Q6"/>
    <mergeCell ref="A17:Q17"/>
    <mergeCell ref="A144:A145"/>
    <mergeCell ref="C145:E145"/>
    <mergeCell ref="G145:I145"/>
    <mergeCell ref="K145:M145"/>
    <mergeCell ref="O145:Q14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R145"/>
  <sheetViews>
    <sheetView workbookViewId="0"/>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8" ht="26.25" customHeight="1" x14ac:dyDescent="0.2">
      <c r="A1" s="17" t="s">
        <v>76</v>
      </c>
      <c r="B1" s="14"/>
      <c r="C1" s="14"/>
      <c r="D1" s="14"/>
      <c r="E1" s="14"/>
      <c r="F1" s="14"/>
      <c r="G1" s="14"/>
      <c r="H1" s="14"/>
      <c r="I1" s="14"/>
      <c r="J1" s="14"/>
      <c r="K1" s="14"/>
      <c r="L1" s="14"/>
      <c r="M1" s="14"/>
      <c r="N1" s="14"/>
      <c r="O1" s="14"/>
      <c r="P1" s="14"/>
      <c r="Q1" s="14"/>
    </row>
    <row r="2" spans="1:18" ht="26.25" customHeight="1" x14ac:dyDescent="0.2">
      <c r="A2" s="18" t="s">
        <v>77</v>
      </c>
      <c r="B2" s="14"/>
      <c r="C2" s="14"/>
      <c r="D2" s="14"/>
      <c r="E2" s="14"/>
      <c r="F2" s="14"/>
      <c r="G2" s="14"/>
      <c r="H2" s="14"/>
      <c r="I2" s="14"/>
      <c r="J2" s="14"/>
      <c r="K2" s="14"/>
      <c r="L2" s="14"/>
      <c r="M2" s="14"/>
      <c r="N2" s="14"/>
      <c r="O2" s="14"/>
      <c r="P2" s="14"/>
      <c r="Q2" s="14"/>
    </row>
    <row r="3" spans="1:18" ht="127.5" customHeight="1" x14ac:dyDescent="0.2">
      <c r="A3" s="19" t="s">
        <v>78</v>
      </c>
      <c r="B3" s="14"/>
      <c r="C3" s="14"/>
      <c r="D3" s="14"/>
      <c r="E3" s="14"/>
      <c r="F3" s="14"/>
      <c r="G3" s="14"/>
      <c r="H3" s="14"/>
      <c r="I3" s="14"/>
      <c r="J3" s="14"/>
      <c r="K3" s="14"/>
      <c r="L3" s="14"/>
      <c r="M3" s="14"/>
      <c r="N3" s="14"/>
      <c r="O3" s="14"/>
      <c r="P3" s="14"/>
      <c r="Q3" s="14"/>
    </row>
    <row r="4" spans="1:18" ht="15" x14ac:dyDescent="0.2">
      <c r="A4" s="16" t="s">
        <v>4</v>
      </c>
      <c r="B4" s="1"/>
      <c r="C4" s="13" t="s">
        <v>5</v>
      </c>
      <c r="D4" s="14"/>
      <c r="E4" s="14"/>
      <c r="F4" s="3"/>
      <c r="G4" s="13" t="s">
        <v>6</v>
      </c>
      <c r="H4" s="14"/>
      <c r="I4" s="14"/>
      <c r="J4" s="3"/>
      <c r="K4" s="13" t="s">
        <v>7</v>
      </c>
      <c r="L4" s="14"/>
      <c r="M4" s="14"/>
      <c r="N4" s="3"/>
      <c r="O4" s="13" t="s">
        <v>8</v>
      </c>
      <c r="P4" s="14"/>
      <c r="Q4" s="14"/>
    </row>
    <row r="5" spans="1:18" ht="15" x14ac:dyDescent="0.2">
      <c r="A5" s="14"/>
      <c r="B5" s="1"/>
      <c r="C5" s="2" t="s">
        <v>9</v>
      </c>
      <c r="D5" s="2" t="s">
        <v>10</v>
      </c>
      <c r="E5" s="2" t="s">
        <v>11</v>
      </c>
      <c r="F5" s="3"/>
      <c r="G5" s="2" t="s">
        <v>9</v>
      </c>
      <c r="H5" s="2" t="s">
        <v>10</v>
      </c>
      <c r="I5" s="2" t="s">
        <v>11</v>
      </c>
      <c r="J5" s="3"/>
      <c r="K5" s="2" t="s">
        <v>9</v>
      </c>
      <c r="L5" s="2" t="s">
        <v>10</v>
      </c>
      <c r="M5" s="2" t="s">
        <v>11</v>
      </c>
      <c r="N5" s="3"/>
      <c r="O5" s="2" t="s">
        <v>9</v>
      </c>
      <c r="P5" s="2" t="s">
        <v>10</v>
      </c>
      <c r="Q5" s="2" t="s">
        <v>11</v>
      </c>
    </row>
    <row r="6" spans="1:18" ht="12.75" x14ac:dyDescent="0.2">
      <c r="A6" s="15" t="s">
        <v>12</v>
      </c>
      <c r="B6" s="14"/>
      <c r="C6" s="14"/>
      <c r="D6" s="14"/>
      <c r="E6" s="14"/>
      <c r="F6" s="14"/>
      <c r="G6" s="14"/>
      <c r="H6" s="14"/>
      <c r="I6" s="14"/>
      <c r="J6" s="14"/>
      <c r="K6" s="14"/>
      <c r="L6" s="14"/>
      <c r="M6" s="14"/>
      <c r="N6" s="14"/>
      <c r="O6" s="14"/>
      <c r="P6" s="14"/>
      <c r="Q6" s="14"/>
    </row>
    <row r="7" spans="1:18" ht="12.75" x14ac:dyDescent="0.2">
      <c r="A7" s="4" t="s">
        <v>13</v>
      </c>
      <c r="B7" s="5"/>
      <c r="C7" s="8">
        <v>382</v>
      </c>
      <c r="D7" s="8">
        <v>306</v>
      </c>
      <c r="E7" s="8">
        <v>-19.899999999999999</v>
      </c>
      <c r="F7" s="7"/>
      <c r="G7" s="8">
        <v>375</v>
      </c>
      <c r="H7" s="8">
        <v>284</v>
      </c>
      <c r="I7" s="8">
        <v>-24.3</v>
      </c>
      <c r="J7" s="7"/>
      <c r="K7" s="8">
        <v>317</v>
      </c>
      <c r="L7" s="8">
        <v>240</v>
      </c>
      <c r="M7" s="8">
        <v>-24.3</v>
      </c>
      <c r="N7" s="7"/>
      <c r="O7" s="8">
        <v>2600</v>
      </c>
      <c r="P7" s="8">
        <v>2054</v>
      </c>
      <c r="Q7" s="8">
        <v>-21</v>
      </c>
    </row>
    <row r="8" spans="1:18" ht="12.75" x14ac:dyDescent="0.2">
      <c r="A8" s="9" t="s">
        <v>14</v>
      </c>
      <c r="B8" s="5"/>
      <c r="C8" s="10">
        <v>334</v>
      </c>
      <c r="D8" s="10">
        <v>196</v>
      </c>
      <c r="E8" s="10">
        <v>-41.3</v>
      </c>
      <c r="F8" s="12"/>
      <c r="G8" s="10">
        <v>224</v>
      </c>
      <c r="H8" s="10">
        <v>182</v>
      </c>
      <c r="I8" s="10">
        <v>-18.8</v>
      </c>
      <c r="J8" s="12"/>
      <c r="K8" s="10">
        <v>232</v>
      </c>
      <c r="L8" s="10">
        <v>150</v>
      </c>
      <c r="M8" s="10">
        <v>-35.299999999999997</v>
      </c>
      <c r="N8" s="12"/>
      <c r="O8" s="10">
        <v>2124</v>
      </c>
      <c r="P8" s="10">
        <v>1312</v>
      </c>
      <c r="Q8" s="10">
        <v>-38.200000000000003</v>
      </c>
      <c r="R8" s="8" t="s">
        <v>15</v>
      </c>
    </row>
    <row r="9" spans="1:18" ht="12.75" x14ac:dyDescent="0.2">
      <c r="A9" s="4" t="s">
        <v>16</v>
      </c>
      <c r="B9" s="5"/>
      <c r="C9" s="8">
        <v>185</v>
      </c>
      <c r="D9" s="8">
        <v>125</v>
      </c>
      <c r="E9" s="8">
        <v>-32.4</v>
      </c>
      <c r="F9" s="7"/>
      <c r="G9" s="8">
        <v>143</v>
      </c>
      <c r="H9" s="8">
        <v>105</v>
      </c>
      <c r="I9" s="8">
        <v>-26.6</v>
      </c>
      <c r="J9" s="7"/>
      <c r="K9" s="8">
        <v>108</v>
      </c>
      <c r="L9" s="8">
        <v>83</v>
      </c>
      <c r="M9" s="8">
        <v>-23.1</v>
      </c>
      <c r="N9" s="7"/>
      <c r="O9" s="8">
        <v>1173</v>
      </c>
      <c r="P9" s="8">
        <v>810</v>
      </c>
      <c r="Q9" s="8">
        <v>-30.9</v>
      </c>
    </row>
    <row r="10" spans="1:18" ht="12.75" x14ac:dyDescent="0.2">
      <c r="A10" s="4" t="s">
        <v>17</v>
      </c>
      <c r="B10" s="5"/>
      <c r="C10" s="8">
        <v>252</v>
      </c>
      <c r="D10" s="8">
        <v>216</v>
      </c>
      <c r="E10" s="8">
        <v>-14.3</v>
      </c>
      <c r="F10" s="7"/>
      <c r="G10" s="8">
        <v>204</v>
      </c>
      <c r="H10" s="8">
        <v>192</v>
      </c>
      <c r="I10" s="8">
        <v>-5.9</v>
      </c>
      <c r="J10" s="7"/>
      <c r="K10" s="8">
        <v>184</v>
      </c>
      <c r="L10" s="8">
        <v>172</v>
      </c>
      <c r="M10" s="8">
        <v>-6.5</v>
      </c>
      <c r="N10" s="7"/>
      <c r="O10" s="8">
        <v>1648</v>
      </c>
      <c r="P10" s="8">
        <v>1444</v>
      </c>
      <c r="Q10" s="8">
        <v>-12.4</v>
      </c>
    </row>
    <row r="11" spans="1:18" ht="12.75" x14ac:dyDescent="0.2">
      <c r="A11" s="4" t="s">
        <v>18</v>
      </c>
      <c r="B11" s="5"/>
      <c r="C11" s="8">
        <v>144</v>
      </c>
      <c r="D11" s="8">
        <v>114</v>
      </c>
      <c r="E11" s="8">
        <v>-20.8</v>
      </c>
      <c r="F11" s="7"/>
      <c r="G11" s="8">
        <v>120</v>
      </c>
      <c r="H11" s="8">
        <v>108</v>
      </c>
      <c r="I11" s="8">
        <v>-10</v>
      </c>
      <c r="J11" s="7"/>
      <c r="K11" s="8">
        <v>98</v>
      </c>
      <c r="L11" s="8">
        <v>92</v>
      </c>
      <c r="M11" s="8">
        <v>-6.1</v>
      </c>
      <c r="N11" s="7"/>
      <c r="O11" s="8">
        <v>937</v>
      </c>
      <c r="P11" s="8">
        <v>769</v>
      </c>
      <c r="Q11" s="8">
        <v>-17.899999999999999</v>
      </c>
    </row>
    <row r="12" spans="1:18" ht="12.75" x14ac:dyDescent="0.2">
      <c r="A12" s="4" t="s">
        <v>19</v>
      </c>
      <c r="B12" s="5"/>
      <c r="C12" s="8">
        <v>124</v>
      </c>
      <c r="D12" s="8">
        <v>108</v>
      </c>
      <c r="E12" s="8">
        <v>-12.9</v>
      </c>
      <c r="F12" s="7"/>
      <c r="G12" s="8">
        <v>95</v>
      </c>
      <c r="H12" s="8">
        <v>85</v>
      </c>
      <c r="I12" s="8">
        <v>-10.5</v>
      </c>
      <c r="J12" s="7"/>
      <c r="K12" s="8">
        <v>87</v>
      </c>
      <c r="L12" s="8">
        <v>79</v>
      </c>
      <c r="M12" s="8">
        <v>-9.1999999999999993</v>
      </c>
      <c r="N12" s="7"/>
      <c r="O12" s="8">
        <v>802</v>
      </c>
      <c r="P12" s="8">
        <v>703</v>
      </c>
      <c r="Q12" s="8">
        <v>-12.3</v>
      </c>
    </row>
    <row r="13" spans="1:18" ht="12.75" x14ac:dyDescent="0.2">
      <c r="A13" s="4" t="s">
        <v>20</v>
      </c>
      <c r="B13" s="5"/>
      <c r="C13" s="8">
        <v>114</v>
      </c>
      <c r="D13" s="8">
        <v>108</v>
      </c>
      <c r="E13" s="8">
        <v>-5.3</v>
      </c>
      <c r="F13" s="7"/>
      <c r="G13" s="8">
        <v>96</v>
      </c>
      <c r="H13" s="8">
        <v>90</v>
      </c>
      <c r="I13" s="8">
        <v>-6.3</v>
      </c>
      <c r="J13" s="7"/>
      <c r="K13" s="8">
        <v>90</v>
      </c>
      <c r="L13" s="8">
        <v>84</v>
      </c>
      <c r="M13" s="8">
        <v>-6.7</v>
      </c>
      <c r="N13" s="7"/>
      <c r="O13" s="8">
        <v>756</v>
      </c>
      <c r="P13" s="8">
        <v>714</v>
      </c>
      <c r="Q13" s="8">
        <v>-5.6</v>
      </c>
    </row>
    <row r="14" spans="1:18" ht="12.75" x14ac:dyDescent="0.2">
      <c r="A14" s="4" t="s">
        <v>21</v>
      </c>
      <c r="B14" s="5"/>
      <c r="C14" s="8">
        <v>414</v>
      </c>
      <c r="D14" s="8">
        <v>330</v>
      </c>
      <c r="E14" s="8">
        <v>-20.3</v>
      </c>
      <c r="F14" s="7"/>
      <c r="G14" s="8">
        <v>361</v>
      </c>
      <c r="H14" s="8">
        <v>265</v>
      </c>
      <c r="I14" s="8">
        <v>-26.6</v>
      </c>
      <c r="J14" s="7"/>
      <c r="K14" s="8">
        <v>305</v>
      </c>
      <c r="L14" s="8">
        <v>241</v>
      </c>
      <c r="M14" s="8">
        <v>-21</v>
      </c>
      <c r="N14" s="7"/>
      <c r="O14" s="8">
        <v>2736</v>
      </c>
      <c r="P14" s="8">
        <v>2154</v>
      </c>
      <c r="Q14" s="8">
        <v>-21.3</v>
      </c>
    </row>
    <row r="15" spans="1:18" ht="12.75" x14ac:dyDescent="0.2">
      <c r="A15" s="4" t="s">
        <v>22</v>
      </c>
      <c r="B15" s="5"/>
      <c r="C15" s="8">
        <v>92</v>
      </c>
      <c r="D15" s="8">
        <v>80</v>
      </c>
      <c r="E15" s="8">
        <v>-13</v>
      </c>
      <c r="F15" s="7"/>
      <c r="G15" s="8">
        <v>68</v>
      </c>
      <c r="H15" s="8">
        <v>68</v>
      </c>
      <c r="I15" s="8">
        <v>0</v>
      </c>
      <c r="J15" s="7"/>
      <c r="K15" s="8">
        <v>68</v>
      </c>
      <c r="L15" s="8">
        <v>68</v>
      </c>
      <c r="M15" s="8">
        <v>0</v>
      </c>
      <c r="N15" s="7"/>
      <c r="O15" s="8">
        <v>596</v>
      </c>
      <c r="P15" s="8">
        <v>536</v>
      </c>
      <c r="Q15" s="8">
        <v>-10.1</v>
      </c>
    </row>
    <row r="16" spans="1:18" ht="12.75" x14ac:dyDescent="0.2">
      <c r="A16" s="4" t="s">
        <v>23</v>
      </c>
      <c r="B16" s="5"/>
      <c r="C16" s="4">
        <v>1707</v>
      </c>
      <c r="D16" s="4">
        <v>1387</v>
      </c>
      <c r="E16" s="4">
        <v>-18.7</v>
      </c>
      <c r="F16" s="7"/>
      <c r="G16" s="4">
        <v>1462</v>
      </c>
      <c r="H16" s="4">
        <v>1197</v>
      </c>
      <c r="I16" s="4">
        <v>-18.100000000000001</v>
      </c>
      <c r="J16" s="7"/>
      <c r="K16" s="4">
        <v>1257</v>
      </c>
      <c r="L16" s="4">
        <v>1059</v>
      </c>
      <c r="M16" s="4">
        <v>-15.8</v>
      </c>
      <c r="N16" s="7"/>
      <c r="O16" s="4">
        <v>11248</v>
      </c>
      <c r="P16" s="4">
        <v>9184</v>
      </c>
      <c r="Q16" s="4">
        <v>-18.3</v>
      </c>
    </row>
    <row r="17" spans="1:17" ht="12.75" x14ac:dyDescent="0.2">
      <c r="A17" s="15" t="s">
        <v>24</v>
      </c>
      <c r="B17" s="14"/>
      <c r="C17" s="14"/>
      <c r="D17" s="14"/>
      <c r="E17" s="14"/>
      <c r="F17" s="14"/>
      <c r="G17" s="14"/>
      <c r="H17" s="14"/>
      <c r="I17" s="14"/>
      <c r="J17" s="14"/>
      <c r="K17" s="14"/>
      <c r="L17" s="14"/>
      <c r="M17" s="14"/>
      <c r="N17" s="14"/>
      <c r="O17" s="14"/>
      <c r="P17" s="14"/>
      <c r="Q17" s="14"/>
    </row>
    <row r="18" spans="1:17" ht="12.75" x14ac:dyDescent="0.2">
      <c r="A18" s="11">
        <v>1</v>
      </c>
      <c r="B18" s="7"/>
      <c r="C18" s="6">
        <v>61</v>
      </c>
      <c r="D18" s="6">
        <v>59</v>
      </c>
      <c r="E18" s="6">
        <v>-3.3</v>
      </c>
      <c r="F18" s="7"/>
      <c r="G18" s="6"/>
      <c r="H18" s="6"/>
      <c r="I18" s="6"/>
      <c r="J18" s="7"/>
      <c r="K18" s="6"/>
      <c r="L18" s="6"/>
      <c r="M18" s="6"/>
      <c r="N18" s="7"/>
      <c r="O18" s="6">
        <v>305</v>
      </c>
      <c r="P18" s="6">
        <v>295</v>
      </c>
      <c r="Q18" s="6">
        <v>-3.3</v>
      </c>
    </row>
    <row r="19" spans="1:17" ht="12.75" x14ac:dyDescent="0.2">
      <c r="A19" s="11">
        <v>100</v>
      </c>
      <c r="B19" s="7"/>
      <c r="C19" s="6">
        <v>53</v>
      </c>
      <c r="D19" s="6">
        <v>53</v>
      </c>
      <c r="E19" s="6">
        <v>0</v>
      </c>
      <c r="F19" s="7"/>
      <c r="G19" s="6"/>
      <c r="H19" s="6"/>
      <c r="I19" s="6"/>
      <c r="J19" s="7"/>
      <c r="K19" s="6"/>
      <c r="L19" s="6"/>
      <c r="M19" s="6"/>
      <c r="N19" s="7"/>
      <c r="O19" s="6">
        <v>265</v>
      </c>
      <c r="P19" s="6">
        <v>265</v>
      </c>
      <c r="Q19" s="6">
        <v>0</v>
      </c>
    </row>
    <row r="20" spans="1:17" ht="12.75" x14ac:dyDescent="0.2">
      <c r="A20" s="11">
        <v>103</v>
      </c>
      <c r="B20" s="7"/>
      <c r="C20" s="6">
        <v>132</v>
      </c>
      <c r="D20" s="6">
        <v>132</v>
      </c>
      <c r="E20" s="6">
        <v>0</v>
      </c>
      <c r="F20" s="7"/>
      <c r="G20" s="6">
        <v>107</v>
      </c>
      <c r="H20" s="6">
        <v>107</v>
      </c>
      <c r="I20" s="6">
        <v>0</v>
      </c>
      <c r="J20" s="7"/>
      <c r="K20" s="6">
        <v>105</v>
      </c>
      <c r="L20" s="6">
        <v>105</v>
      </c>
      <c r="M20" s="6">
        <v>0</v>
      </c>
      <c r="N20" s="7"/>
      <c r="O20" s="6">
        <v>872</v>
      </c>
      <c r="P20" s="6">
        <v>872</v>
      </c>
      <c r="Q20" s="6">
        <v>0</v>
      </c>
    </row>
    <row r="21" spans="1:17" ht="12.75" x14ac:dyDescent="0.2">
      <c r="A21" s="11">
        <v>106</v>
      </c>
      <c r="B21" s="7"/>
      <c r="C21" s="6">
        <v>134</v>
      </c>
      <c r="D21" s="6">
        <v>134</v>
      </c>
      <c r="E21" s="6">
        <v>0</v>
      </c>
      <c r="F21" s="7"/>
      <c r="G21" s="6">
        <v>78</v>
      </c>
      <c r="H21" s="6">
        <v>78</v>
      </c>
      <c r="I21" s="6">
        <v>0</v>
      </c>
      <c r="J21" s="7"/>
      <c r="K21" s="6">
        <v>82</v>
      </c>
      <c r="L21" s="6">
        <v>82</v>
      </c>
      <c r="M21" s="6">
        <v>0</v>
      </c>
      <c r="N21" s="7"/>
      <c r="O21" s="6">
        <v>830</v>
      </c>
      <c r="P21" s="6">
        <v>830</v>
      </c>
      <c r="Q21" s="6">
        <v>0</v>
      </c>
    </row>
    <row r="22" spans="1:17" ht="12.75" x14ac:dyDescent="0.2">
      <c r="A22" s="11">
        <v>108</v>
      </c>
      <c r="B22" s="7"/>
      <c r="C22" s="6">
        <v>72</v>
      </c>
      <c r="D22" s="6">
        <v>72</v>
      </c>
      <c r="E22" s="6">
        <v>0</v>
      </c>
      <c r="F22" s="7"/>
      <c r="G22" s="6"/>
      <c r="H22" s="6"/>
      <c r="I22" s="6"/>
      <c r="J22" s="7"/>
      <c r="K22" s="6"/>
      <c r="L22" s="6"/>
      <c r="M22" s="6"/>
      <c r="N22" s="7"/>
      <c r="O22" s="6">
        <v>359</v>
      </c>
      <c r="P22" s="6">
        <v>359</v>
      </c>
      <c r="Q22" s="6">
        <v>0</v>
      </c>
    </row>
    <row r="23" spans="1:17" ht="12.75" x14ac:dyDescent="0.2">
      <c r="A23" s="11">
        <v>11</v>
      </c>
      <c r="B23" s="7"/>
      <c r="C23" s="6">
        <v>84</v>
      </c>
      <c r="D23" s="6">
        <v>84</v>
      </c>
      <c r="E23" s="6">
        <v>0</v>
      </c>
      <c r="F23" s="7"/>
      <c r="G23" s="6">
        <v>68</v>
      </c>
      <c r="H23" s="6">
        <v>68</v>
      </c>
      <c r="I23" s="6">
        <v>0</v>
      </c>
      <c r="J23" s="7"/>
      <c r="K23" s="6">
        <v>50</v>
      </c>
      <c r="L23" s="6">
        <v>50</v>
      </c>
      <c r="M23" s="6">
        <v>0</v>
      </c>
      <c r="N23" s="7"/>
      <c r="O23" s="6">
        <v>538</v>
      </c>
      <c r="P23" s="6">
        <v>538</v>
      </c>
      <c r="Q23" s="6">
        <v>0</v>
      </c>
    </row>
    <row r="24" spans="1:17" ht="12.75" x14ac:dyDescent="0.2">
      <c r="A24" s="11">
        <v>111</v>
      </c>
      <c r="B24" s="7"/>
      <c r="C24" s="6">
        <v>140</v>
      </c>
      <c r="D24" s="6">
        <v>140</v>
      </c>
      <c r="E24" s="6">
        <v>0</v>
      </c>
      <c r="F24" s="7"/>
      <c r="G24" s="6">
        <v>121</v>
      </c>
      <c r="H24" s="6">
        <v>121</v>
      </c>
      <c r="I24" s="6">
        <v>0</v>
      </c>
      <c r="J24" s="7"/>
      <c r="K24" s="6">
        <v>104</v>
      </c>
      <c r="L24" s="6">
        <v>104</v>
      </c>
      <c r="M24" s="6">
        <v>0</v>
      </c>
      <c r="N24" s="7"/>
      <c r="O24" s="6">
        <v>925</v>
      </c>
      <c r="P24" s="6">
        <v>925</v>
      </c>
      <c r="Q24" s="6">
        <v>0</v>
      </c>
    </row>
    <row r="25" spans="1:17" ht="12.75" x14ac:dyDescent="0.2">
      <c r="A25" s="11" t="s">
        <v>27</v>
      </c>
      <c r="B25" s="7"/>
      <c r="C25" s="6">
        <v>82</v>
      </c>
      <c r="D25" s="6">
        <v>82</v>
      </c>
      <c r="E25" s="6">
        <v>0</v>
      </c>
      <c r="F25" s="7"/>
      <c r="G25" s="6">
        <v>82</v>
      </c>
      <c r="H25" s="6">
        <v>82</v>
      </c>
      <c r="I25" s="6">
        <v>0</v>
      </c>
      <c r="J25" s="7"/>
      <c r="K25" s="6">
        <v>82</v>
      </c>
      <c r="L25" s="6">
        <v>82</v>
      </c>
      <c r="M25" s="6">
        <v>0</v>
      </c>
      <c r="N25" s="7"/>
      <c r="O25" s="6">
        <v>574</v>
      </c>
      <c r="P25" s="6">
        <v>574</v>
      </c>
      <c r="Q25" s="6">
        <v>0</v>
      </c>
    </row>
    <row r="26" spans="1:17" ht="12.75" x14ac:dyDescent="0.2">
      <c r="A26" s="11">
        <v>112</v>
      </c>
      <c r="B26" s="7"/>
      <c r="C26" s="6">
        <v>135</v>
      </c>
      <c r="D26" s="6">
        <v>135</v>
      </c>
      <c r="E26" s="6">
        <v>0</v>
      </c>
      <c r="F26" s="7"/>
      <c r="G26" s="6">
        <v>90</v>
      </c>
      <c r="H26" s="6">
        <v>90</v>
      </c>
      <c r="I26" s="6">
        <v>0</v>
      </c>
      <c r="J26" s="7"/>
      <c r="K26" s="6">
        <v>72</v>
      </c>
      <c r="L26" s="6">
        <v>72</v>
      </c>
      <c r="M26" s="6">
        <v>0</v>
      </c>
      <c r="N26" s="7"/>
      <c r="O26" s="6">
        <v>837</v>
      </c>
      <c r="P26" s="6">
        <v>837</v>
      </c>
      <c r="Q26" s="6">
        <v>0</v>
      </c>
    </row>
    <row r="27" spans="1:17" ht="12.75" x14ac:dyDescent="0.2">
      <c r="A27" s="11">
        <v>115</v>
      </c>
      <c r="B27" s="7"/>
      <c r="C27" s="6">
        <v>142</v>
      </c>
      <c r="D27" s="6">
        <v>142</v>
      </c>
      <c r="E27" s="6">
        <v>0</v>
      </c>
      <c r="F27" s="7"/>
      <c r="G27" s="6">
        <v>121</v>
      </c>
      <c r="H27" s="6">
        <v>121</v>
      </c>
      <c r="I27" s="6">
        <v>0</v>
      </c>
      <c r="J27" s="7"/>
      <c r="K27" s="6">
        <v>118</v>
      </c>
      <c r="L27" s="6">
        <v>118</v>
      </c>
      <c r="M27" s="6">
        <v>0</v>
      </c>
      <c r="N27" s="7"/>
      <c r="O27" s="6">
        <v>949</v>
      </c>
      <c r="P27" s="6">
        <v>949</v>
      </c>
      <c r="Q27" s="6">
        <v>0</v>
      </c>
    </row>
    <row r="28" spans="1:17" ht="12.75" x14ac:dyDescent="0.2">
      <c r="A28" s="11">
        <v>119</v>
      </c>
      <c r="B28" s="7"/>
      <c r="C28" s="6">
        <v>189</v>
      </c>
      <c r="D28" s="6">
        <v>189</v>
      </c>
      <c r="E28" s="6">
        <v>0</v>
      </c>
      <c r="F28" s="7"/>
      <c r="G28" s="6">
        <v>141</v>
      </c>
      <c r="H28" s="6">
        <v>141</v>
      </c>
      <c r="I28" s="6">
        <v>0</v>
      </c>
      <c r="J28" s="7"/>
      <c r="K28" s="6">
        <v>111</v>
      </c>
      <c r="L28" s="6">
        <v>111</v>
      </c>
      <c r="M28" s="6">
        <v>0</v>
      </c>
      <c r="N28" s="7"/>
      <c r="O28" s="6">
        <v>1195</v>
      </c>
      <c r="P28" s="6">
        <v>1195</v>
      </c>
      <c r="Q28" s="6">
        <v>0</v>
      </c>
    </row>
    <row r="29" spans="1:17" ht="12.75" x14ac:dyDescent="0.2">
      <c r="A29" s="11">
        <v>12</v>
      </c>
      <c r="B29" s="7"/>
      <c r="C29" s="6">
        <v>251</v>
      </c>
      <c r="D29" s="6">
        <v>192</v>
      </c>
      <c r="E29" s="6">
        <v>-23.5</v>
      </c>
      <c r="F29" s="7"/>
      <c r="G29" s="6">
        <v>178</v>
      </c>
      <c r="H29" s="6">
        <v>179</v>
      </c>
      <c r="I29" s="6">
        <v>0.6</v>
      </c>
      <c r="J29" s="7"/>
      <c r="K29" s="6">
        <v>153</v>
      </c>
      <c r="L29" s="6">
        <v>153</v>
      </c>
      <c r="M29" s="6">
        <v>0</v>
      </c>
      <c r="N29" s="7"/>
      <c r="O29" s="6">
        <v>1586</v>
      </c>
      <c r="P29" s="6">
        <v>1291</v>
      </c>
      <c r="Q29" s="6">
        <v>-18.600000000000001</v>
      </c>
    </row>
    <row r="30" spans="1:17" ht="12.75" x14ac:dyDescent="0.2">
      <c r="A30" s="11">
        <v>120</v>
      </c>
      <c r="B30" s="7"/>
      <c r="C30" s="6">
        <v>53</v>
      </c>
      <c r="D30" s="6">
        <v>44</v>
      </c>
      <c r="E30" s="6">
        <v>-17</v>
      </c>
      <c r="F30" s="7"/>
      <c r="G30" s="6"/>
      <c r="H30" s="6"/>
      <c r="I30" s="6"/>
      <c r="J30" s="7"/>
      <c r="K30" s="6"/>
      <c r="L30" s="6"/>
      <c r="M30" s="6"/>
      <c r="N30" s="7"/>
      <c r="O30" s="6">
        <v>265</v>
      </c>
      <c r="P30" s="6">
        <v>220</v>
      </c>
      <c r="Q30" s="6">
        <v>-17</v>
      </c>
    </row>
    <row r="31" spans="1:17" ht="12.75" x14ac:dyDescent="0.2">
      <c r="A31" s="11">
        <v>121</v>
      </c>
      <c r="B31" s="7"/>
      <c r="C31" s="6">
        <v>61</v>
      </c>
      <c r="D31" s="6">
        <v>46</v>
      </c>
      <c r="E31" s="6">
        <v>-24.6</v>
      </c>
      <c r="F31" s="7"/>
      <c r="G31" s="6"/>
      <c r="H31" s="6"/>
      <c r="I31" s="6"/>
      <c r="J31" s="7"/>
      <c r="K31" s="6"/>
      <c r="L31" s="6"/>
      <c r="M31" s="6"/>
      <c r="N31" s="7"/>
      <c r="O31" s="6">
        <v>305</v>
      </c>
      <c r="P31" s="6">
        <v>230</v>
      </c>
      <c r="Q31" s="6">
        <v>-24.6</v>
      </c>
    </row>
    <row r="32" spans="1:17" ht="12.75" x14ac:dyDescent="0.2">
      <c r="A32" s="11">
        <v>124</v>
      </c>
      <c r="B32" s="7"/>
      <c r="C32" s="6">
        <v>74</v>
      </c>
      <c r="D32" s="6">
        <v>74</v>
      </c>
      <c r="E32" s="6">
        <v>0</v>
      </c>
      <c r="F32" s="7"/>
      <c r="G32" s="6">
        <v>86</v>
      </c>
      <c r="H32" s="6">
        <v>86</v>
      </c>
      <c r="I32" s="6">
        <v>0</v>
      </c>
      <c r="J32" s="7"/>
      <c r="K32" s="6">
        <v>66</v>
      </c>
      <c r="L32" s="6">
        <v>66</v>
      </c>
      <c r="M32" s="6">
        <v>0</v>
      </c>
      <c r="N32" s="7"/>
      <c r="O32" s="6">
        <v>522</v>
      </c>
      <c r="P32" s="6">
        <v>522</v>
      </c>
      <c r="Q32" s="6">
        <v>0</v>
      </c>
    </row>
    <row r="33" spans="1:17" ht="12.75" x14ac:dyDescent="0.2">
      <c r="A33" s="11">
        <v>125</v>
      </c>
      <c r="B33" s="7"/>
      <c r="C33" s="6">
        <v>67</v>
      </c>
      <c r="D33" s="6">
        <v>51</v>
      </c>
      <c r="E33" s="6">
        <v>-23.9</v>
      </c>
      <c r="F33" s="7"/>
      <c r="G33" s="6"/>
      <c r="H33" s="6"/>
      <c r="I33" s="6"/>
      <c r="J33" s="7"/>
      <c r="K33" s="6"/>
      <c r="L33" s="6"/>
      <c r="M33" s="6"/>
      <c r="N33" s="7"/>
      <c r="O33" s="6">
        <v>335</v>
      </c>
      <c r="P33" s="6">
        <v>255</v>
      </c>
      <c r="Q33" s="6">
        <v>-23.9</v>
      </c>
    </row>
    <row r="34" spans="1:17" ht="12.75" x14ac:dyDescent="0.2">
      <c r="A34" s="11">
        <v>126</v>
      </c>
      <c r="B34" s="7"/>
      <c r="C34" s="6">
        <v>147</v>
      </c>
      <c r="D34" s="6">
        <v>147</v>
      </c>
      <c r="E34" s="6">
        <v>0</v>
      </c>
      <c r="F34" s="7"/>
      <c r="G34" s="6">
        <v>119</v>
      </c>
      <c r="H34" s="6">
        <v>119</v>
      </c>
      <c r="I34" s="6">
        <v>0</v>
      </c>
      <c r="J34" s="7"/>
      <c r="K34" s="6">
        <v>110</v>
      </c>
      <c r="L34" s="6">
        <v>110</v>
      </c>
      <c r="M34" s="6">
        <v>0</v>
      </c>
      <c r="N34" s="7"/>
      <c r="O34" s="6">
        <v>964</v>
      </c>
      <c r="P34" s="6">
        <v>964</v>
      </c>
      <c r="Q34" s="6">
        <v>0</v>
      </c>
    </row>
    <row r="35" spans="1:17" ht="12.75" x14ac:dyDescent="0.2">
      <c r="A35" s="11">
        <v>134</v>
      </c>
      <c r="B35" s="7"/>
      <c r="C35" s="6">
        <v>59</v>
      </c>
      <c r="D35" s="6">
        <v>34</v>
      </c>
      <c r="E35" s="6">
        <v>-42.4</v>
      </c>
      <c r="F35" s="7"/>
      <c r="G35" s="6"/>
      <c r="H35" s="6"/>
      <c r="I35" s="6"/>
      <c r="J35" s="7"/>
      <c r="K35" s="6"/>
      <c r="L35" s="6"/>
      <c r="M35" s="6"/>
      <c r="N35" s="7"/>
      <c r="O35" s="6">
        <v>295</v>
      </c>
      <c r="P35" s="6">
        <v>170</v>
      </c>
      <c r="Q35" s="6">
        <v>-42.4</v>
      </c>
    </row>
    <row r="36" spans="1:17" ht="12.75" x14ac:dyDescent="0.2">
      <c r="A36" s="11">
        <v>135</v>
      </c>
      <c r="B36" s="7"/>
      <c r="C36" s="6">
        <v>67</v>
      </c>
      <c r="D36" s="6">
        <v>40</v>
      </c>
      <c r="E36" s="6">
        <v>-40.299999999999997</v>
      </c>
      <c r="F36" s="7"/>
      <c r="G36" s="6"/>
      <c r="H36" s="6"/>
      <c r="I36" s="6"/>
      <c r="J36" s="7"/>
      <c r="K36" s="6"/>
      <c r="L36" s="6"/>
      <c r="M36" s="6"/>
      <c r="N36" s="7"/>
      <c r="O36" s="6">
        <v>335</v>
      </c>
      <c r="P36" s="6">
        <v>200</v>
      </c>
      <c r="Q36" s="6">
        <v>-40.299999999999997</v>
      </c>
    </row>
    <row r="37" spans="1:17" ht="12.75" x14ac:dyDescent="0.2">
      <c r="A37" s="11">
        <v>136</v>
      </c>
      <c r="B37" s="7"/>
      <c r="C37" s="6">
        <v>42</v>
      </c>
      <c r="D37" s="6">
        <v>29</v>
      </c>
      <c r="E37" s="6">
        <v>-31</v>
      </c>
      <c r="F37" s="7"/>
      <c r="G37" s="6"/>
      <c r="H37" s="6"/>
      <c r="I37" s="6"/>
      <c r="J37" s="7"/>
      <c r="K37" s="6"/>
      <c r="L37" s="6"/>
      <c r="M37" s="6"/>
      <c r="N37" s="7"/>
      <c r="O37" s="6">
        <v>210</v>
      </c>
      <c r="P37" s="6">
        <v>145</v>
      </c>
      <c r="Q37" s="6">
        <v>-31</v>
      </c>
    </row>
    <row r="38" spans="1:17" ht="12.75" x14ac:dyDescent="0.2">
      <c r="A38" s="11">
        <v>143</v>
      </c>
      <c r="B38" s="7"/>
      <c r="C38" s="6">
        <v>43</v>
      </c>
      <c r="D38" s="6">
        <v>28</v>
      </c>
      <c r="E38" s="6">
        <v>-34.9</v>
      </c>
      <c r="F38" s="7"/>
      <c r="G38" s="6"/>
      <c r="H38" s="6"/>
      <c r="I38" s="6"/>
      <c r="J38" s="7"/>
      <c r="K38" s="6"/>
      <c r="L38" s="6"/>
      <c r="M38" s="6"/>
      <c r="N38" s="7"/>
      <c r="O38" s="6">
        <v>215</v>
      </c>
      <c r="P38" s="6">
        <v>140</v>
      </c>
      <c r="Q38" s="6">
        <v>-34.9</v>
      </c>
    </row>
    <row r="39" spans="1:17" ht="12.75" x14ac:dyDescent="0.2">
      <c r="A39" s="11">
        <v>146</v>
      </c>
      <c r="B39" s="7"/>
      <c r="C39" s="6">
        <v>222</v>
      </c>
      <c r="D39" s="6">
        <v>178</v>
      </c>
      <c r="E39" s="6">
        <v>-19.8</v>
      </c>
      <c r="F39" s="7"/>
      <c r="G39" s="6">
        <v>192</v>
      </c>
      <c r="H39" s="6">
        <v>192</v>
      </c>
      <c r="I39" s="6">
        <v>0</v>
      </c>
      <c r="J39" s="7"/>
      <c r="K39" s="6">
        <v>169</v>
      </c>
      <c r="L39" s="6">
        <v>169</v>
      </c>
      <c r="M39" s="6">
        <v>0</v>
      </c>
      <c r="N39" s="7"/>
      <c r="O39" s="6">
        <v>1471</v>
      </c>
      <c r="P39" s="6">
        <v>1251</v>
      </c>
      <c r="Q39" s="6">
        <v>-15</v>
      </c>
    </row>
    <row r="40" spans="1:17" ht="12.75" x14ac:dyDescent="0.2">
      <c r="A40" s="11">
        <v>147</v>
      </c>
      <c r="B40" s="7"/>
      <c r="C40" s="6">
        <v>206</v>
      </c>
      <c r="D40" s="6">
        <v>162</v>
      </c>
      <c r="E40" s="6">
        <v>-21.4</v>
      </c>
      <c r="F40" s="7"/>
      <c r="G40" s="6">
        <v>210</v>
      </c>
      <c r="H40" s="6">
        <v>210</v>
      </c>
      <c r="I40" s="6">
        <v>0</v>
      </c>
      <c r="J40" s="7"/>
      <c r="K40" s="6">
        <v>160</v>
      </c>
      <c r="L40" s="6">
        <v>160</v>
      </c>
      <c r="M40" s="6">
        <v>0</v>
      </c>
      <c r="N40" s="7"/>
      <c r="O40" s="6">
        <v>1400</v>
      </c>
      <c r="P40" s="6">
        <v>1180</v>
      </c>
      <c r="Q40" s="6">
        <v>-15.7</v>
      </c>
    </row>
    <row r="41" spans="1:17" ht="12.75" x14ac:dyDescent="0.2">
      <c r="A41" s="11">
        <v>148</v>
      </c>
      <c r="B41" s="7"/>
      <c r="C41" s="6">
        <v>54</v>
      </c>
      <c r="D41" s="6">
        <v>36</v>
      </c>
      <c r="E41" s="6">
        <v>-33.299999999999997</v>
      </c>
      <c r="F41" s="7"/>
      <c r="G41" s="6"/>
      <c r="H41" s="6"/>
      <c r="I41" s="6"/>
      <c r="J41" s="7"/>
      <c r="K41" s="6"/>
      <c r="L41" s="6"/>
      <c r="M41" s="6"/>
      <c r="N41" s="7"/>
      <c r="O41" s="6">
        <v>270</v>
      </c>
      <c r="P41" s="6">
        <v>180</v>
      </c>
      <c r="Q41" s="6">
        <v>-33.299999999999997</v>
      </c>
    </row>
    <row r="42" spans="1:17" ht="12.75" x14ac:dyDescent="0.2">
      <c r="A42" s="11">
        <v>15</v>
      </c>
      <c r="B42" s="7"/>
      <c r="C42" s="6">
        <v>162</v>
      </c>
      <c r="D42" s="6">
        <v>162</v>
      </c>
      <c r="E42" s="6">
        <v>0</v>
      </c>
      <c r="F42" s="7"/>
      <c r="G42" s="6">
        <v>138</v>
      </c>
      <c r="H42" s="6">
        <v>138</v>
      </c>
      <c r="I42" s="6">
        <v>0</v>
      </c>
      <c r="J42" s="7"/>
      <c r="K42" s="6">
        <v>110</v>
      </c>
      <c r="L42" s="6">
        <v>110</v>
      </c>
      <c r="M42" s="6">
        <v>0</v>
      </c>
      <c r="N42" s="7"/>
      <c r="O42" s="6">
        <v>1058</v>
      </c>
      <c r="P42" s="6">
        <v>1058</v>
      </c>
      <c r="Q42" s="6">
        <v>0</v>
      </c>
    </row>
    <row r="43" spans="1:17" ht="12.75" x14ac:dyDescent="0.2">
      <c r="A43" s="11">
        <v>151</v>
      </c>
      <c r="B43" s="7"/>
      <c r="C43" s="6">
        <v>243</v>
      </c>
      <c r="D43" s="6">
        <v>177</v>
      </c>
      <c r="E43" s="6">
        <v>-27.2</v>
      </c>
      <c r="F43" s="7"/>
      <c r="G43" s="6">
        <v>257</v>
      </c>
      <c r="H43" s="6">
        <v>257</v>
      </c>
      <c r="I43" s="6">
        <v>0</v>
      </c>
      <c r="J43" s="7"/>
      <c r="K43" s="6">
        <v>188</v>
      </c>
      <c r="L43" s="6">
        <v>188</v>
      </c>
      <c r="M43" s="6">
        <v>0</v>
      </c>
      <c r="N43" s="7"/>
      <c r="O43" s="6">
        <v>1657</v>
      </c>
      <c r="P43" s="6">
        <v>1327</v>
      </c>
      <c r="Q43" s="6">
        <v>-19.899999999999999</v>
      </c>
    </row>
    <row r="44" spans="1:17" ht="12.75" x14ac:dyDescent="0.2">
      <c r="A44" s="11">
        <v>152</v>
      </c>
      <c r="B44" s="7"/>
      <c r="C44" s="6">
        <v>216</v>
      </c>
      <c r="D44" s="6">
        <v>175</v>
      </c>
      <c r="E44" s="6">
        <v>-19</v>
      </c>
      <c r="F44" s="7"/>
      <c r="G44" s="6">
        <v>107</v>
      </c>
      <c r="H44" s="6">
        <v>118</v>
      </c>
      <c r="I44" s="6">
        <v>10.3</v>
      </c>
      <c r="J44" s="7"/>
      <c r="K44" s="6">
        <v>86</v>
      </c>
      <c r="L44" s="6">
        <v>97</v>
      </c>
      <c r="M44" s="6">
        <v>12.8</v>
      </c>
      <c r="N44" s="7"/>
      <c r="O44" s="6">
        <v>1273</v>
      </c>
      <c r="P44" s="6">
        <v>1090</v>
      </c>
      <c r="Q44" s="6">
        <v>-14.4</v>
      </c>
    </row>
    <row r="45" spans="1:17" ht="12.75" x14ac:dyDescent="0.2">
      <c r="A45" s="11">
        <v>155</v>
      </c>
      <c r="B45" s="7"/>
      <c r="C45" s="6">
        <v>205</v>
      </c>
      <c r="D45" s="6">
        <v>206</v>
      </c>
      <c r="E45" s="6">
        <v>0.5</v>
      </c>
      <c r="F45" s="7"/>
      <c r="G45" s="6">
        <v>182</v>
      </c>
      <c r="H45" s="6">
        <v>182</v>
      </c>
      <c r="I45" s="6">
        <v>0</v>
      </c>
      <c r="J45" s="7"/>
      <c r="K45" s="6">
        <v>146</v>
      </c>
      <c r="L45" s="6">
        <v>146</v>
      </c>
      <c r="M45" s="6">
        <v>0</v>
      </c>
      <c r="N45" s="7"/>
      <c r="O45" s="6">
        <v>1353</v>
      </c>
      <c r="P45" s="6">
        <v>1358</v>
      </c>
      <c r="Q45" s="6">
        <v>0.4</v>
      </c>
    </row>
    <row r="46" spans="1:17" ht="12.75" x14ac:dyDescent="0.2">
      <c r="A46" s="11">
        <v>156</v>
      </c>
      <c r="B46" s="7"/>
      <c r="C46" s="6">
        <v>158</v>
      </c>
      <c r="D46" s="6">
        <v>97</v>
      </c>
      <c r="E46" s="6">
        <v>-38.6</v>
      </c>
      <c r="F46" s="7"/>
      <c r="G46" s="6"/>
      <c r="H46" s="6"/>
      <c r="I46" s="6"/>
      <c r="J46" s="7"/>
      <c r="K46" s="6"/>
      <c r="L46" s="6"/>
      <c r="M46" s="6"/>
      <c r="N46" s="7"/>
      <c r="O46" s="6">
        <v>790</v>
      </c>
      <c r="P46" s="6">
        <v>485</v>
      </c>
      <c r="Q46" s="6">
        <v>-38.6</v>
      </c>
    </row>
    <row r="47" spans="1:17" ht="12.75" x14ac:dyDescent="0.2">
      <c r="A47" s="11">
        <v>157</v>
      </c>
      <c r="B47" s="7"/>
      <c r="C47" s="6">
        <v>117</v>
      </c>
      <c r="D47" s="6">
        <v>117</v>
      </c>
      <c r="E47" s="6">
        <v>0</v>
      </c>
      <c r="F47" s="7"/>
      <c r="G47" s="6"/>
      <c r="H47" s="6"/>
      <c r="I47" s="6"/>
      <c r="J47" s="7"/>
      <c r="K47" s="6"/>
      <c r="L47" s="6"/>
      <c r="M47" s="6"/>
      <c r="N47" s="7"/>
      <c r="O47" s="6">
        <v>585</v>
      </c>
      <c r="P47" s="6">
        <v>585</v>
      </c>
      <c r="Q47" s="6">
        <v>0</v>
      </c>
    </row>
    <row r="48" spans="1:17" ht="12.75" x14ac:dyDescent="0.2">
      <c r="A48" s="11">
        <v>165</v>
      </c>
      <c r="B48" s="7"/>
      <c r="C48" s="6">
        <v>16</v>
      </c>
      <c r="D48" s="6">
        <v>19</v>
      </c>
      <c r="E48" s="6">
        <v>18.8</v>
      </c>
      <c r="F48" s="7"/>
      <c r="G48" s="6"/>
      <c r="H48" s="6"/>
      <c r="I48" s="6"/>
      <c r="J48" s="7"/>
      <c r="K48" s="6"/>
      <c r="L48" s="6"/>
      <c r="M48" s="6"/>
      <c r="N48" s="7"/>
      <c r="O48" s="6">
        <v>80</v>
      </c>
      <c r="P48" s="6">
        <v>95</v>
      </c>
      <c r="Q48" s="6">
        <v>18.8</v>
      </c>
    </row>
    <row r="49" spans="1:17" ht="12.75" x14ac:dyDescent="0.2">
      <c r="A49" s="11">
        <v>169</v>
      </c>
      <c r="B49" s="7"/>
      <c r="C49" s="6">
        <v>10</v>
      </c>
      <c r="D49" s="6">
        <v>10</v>
      </c>
      <c r="E49" s="6">
        <v>0</v>
      </c>
      <c r="F49" s="7"/>
      <c r="G49" s="6">
        <v>1</v>
      </c>
      <c r="H49" s="6">
        <v>1</v>
      </c>
      <c r="I49" s="6">
        <v>0</v>
      </c>
      <c r="J49" s="7"/>
      <c r="K49" s="6"/>
      <c r="L49" s="6"/>
      <c r="M49" s="6"/>
      <c r="N49" s="7"/>
      <c r="O49" s="6">
        <v>50</v>
      </c>
      <c r="P49" s="6">
        <v>50</v>
      </c>
      <c r="Q49" s="6">
        <v>0</v>
      </c>
    </row>
    <row r="50" spans="1:17" ht="12.75" x14ac:dyDescent="0.2">
      <c r="A50" s="11">
        <v>171</v>
      </c>
      <c r="B50" s="7"/>
      <c r="C50" s="6">
        <v>73</v>
      </c>
      <c r="D50" s="6">
        <v>83</v>
      </c>
      <c r="E50" s="6">
        <v>13.7</v>
      </c>
      <c r="F50" s="7"/>
      <c r="G50" s="6">
        <v>42</v>
      </c>
      <c r="H50" s="6">
        <v>42</v>
      </c>
      <c r="I50" s="6">
        <v>0</v>
      </c>
      <c r="J50" s="7"/>
      <c r="K50" s="6"/>
      <c r="L50" s="6"/>
      <c r="M50" s="6"/>
      <c r="N50" s="7"/>
      <c r="O50" s="6">
        <v>449</v>
      </c>
      <c r="P50" s="6">
        <v>457</v>
      </c>
      <c r="Q50" s="6">
        <v>1.8</v>
      </c>
    </row>
    <row r="51" spans="1:17" ht="12.75" x14ac:dyDescent="0.2">
      <c r="A51" s="11">
        <v>172</v>
      </c>
      <c r="B51" s="7"/>
      <c r="C51" s="6">
        <v>118</v>
      </c>
      <c r="D51" s="6">
        <v>122</v>
      </c>
      <c r="E51" s="6">
        <v>3.4</v>
      </c>
      <c r="F51" s="7"/>
      <c r="G51" s="6">
        <v>42</v>
      </c>
      <c r="H51" s="6">
        <v>42</v>
      </c>
      <c r="I51" s="6">
        <v>0</v>
      </c>
      <c r="J51" s="7"/>
      <c r="K51" s="6">
        <v>42</v>
      </c>
      <c r="L51" s="6">
        <v>42</v>
      </c>
      <c r="M51" s="6">
        <v>0</v>
      </c>
      <c r="N51" s="7"/>
      <c r="O51" s="6">
        <v>674</v>
      </c>
      <c r="P51" s="6">
        <v>694</v>
      </c>
      <c r="Q51" s="6">
        <v>3</v>
      </c>
    </row>
    <row r="52" spans="1:17" ht="12.75" x14ac:dyDescent="0.2">
      <c r="A52" s="11">
        <v>18</v>
      </c>
      <c r="B52" s="7"/>
      <c r="C52" s="6">
        <v>121</v>
      </c>
      <c r="D52" s="6">
        <v>121</v>
      </c>
      <c r="E52" s="6">
        <v>0</v>
      </c>
      <c r="F52" s="7"/>
      <c r="G52" s="6">
        <v>90</v>
      </c>
      <c r="H52" s="6">
        <v>90</v>
      </c>
      <c r="I52" s="6">
        <v>0</v>
      </c>
      <c r="J52" s="7"/>
      <c r="K52" s="6">
        <v>74</v>
      </c>
      <c r="L52" s="6">
        <v>74</v>
      </c>
      <c r="M52" s="6">
        <v>0</v>
      </c>
      <c r="N52" s="7"/>
      <c r="O52" s="6">
        <v>769</v>
      </c>
      <c r="P52" s="6">
        <v>769</v>
      </c>
      <c r="Q52" s="6">
        <v>0</v>
      </c>
    </row>
    <row r="53" spans="1:17" ht="12.75" x14ac:dyDescent="0.2">
      <c r="A53" s="11">
        <v>192</v>
      </c>
      <c r="B53" s="7"/>
      <c r="C53" s="6">
        <v>17</v>
      </c>
      <c r="D53" s="6">
        <v>19</v>
      </c>
      <c r="E53" s="6">
        <v>11.8</v>
      </c>
      <c r="F53" s="7"/>
      <c r="G53" s="6"/>
      <c r="H53" s="6"/>
      <c r="I53" s="6"/>
      <c r="J53" s="7"/>
      <c r="K53" s="6"/>
      <c r="L53" s="6"/>
      <c r="M53" s="6"/>
      <c r="N53" s="7"/>
      <c r="O53" s="6">
        <v>85</v>
      </c>
      <c r="P53" s="6">
        <v>95</v>
      </c>
      <c r="Q53" s="6">
        <v>11.8</v>
      </c>
    </row>
    <row r="54" spans="1:17" ht="12.75" x14ac:dyDescent="0.2">
      <c r="A54" s="11">
        <v>2</v>
      </c>
      <c r="B54" s="7"/>
      <c r="C54" s="6">
        <v>72</v>
      </c>
      <c r="D54" s="6">
        <v>63</v>
      </c>
      <c r="E54" s="6">
        <v>-12.5</v>
      </c>
      <c r="F54" s="7"/>
      <c r="G54" s="6"/>
      <c r="H54" s="6"/>
      <c r="I54" s="6"/>
      <c r="J54" s="7"/>
      <c r="K54" s="6"/>
      <c r="L54" s="6"/>
      <c r="M54" s="6"/>
      <c r="N54" s="7"/>
      <c r="O54" s="6">
        <v>360</v>
      </c>
      <c r="P54" s="6">
        <v>315</v>
      </c>
      <c r="Q54" s="6">
        <v>-12.5</v>
      </c>
    </row>
    <row r="55" spans="1:17" ht="12.75" x14ac:dyDescent="0.2">
      <c r="A55" s="11">
        <v>20</v>
      </c>
      <c r="B55" s="7"/>
      <c r="C55" s="6">
        <v>349</v>
      </c>
      <c r="D55" s="6">
        <v>250</v>
      </c>
      <c r="E55" s="6">
        <v>-28.4</v>
      </c>
      <c r="F55" s="7"/>
      <c r="G55" s="6">
        <v>236</v>
      </c>
      <c r="H55" s="6">
        <v>235</v>
      </c>
      <c r="I55" s="6">
        <v>-0.4</v>
      </c>
      <c r="J55" s="7"/>
      <c r="K55" s="6">
        <v>202</v>
      </c>
      <c r="L55" s="6">
        <v>202</v>
      </c>
      <c r="M55" s="6">
        <v>0</v>
      </c>
      <c r="N55" s="7"/>
      <c r="O55" s="6">
        <v>2183</v>
      </c>
      <c r="P55" s="6">
        <v>1688</v>
      </c>
      <c r="Q55" s="6">
        <v>-22.7</v>
      </c>
    </row>
    <row r="56" spans="1:17" ht="12.75" x14ac:dyDescent="0.2">
      <c r="A56" s="11">
        <v>201</v>
      </c>
      <c r="B56" s="7"/>
      <c r="C56" s="6">
        <v>76</v>
      </c>
      <c r="D56" s="6">
        <v>70</v>
      </c>
      <c r="E56" s="6">
        <v>-7.9</v>
      </c>
      <c r="F56" s="7"/>
      <c r="G56" s="6">
        <v>63</v>
      </c>
      <c r="H56" s="6">
        <v>63</v>
      </c>
      <c r="I56" s="6">
        <v>0</v>
      </c>
      <c r="J56" s="7"/>
      <c r="K56" s="6"/>
      <c r="L56" s="6"/>
      <c r="M56" s="6"/>
      <c r="N56" s="7"/>
      <c r="O56" s="6">
        <v>444</v>
      </c>
      <c r="P56" s="6">
        <v>413</v>
      </c>
      <c r="Q56" s="6">
        <v>-7</v>
      </c>
    </row>
    <row r="57" spans="1:17" ht="12.75" x14ac:dyDescent="0.2">
      <c r="A57" s="11">
        <v>206</v>
      </c>
      <c r="B57" s="7"/>
      <c r="C57" s="6">
        <v>29</v>
      </c>
      <c r="D57" s="6">
        <v>29</v>
      </c>
      <c r="E57" s="6">
        <v>0</v>
      </c>
      <c r="F57" s="7"/>
      <c r="G57" s="6"/>
      <c r="H57" s="6"/>
      <c r="I57" s="6"/>
      <c r="J57" s="7"/>
      <c r="K57" s="6"/>
      <c r="L57" s="6"/>
      <c r="M57" s="6"/>
      <c r="N57" s="7"/>
      <c r="O57" s="6">
        <v>145</v>
      </c>
      <c r="P57" s="6">
        <v>145</v>
      </c>
      <c r="Q57" s="6">
        <v>0</v>
      </c>
    </row>
    <row r="58" spans="1:17" ht="12.75" x14ac:dyDescent="0.2">
      <c r="A58" s="11">
        <v>21</v>
      </c>
      <c r="B58" s="7"/>
      <c r="C58" s="6">
        <v>172</v>
      </c>
      <c r="D58" s="6">
        <v>172</v>
      </c>
      <c r="E58" s="6">
        <v>0</v>
      </c>
      <c r="F58" s="7"/>
      <c r="G58" s="6">
        <v>148</v>
      </c>
      <c r="H58" s="6">
        <v>148</v>
      </c>
      <c r="I58" s="6">
        <v>0</v>
      </c>
      <c r="J58" s="7"/>
      <c r="K58" s="6">
        <v>112</v>
      </c>
      <c r="L58" s="6">
        <v>112</v>
      </c>
      <c r="M58" s="6">
        <v>0</v>
      </c>
      <c r="N58" s="7"/>
      <c r="O58" s="6">
        <v>1119</v>
      </c>
      <c r="P58" s="6">
        <v>1119</v>
      </c>
      <c r="Q58" s="6">
        <v>0</v>
      </c>
    </row>
    <row r="59" spans="1:17" ht="12.75" x14ac:dyDescent="0.2">
      <c r="A59" s="11">
        <v>22</v>
      </c>
      <c r="B59" s="7"/>
      <c r="C59" s="6">
        <v>238</v>
      </c>
      <c r="D59" s="6">
        <v>182</v>
      </c>
      <c r="E59" s="6">
        <v>-23.5</v>
      </c>
      <c r="F59" s="7"/>
      <c r="G59" s="6">
        <v>224</v>
      </c>
      <c r="H59" s="6">
        <v>224</v>
      </c>
      <c r="I59" s="6">
        <v>0</v>
      </c>
      <c r="J59" s="7"/>
      <c r="K59" s="6">
        <v>193</v>
      </c>
      <c r="L59" s="6">
        <v>193</v>
      </c>
      <c r="M59" s="6">
        <v>0</v>
      </c>
      <c r="N59" s="7"/>
      <c r="O59" s="6">
        <v>1608</v>
      </c>
      <c r="P59" s="6">
        <v>1328</v>
      </c>
      <c r="Q59" s="6">
        <v>-17.399999999999999</v>
      </c>
    </row>
    <row r="60" spans="1:17" ht="12.75" x14ac:dyDescent="0.2">
      <c r="A60" s="11">
        <v>24</v>
      </c>
      <c r="B60" s="7"/>
      <c r="C60" s="6">
        <v>101</v>
      </c>
      <c r="D60" s="6">
        <v>101</v>
      </c>
      <c r="E60" s="6">
        <v>0</v>
      </c>
      <c r="F60" s="7"/>
      <c r="G60" s="6"/>
      <c r="H60" s="6"/>
      <c r="I60" s="6"/>
      <c r="J60" s="7"/>
      <c r="K60" s="6"/>
      <c r="L60" s="6"/>
      <c r="M60" s="6"/>
      <c r="N60" s="7"/>
      <c r="O60" s="6">
        <v>505</v>
      </c>
      <c r="P60" s="6">
        <v>505</v>
      </c>
      <c r="Q60" s="6">
        <v>0</v>
      </c>
    </row>
    <row r="61" spans="1:17" ht="12.75" x14ac:dyDescent="0.2">
      <c r="A61" s="11">
        <v>26</v>
      </c>
      <c r="B61" s="7"/>
      <c r="C61" s="6">
        <v>83</v>
      </c>
      <c r="D61" s="6">
        <v>86</v>
      </c>
      <c r="E61" s="6">
        <v>3.6</v>
      </c>
      <c r="F61" s="7"/>
      <c r="G61" s="6"/>
      <c r="H61" s="6"/>
      <c r="I61" s="6"/>
      <c r="J61" s="7"/>
      <c r="K61" s="6"/>
      <c r="L61" s="6"/>
      <c r="M61" s="6"/>
      <c r="N61" s="7"/>
      <c r="O61" s="6">
        <v>415</v>
      </c>
      <c r="P61" s="6">
        <v>430</v>
      </c>
      <c r="Q61" s="6">
        <v>3.6</v>
      </c>
    </row>
    <row r="62" spans="1:17" ht="12.75" x14ac:dyDescent="0.2">
      <c r="A62" s="11">
        <v>28</v>
      </c>
      <c r="B62" s="7"/>
      <c r="C62" s="6">
        <v>166</v>
      </c>
      <c r="D62" s="6">
        <v>166</v>
      </c>
      <c r="E62" s="6">
        <v>0</v>
      </c>
      <c r="F62" s="7"/>
      <c r="G62" s="6">
        <v>131</v>
      </c>
      <c r="H62" s="6">
        <v>131</v>
      </c>
      <c r="I62" s="6">
        <v>0</v>
      </c>
      <c r="J62" s="7"/>
      <c r="K62" s="6">
        <v>116</v>
      </c>
      <c r="L62" s="6">
        <v>116</v>
      </c>
      <c r="M62" s="6">
        <v>0</v>
      </c>
      <c r="N62" s="7"/>
      <c r="O62" s="6">
        <v>1078</v>
      </c>
      <c r="P62" s="6">
        <v>1078</v>
      </c>
      <c r="Q62" s="6">
        <v>0</v>
      </c>
    </row>
    <row r="63" spans="1:17" ht="12.75" x14ac:dyDescent="0.2">
      <c r="A63" s="11">
        <v>29</v>
      </c>
      <c r="B63" s="7"/>
      <c r="C63" s="6">
        <v>170</v>
      </c>
      <c r="D63" s="6">
        <v>123</v>
      </c>
      <c r="E63" s="6">
        <v>-27.6</v>
      </c>
      <c r="F63" s="7"/>
      <c r="G63" s="6">
        <v>165</v>
      </c>
      <c r="H63" s="6">
        <v>165</v>
      </c>
      <c r="I63" s="6">
        <v>0</v>
      </c>
      <c r="J63" s="7"/>
      <c r="K63" s="6">
        <v>137</v>
      </c>
      <c r="L63" s="6">
        <v>137</v>
      </c>
      <c r="M63" s="6">
        <v>0</v>
      </c>
      <c r="N63" s="7"/>
      <c r="O63" s="6">
        <v>1152</v>
      </c>
      <c r="P63" s="6">
        <v>917</v>
      </c>
      <c r="Q63" s="6">
        <v>-20.399999999999999</v>
      </c>
    </row>
    <row r="64" spans="1:17" ht="12.75" x14ac:dyDescent="0.2">
      <c r="A64" s="11">
        <v>3</v>
      </c>
      <c r="B64" s="7"/>
      <c r="C64" s="6">
        <v>239</v>
      </c>
      <c r="D64" s="6">
        <v>189</v>
      </c>
      <c r="E64" s="6">
        <v>-20.9</v>
      </c>
      <c r="F64" s="7"/>
      <c r="G64" s="6">
        <v>195</v>
      </c>
      <c r="H64" s="6">
        <v>195</v>
      </c>
      <c r="I64" s="6">
        <v>0</v>
      </c>
      <c r="J64" s="7"/>
      <c r="K64" s="6">
        <v>148</v>
      </c>
      <c r="L64" s="6">
        <v>148</v>
      </c>
      <c r="M64" s="6">
        <v>0</v>
      </c>
      <c r="N64" s="7"/>
      <c r="O64" s="6">
        <v>1537</v>
      </c>
      <c r="P64" s="6">
        <v>1287</v>
      </c>
      <c r="Q64" s="6">
        <v>-16.3</v>
      </c>
    </row>
    <row r="65" spans="1:17" ht="12.75" x14ac:dyDescent="0.2">
      <c r="A65" s="11">
        <v>30</v>
      </c>
      <c r="B65" s="7"/>
      <c r="C65" s="6">
        <v>115</v>
      </c>
      <c r="D65" s="6">
        <v>115</v>
      </c>
      <c r="E65" s="6">
        <v>0</v>
      </c>
      <c r="F65" s="7"/>
      <c r="G65" s="6">
        <v>106</v>
      </c>
      <c r="H65" s="6">
        <v>106</v>
      </c>
      <c r="I65" s="6">
        <v>0</v>
      </c>
      <c r="J65" s="7"/>
      <c r="K65" s="6">
        <v>82</v>
      </c>
      <c r="L65" s="6">
        <v>82</v>
      </c>
      <c r="M65" s="6">
        <v>0</v>
      </c>
      <c r="N65" s="7"/>
      <c r="O65" s="6">
        <v>763</v>
      </c>
      <c r="P65" s="6">
        <v>763</v>
      </c>
      <c r="Q65" s="6">
        <v>0</v>
      </c>
    </row>
    <row r="66" spans="1:17" ht="12.75" x14ac:dyDescent="0.2">
      <c r="A66" s="11">
        <v>31</v>
      </c>
      <c r="B66" s="7"/>
      <c r="C66" s="6">
        <v>55</v>
      </c>
      <c r="D66" s="6">
        <v>55</v>
      </c>
      <c r="E66" s="6">
        <v>0</v>
      </c>
      <c r="F66" s="7"/>
      <c r="G66" s="6"/>
      <c r="H66" s="6"/>
      <c r="I66" s="6"/>
      <c r="J66" s="7"/>
      <c r="K66" s="6"/>
      <c r="L66" s="6"/>
      <c r="M66" s="6"/>
      <c r="N66" s="7"/>
      <c r="O66" s="6">
        <v>275</v>
      </c>
      <c r="P66" s="6">
        <v>275</v>
      </c>
      <c r="Q66" s="6">
        <v>0</v>
      </c>
    </row>
    <row r="67" spans="1:17" ht="12.75" x14ac:dyDescent="0.2">
      <c r="A67" s="11">
        <v>34</v>
      </c>
      <c r="B67" s="7"/>
      <c r="C67" s="6">
        <v>205</v>
      </c>
      <c r="D67" s="6">
        <v>205</v>
      </c>
      <c r="E67" s="6">
        <v>0</v>
      </c>
      <c r="F67" s="7"/>
      <c r="G67" s="6">
        <v>157</v>
      </c>
      <c r="H67" s="6">
        <v>157</v>
      </c>
      <c r="I67" s="6">
        <v>0</v>
      </c>
      <c r="J67" s="7"/>
      <c r="K67" s="6">
        <v>129</v>
      </c>
      <c r="L67" s="6">
        <v>129</v>
      </c>
      <c r="M67" s="6">
        <v>0</v>
      </c>
      <c r="N67" s="7"/>
      <c r="O67" s="6">
        <v>1309</v>
      </c>
      <c r="P67" s="6">
        <v>1309</v>
      </c>
      <c r="Q67" s="6">
        <v>0</v>
      </c>
    </row>
    <row r="68" spans="1:17" ht="12.75" x14ac:dyDescent="0.2">
      <c r="A68" s="11">
        <v>35</v>
      </c>
      <c r="B68" s="7"/>
      <c r="C68" s="6">
        <v>149</v>
      </c>
      <c r="D68" s="6">
        <v>149</v>
      </c>
      <c r="E68" s="6">
        <v>0</v>
      </c>
      <c r="F68" s="7"/>
      <c r="G68" s="6">
        <v>118</v>
      </c>
      <c r="H68" s="6">
        <v>118</v>
      </c>
      <c r="I68" s="6">
        <v>0</v>
      </c>
      <c r="J68" s="7"/>
      <c r="K68" s="6">
        <v>122</v>
      </c>
      <c r="L68" s="6">
        <v>122</v>
      </c>
      <c r="M68" s="6">
        <v>0</v>
      </c>
      <c r="N68" s="7"/>
      <c r="O68" s="6">
        <v>987</v>
      </c>
      <c r="P68" s="6">
        <v>987</v>
      </c>
      <c r="Q68" s="6">
        <v>0</v>
      </c>
    </row>
    <row r="69" spans="1:17" ht="12.75" x14ac:dyDescent="0.2">
      <c r="A69" s="11">
        <v>36</v>
      </c>
      <c r="B69" s="7"/>
      <c r="C69" s="6">
        <v>172</v>
      </c>
      <c r="D69" s="6">
        <v>135</v>
      </c>
      <c r="E69" s="6">
        <v>-21.5</v>
      </c>
      <c r="F69" s="7"/>
      <c r="G69" s="6">
        <v>186</v>
      </c>
      <c r="H69" s="6">
        <v>186</v>
      </c>
      <c r="I69" s="6">
        <v>0</v>
      </c>
      <c r="J69" s="7"/>
      <c r="K69" s="6">
        <v>167</v>
      </c>
      <c r="L69" s="6">
        <v>167</v>
      </c>
      <c r="M69" s="6">
        <v>0</v>
      </c>
      <c r="N69" s="7"/>
      <c r="O69" s="6">
        <v>1213</v>
      </c>
      <c r="P69" s="6">
        <v>1028</v>
      </c>
      <c r="Q69" s="6">
        <v>-15.3</v>
      </c>
    </row>
    <row r="70" spans="1:17" ht="12.75" x14ac:dyDescent="0.2">
      <c r="A70" s="11">
        <v>37</v>
      </c>
      <c r="B70" s="7"/>
      <c r="C70" s="6">
        <v>79</v>
      </c>
      <c r="D70" s="6">
        <v>64</v>
      </c>
      <c r="E70" s="6">
        <v>-19</v>
      </c>
      <c r="F70" s="7"/>
      <c r="G70" s="6"/>
      <c r="H70" s="6"/>
      <c r="I70" s="6"/>
      <c r="J70" s="7"/>
      <c r="K70" s="6"/>
      <c r="L70" s="6"/>
      <c r="M70" s="6"/>
      <c r="N70" s="7"/>
      <c r="O70" s="6">
        <v>395</v>
      </c>
      <c r="P70" s="6">
        <v>320</v>
      </c>
      <c r="Q70" s="6">
        <v>-19</v>
      </c>
    </row>
    <row r="71" spans="1:17" ht="12.75" x14ac:dyDescent="0.2">
      <c r="A71" s="11">
        <v>39</v>
      </c>
      <c r="B71" s="7"/>
      <c r="C71" s="6">
        <v>94</v>
      </c>
      <c r="D71" s="6">
        <v>94</v>
      </c>
      <c r="E71" s="6">
        <v>0</v>
      </c>
      <c r="F71" s="7"/>
      <c r="G71" s="6">
        <v>42</v>
      </c>
      <c r="H71" s="6">
        <v>42</v>
      </c>
      <c r="I71" s="6">
        <v>0</v>
      </c>
      <c r="J71" s="7"/>
      <c r="K71" s="6">
        <v>42</v>
      </c>
      <c r="L71" s="6">
        <v>42</v>
      </c>
      <c r="M71" s="6">
        <v>0</v>
      </c>
      <c r="N71" s="7"/>
      <c r="O71" s="6">
        <v>554</v>
      </c>
      <c r="P71" s="6">
        <v>554</v>
      </c>
      <c r="Q71" s="6">
        <v>0</v>
      </c>
    </row>
    <row r="72" spans="1:17" ht="12.75" x14ac:dyDescent="0.2">
      <c r="A72" s="11">
        <v>4</v>
      </c>
      <c r="B72" s="7"/>
      <c r="C72" s="6">
        <v>257</v>
      </c>
      <c r="D72" s="6">
        <v>189</v>
      </c>
      <c r="E72" s="6">
        <v>-26.5</v>
      </c>
      <c r="F72" s="7"/>
      <c r="G72" s="6">
        <v>211</v>
      </c>
      <c r="H72" s="6">
        <v>235</v>
      </c>
      <c r="I72" s="6">
        <v>11.4</v>
      </c>
      <c r="J72" s="7"/>
      <c r="K72" s="6">
        <v>186</v>
      </c>
      <c r="L72" s="6">
        <v>187</v>
      </c>
      <c r="M72" s="6">
        <v>0.5</v>
      </c>
      <c r="N72" s="7"/>
      <c r="O72" s="6">
        <v>1681</v>
      </c>
      <c r="P72" s="6">
        <v>1368</v>
      </c>
      <c r="Q72" s="6">
        <v>-18.600000000000001</v>
      </c>
    </row>
    <row r="73" spans="1:17" ht="12.75" x14ac:dyDescent="0.2">
      <c r="A73" s="11">
        <v>43</v>
      </c>
      <c r="B73" s="7"/>
      <c r="C73" s="6">
        <v>112</v>
      </c>
      <c r="D73" s="6">
        <v>112</v>
      </c>
      <c r="E73" s="6">
        <v>0</v>
      </c>
      <c r="F73" s="7"/>
      <c r="G73" s="6">
        <v>58</v>
      </c>
      <c r="H73" s="6">
        <v>58</v>
      </c>
      <c r="I73" s="6">
        <v>0</v>
      </c>
      <c r="J73" s="7"/>
      <c r="K73" s="6">
        <v>60</v>
      </c>
      <c r="L73" s="6">
        <v>60</v>
      </c>
      <c r="M73" s="6">
        <v>0</v>
      </c>
      <c r="N73" s="7"/>
      <c r="O73" s="6">
        <v>678</v>
      </c>
      <c r="P73" s="6">
        <v>678</v>
      </c>
      <c r="Q73" s="6">
        <v>0</v>
      </c>
    </row>
    <row r="74" spans="1:17" ht="12.75" x14ac:dyDescent="0.2">
      <c r="A74" s="11">
        <v>44</v>
      </c>
      <c r="B74" s="7"/>
      <c r="C74" s="6">
        <v>142</v>
      </c>
      <c r="D74" s="6">
        <v>142</v>
      </c>
      <c r="E74" s="6">
        <v>0</v>
      </c>
      <c r="F74" s="7"/>
      <c r="G74" s="6">
        <v>78</v>
      </c>
      <c r="H74" s="6">
        <v>78</v>
      </c>
      <c r="I74" s="6">
        <v>0</v>
      </c>
      <c r="J74" s="7"/>
      <c r="K74" s="6">
        <v>66</v>
      </c>
      <c r="L74" s="6">
        <v>66</v>
      </c>
      <c r="M74" s="6">
        <v>0</v>
      </c>
      <c r="N74" s="7"/>
      <c r="O74" s="6">
        <v>854</v>
      </c>
      <c r="P74" s="6">
        <v>854</v>
      </c>
      <c r="Q74" s="6">
        <v>0</v>
      </c>
    </row>
    <row r="75" spans="1:17" ht="12.75" x14ac:dyDescent="0.2">
      <c r="A75" s="11">
        <v>47</v>
      </c>
      <c r="B75" s="7"/>
      <c r="C75" s="6">
        <v>187</v>
      </c>
      <c r="D75" s="6">
        <v>188</v>
      </c>
      <c r="E75" s="6">
        <v>0.5</v>
      </c>
      <c r="F75" s="7"/>
      <c r="G75" s="6">
        <v>167</v>
      </c>
      <c r="H75" s="6">
        <v>167</v>
      </c>
      <c r="I75" s="6">
        <v>0</v>
      </c>
      <c r="J75" s="7"/>
      <c r="K75" s="6">
        <v>155</v>
      </c>
      <c r="L75" s="6">
        <v>155</v>
      </c>
      <c r="M75" s="6">
        <v>0</v>
      </c>
      <c r="N75" s="7"/>
      <c r="O75" s="6">
        <v>1257</v>
      </c>
      <c r="P75" s="6">
        <v>1262</v>
      </c>
      <c r="Q75" s="6">
        <v>0.4</v>
      </c>
    </row>
    <row r="76" spans="1:17" ht="12.75" x14ac:dyDescent="0.2">
      <c r="A76" s="11">
        <v>48</v>
      </c>
      <c r="B76" s="7"/>
      <c r="C76" s="6">
        <v>69</v>
      </c>
      <c r="D76" s="6">
        <v>69</v>
      </c>
      <c r="E76" s="6">
        <v>0</v>
      </c>
      <c r="F76" s="7"/>
      <c r="G76" s="6"/>
      <c r="H76" s="6"/>
      <c r="I76" s="6"/>
      <c r="J76" s="7"/>
      <c r="K76" s="6"/>
      <c r="L76" s="6"/>
      <c r="M76" s="6"/>
      <c r="N76" s="7"/>
      <c r="O76" s="6">
        <v>345</v>
      </c>
      <c r="P76" s="6">
        <v>345</v>
      </c>
      <c r="Q76" s="6">
        <v>0</v>
      </c>
    </row>
    <row r="77" spans="1:17" ht="12.75" x14ac:dyDescent="0.2">
      <c r="A77" s="11">
        <v>49</v>
      </c>
      <c r="B77" s="7"/>
      <c r="C77" s="6">
        <v>246</v>
      </c>
      <c r="D77" s="6">
        <v>212</v>
      </c>
      <c r="E77" s="6">
        <v>-13.8</v>
      </c>
      <c r="F77" s="7"/>
      <c r="G77" s="6">
        <v>235</v>
      </c>
      <c r="H77" s="6">
        <v>235</v>
      </c>
      <c r="I77" s="6">
        <v>0</v>
      </c>
      <c r="J77" s="7"/>
      <c r="K77" s="6">
        <v>185</v>
      </c>
      <c r="L77" s="6">
        <v>185</v>
      </c>
      <c r="M77" s="6">
        <v>0</v>
      </c>
      <c r="N77" s="7"/>
      <c r="O77" s="6">
        <v>1650</v>
      </c>
      <c r="P77" s="6">
        <v>1480</v>
      </c>
      <c r="Q77" s="6">
        <v>-10.3</v>
      </c>
    </row>
    <row r="78" spans="1:17" ht="12.75" x14ac:dyDescent="0.2">
      <c r="A78" s="11" t="s">
        <v>29</v>
      </c>
      <c r="B78" s="7"/>
      <c r="C78" s="6">
        <v>225</v>
      </c>
      <c r="D78" s="6">
        <v>226</v>
      </c>
      <c r="E78" s="6">
        <v>0.4</v>
      </c>
      <c r="F78" s="7"/>
      <c r="G78" s="6">
        <v>176</v>
      </c>
      <c r="H78" s="6">
        <v>176</v>
      </c>
      <c r="I78" s="6">
        <v>0</v>
      </c>
      <c r="J78" s="7"/>
      <c r="K78" s="6">
        <v>158</v>
      </c>
      <c r="L78" s="6">
        <v>158</v>
      </c>
      <c r="M78" s="6">
        <v>0</v>
      </c>
      <c r="N78" s="7"/>
      <c r="O78" s="6">
        <v>1459</v>
      </c>
      <c r="P78" s="6">
        <v>1464</v>
      </c>
      <c r="Q78" s="6">
        <v>0.3</v>
      </c>
    </row>
    <row r="79" spans="1:17" ht="12.75" x14ac:dyDescent="0.2">
      <c r="A79" s="11">
        <v>5</v>
      </c>
      <c r="B79" s="7"/>
      <c r="C79" s="6">
        <v>13</v>
      </c>
      <c r="D79" s="6">
        <v>13</v>
      </c>
      <c r="E79" s="6">
        <v>0</v>
      </c>
      <c r="F79" s="7"/>
      <c r="G79" s="6">
        <v>13</v>
      </c>
      <c r="H79" s="6">
        <v>13</v>
      </c>
      <c r="I79" s="6">
        <v>0</v>
      </c>
      <c r="J79" s="7"/>
      <c r="K79" s="6">
        <v>15</v>
      </c>
      <c r="L79" s="6">
        <v>15</v>
      </c>
      <c r="M79" s="6">
        <v>0</v>
      </c>
      <c r="N79" s="7"/>
      <c r="O79" s="6">
        <v>93</v>
      </c>
      <c r="P79" s="6">
        <v>93</v>
      </c>
      <c r="Q79" s="6">
        <v>0</v>
      </c>
    </row>
    <row r="80" spans="1:17" ht="12.75" x14ac:dyDescent="0.2">
      <c r="A80" s="11">
        <v>50</v>
      </c>
      <c r="B80" s="7"/>
      <c r="C80" s="6">
        <v>167</v>
      </c>
      <c r="D80" s="6">
        <v>127</v>
      </c>
      <c r="E80" s="6">
        <v>-24</v>
      </c>
      <c r="F80" s="7"/>
      <c r="G80" s="6">
        <v>118</v>
      </c>
      <c r="H80" s="6">
        <v>118</v>
      </c>
      <c r="I80" s="6">
        <v>0</v>
      </c>
      <c r="J80" s="7"/>
      <c r="K80" s="6">
        <v>106</v>
      </c>
      <c r="L80" s="6">
        <v>106</v>
      </c>
      <c r="M80" s="6">
        <v>0</v>
      </c>
      <c r="N80" s="7"/>
      <c r="O80" s="6">
        <v>1059</v>
      </c>
      <c r="P80" s="6">
        <v>859</v>
      </c>
      <c r="Q80" s="6">
        <v>-18.899999999999999</v>
      </c>
    </row>
    <row r="81" spans="1:17" ht="12.75" x14ac:dyDescent="0.2">
      <c r="A81" s="11">
        <v>51</v>
      </c>
      <c r="B81" s="7"/>
      <c r="C81" s="6">
        <v>98</v>
      </c>
      <c r="D81" s="6">
        <v>98</v>
      </c>
      <c r="E81" s="6">
        <v>0</v>
      </c>
      <c r="F81" s="7"/>
      <c r="G81" s="6">
        <v>90</v>
      </c>
      <c r="H81" s="6">
        <v>90</v>
      </c>
      <c r="I81" s="6">
        <v>0</v>
      </c>
      <c r="J81" s="7"/>
      <c r="K81" s="6">
        <v>80</v>
      </c>
      <c r="L81" s="6">
        <v>80</v>
      </c>
      <c r="M81" s="6">
        <v>0</v>
      </c>
      <c r="N81" s="7"/>
      <c r="O81" s="6">
        <v>660</v>
      </c>
      <c r="P81" s="6">
        <v>660</v>
      </c>
      <c r="Q81" s="6">
        <v>0</v>
      </c>
    </row>
    <row r="82" spans="1:17" ht="12.75" x14ac:dyDescent="0.2">
      <c r="A82" s="11">
        <v>52</v>
      </c>
      <c r="B82" s="7"/>
      <c r="C82" s="6">
        <v>208</v>
      </c>
      <c r="D82" s="6">
        <v>203</v>
      </c>
      <c r="E82" s="6">
        <v>-2.4</v>
      </c>
      <c r="F82" s="7"/>
      <c r="G82" s="6">
        <v>151</v>
      </c>
      <c r="H82" s="6">
        <v>148</v>
      </c>
      <c r="I82" s="6">
        <v>-2</v>
      </c>
      <c r="J82" s="7"/>
      <c r="K82" s="6">
        <v>116</v>
      </c>
      <c r="L82" s="6">
        <v>117</v>
      </c>
      <c r="M82" s="6">
        <v>0.9</v>
      </c>
      <c r="N82" s="7"/>
      <c r="O82" s="6">
        <v>1307</v>
      </c>
      <c r="P82" s="6">
        <v>1280</v>
      </c>
      <c r="Q82" s="6">
        <v>-2.1</v>
      </c>
    </row>
    <row r="83" spans="1:17" ht="12.75" x14ac:dyDescent="0.2">
      <c r="A83" s="11" t="s">
        <v>30</v>
      </c>
      <c r="B83" s="7"/>
      <c r="C83" s="6">
        <v>142</v>
      </c>
      <c r="D83" s="6">
        <v>142</v>
      </c>
      <c r="E83" s="6">
        <v>0</v>
      </c>
      <c r="F83" s="7"/>
      <c r="G83" s="6">
        <v>84</v>
      </c>
      <c r="H83" s="6">
        <v>84</v>
      </c>
      <c r="I83" s="6">
        <v>0</v>
      </c>
      <c r="J83" s="7"/>
      <c r="K83" s="6">
        <v>64</v>
      </c>
      <c r="L83" s="6">
        <v>64</v>
      </c>
      <c r="M83" s="6">
        <v>0</v>
      </c>
      <c r="N83" s="7"/>
      <c r="O83" s="6">
        <v>858</v>
      </c>
      <c r="P83" s="6">
        <v>858</v>
      </c>
      <c r="Q83" s="6">
        <v>0</v>
      </c>
    </row>
    <row r="84" spans="1:17" ht="12.75" x14ac:dyDescent="0.2">
      <c r="A84" s="11">
        <v>53</v>
      </c>
      <c r="B84" s="7"/>
      <c r="C84" s="6">
        <v>294</v>
      </c>
      <c r="D84" s="6">
        <v>243</v>
      </c>
      <c r="E84" s="6">
        <v>-17.3</v>
      </c>
      <c r="F84" s="7"/>
      <c r="G84" s="6">
        <v>242</v>
      </c>
      <c r="H84" s="6">
        <v>242</v>
      </c>
      <c r="I84" s="6">
        <v>0</v>
      </c>
      <c r="J84" s="7"/>
      <c r="K84" s="6">
        <v>198</v>
      </c>
      <c r="L84" s="6">
        <v>198</v>
      </c>
      <c r="M84" s="6">
        <v>0</v>
      </c>
      <c r="N84" s="7"/>
      <c r="O84" s="6">
        <v>1910</v>
      </c>
      <c r="P84" s="6">
        <v>1655</v>
      </c>
      <c r="Q84" s="6">
        <v>-13.4</v>
      </c>
    </row>
    <row r="85" spans="1:17" ht="12.75" x14ac:dyDescent="0.2">
      <c r="A85" s="11" t="s">
        <v>31</v>
      </c>
      <c r="B85" s="7"/>
      <c r="C85" s="6">
        <v>218</v>
      </c>
      <c r="D85" s="6">
        <v>166</v>
      </c>
      <c r="E85" s="6">
        <v>-23.9</v>
      </c>
      <c r="F85" s="7"/>
      <c r="G85" s="6">
        <v>117</v>
      </c>
      <c r="H85" s="6">
        <v>117</v>
      </c>
      <c r="I85" s="6">
        <v>0</v>
      </c>
      <c r="J85" s="7"/>
      <c r="K85" s="6">
        <v>101</v>
      </c>
      <c r="L85" s="6">
        <v>101</v>
      </c>
      <c r="M85" s="6">
        <v>0</v>
      </c>
      <c r="N85" s="7"/>
      <c r="O85" s="6">
        <v>1307</v>
      </c>
      <c r="P85" s="6">
        <v>1047</v>
      </c>
      <c r="Q85" s="6">
        <v>-19.899999999999999</v>
      </c>
    </row>
    <row r="86" spans="1:17" ht="12.75" x14ac:dyDescent="0.2">
      <c r="A86" s="11">
        <v>54</v>
      </c>
      <c r="B86" s="7"/>
      <c r="C86" s="6">
        <v>231</v>
      </c>
      <c r="D86" s="6">
        <v>170</v>
      </c>
      <c r="E86" s="6">
        <v>-26.4</v>
      </c>
      <c r="F86" s="7"/>
      <c r="G86" s="6">
        <v>195</v>
      </c>
      <c r="H86" s="6">
        <v>194</v>
      </c>
      <c r="I86" s="6">
        <v>-0.5</v>
      </c>
      <c r="J86" s="7"/>
      <c r="K86" s="6">
        <v>160</v>
      </c>
      <c r="L86" s="6">
        <v>160</v>
      </c>
      <c r="M86" s="6">
        <v>0</v>
      </c>
      <c r="N86" s="7"/>
      <c r="O86" s="6">
        <v>1508</v>
      </c>
      <c r="P86" s="6">
        <v>1203</v>
      </c>
      <c r="Q86" s="6">
        <v>-20.2</v>
      </c>
    </row>
    <row r="87" spans="1:17" ht="12.75" x14ac:dyDescent="0.2">
      <c r="A87" s="11" t="s">
        <v>32</v>
      </c>
      <c r="B87" s="7"/>
      <c r="C87" s="6">
        <v>39</v>
      </c>
      <c r="D87" s="6">
        <v>39</v>
      </c>
      <c r="E87" s="6">
        <v>0</v>
      </c>
      <c r="F87" s="7"/>
      <c r="G87" s="6"/>
      <c r="H87" s="6"/>
      <c r="I87" s="6"/>
      <c r="J87" s="7"/>
      <c r="K87" s="6"/>
      <c r="L87" s="6"/>
      <c r="M87" s="6"/>
      <c r="N87" s="7"/>
      <c r="O87" s="6">
        <v>195</v>
      </c>
      <c r="P87" s="6">
        <v>195</v>
      </c>
      <c r="Q87" s="6">
        <v>0</v>
      </c>
    </row>
    <row r="88" spans="1:17" ht="12.75" x14ac:dyDescent="0.2">
      <c r="A88" s="11" t="s">
        <v>33</v>
      </c>
      <c r="B88" s="7"/>
      <c r="C88" s="6">
        <v>120</v>
      </c>
      <c r="D88" s="6">
        <v>120</v>
      </c>
      <c r="E88" s="6">
        <v>0</v>
      </c>
      <c r="F88" s="7"/>
      <c r="G88" s="6">
        <v>114</v>
      </c>
      <c r="H88" s="6">
        <v>114</v>
      </c>
      <c r="I88" s="6">
        <v>0</v>
      </c>
      <c r="J88" s="7"/>
      <c r="K88" s="6">
        <v>74</v>
      </c>
      <c r="L88" s="6">
        <v>74</v>
      </c>
      <c r="M88" s="6">
        <v>0</v>
      </c>
      <c r="N88" s="7"/>
      <c r="O88" s="6">
        <v>788</v>
      </c>
      <c r="P88" s="6">
        <v>789</v>
      </c>
      <c r="Q88" s="6">
        <v>0.1</v>
      </c>
    </row>
    <row r="89" spans="1:17" ht="12.75" x14ac:dyDescent="0.2">
      <c r="A89" s="11">
        <v>55</v>
      </c>
      <c r="B89" s="7"/>
      <c r="C89" s="6">
        <v>248</v>
      </c>
      <c r="D89" s="6">
        <v>249</v>
      </c>
      <c r="E89" s="6">
        <v>0.4</v>
      </c>
      <c r="F89" s="7"/>
      <c r="G89" s="6">
        <v>203</v>
      </c>
      <c r="H89" s="6">
        <v>203</v>
      </c>
      <c r="I89" s="6">
        <v>0</v>
      </c>
      <c r="J89" s="7"/>
      <c r="K89" s="6">
        <v>181</v>
      </c>
      <c r="L89" s="6">
        <v>181</v>
      </c>
      <c r="M89" s="6">
        <v>0</v>
      </c>
      <c r="N89" s="7"/>
      <c r="O89" s="6">
        <v>1625</v>
      </c>
      <c r="P89" s="6">
        <v>1632</v>
      </c>
      <c r="Q89" s="6">
        <v>0.4</v>
      </c>
    </row>
    <row r="90" spans="1:17" ht="12.75" x14ac:dyDescent="0.2">
      <c r="A90" s="11" t="s">
        <v>34</v>
      </c>
      <c r="B90" s="7"/>
      <c r="C90" s="6">
        <v>34</v>
      </c>
      <c r="D90" s="6">
        <v>34</v>
      </c>
      <c r="E90" s="6">
        <v>0</v>
      </c>
      <c r="F90" s="7"/>
      <c r="G90" s="6"/>
      <c r="H90" s="6"/>
      <c r="I90" s="6"/>
      <c r="J90" s="7"/>
      <c r="K90" s="6"/>
      <c r="L90" s="6"/>
      <c r="M90" s="6"/>
      <c r="N90" s="7"/>
      <c r="O90" s="6">
        <v>170</v>
      </c>
      <c r="P90" s="6">
        <v>170</v>
      </c>
      <c r="Q90" s="6">
        <v>0</v>
      </c>
    </row>
    <row r="91" spans="1:17" ht="12.75" x14ac:dyDescent="0.2">
      <c r="A91" s="11" t="s">
        <v>35</v>
      </c>
      <c r="B91" s="7"/>
      <c r="C91" s="6">
        <v>70</v>
      </c>
      <c r="D91" s="6">
        <v>70</v>
      </c>
      <c r="E91" s="6">
        <v>0</v>
      </c>
      <c r="F91" s="7"/>
      <c r="G91" s="6">
        <v>56</v>
      </c>
      <c r="H91" s="6">
        <v>56</v>
      </c>
      <c r="I91" s="6">
        <v>0</v>
      </c>
      <c r="J91" s="7"/>
      <c r="K91" s="6"/>
      <c r="L91" s="6"/>
      <c r="M91" s="6"/>
      <c r="N91" s="7"/>
      <c r="O91" s="6">
        <v>406</v>
      </c>
      <c r="P91" s="6">
        <v>406</v>
      </c>
      <c r="Q91" s="6">
        <v>0</v>
      </c>
    </row>
    <row r="92" spans="1:17" ht="12.75" x14ac:dyDescent="0.2">
      <c r="A92" s="11">
        <v>56</v>
      </c>
      <c r="B92" s="7"/>
      <c r="C92" s="6">
        <v>170</v>
      </c>
      <c r="D92" s="6">
        <v>132</v>
      </c>
      <c r="E92" s="6">
        <v>-22.4</v>
      </c>
      <c r="F92" s="7"/>
      <c r="G92" s="6">
        <v>116</v>
      </c>
      <c r="H92" s="6">
        <v>116</v>
      </c>
      <c r="I92" s="6">
        <v>0</v>
      </c>
      <c r="J92" s="7"/>
      <c r="K92" s="6">
        <v>110</v>
      </c>
      <c r="L92" s="6">
        <v>110</v>
      </c>
      <c r="M92" s="6">
        <v>0</v>
      </c>
      <c r="N92" s="7"/>
      <c r="O92" s="6">
        <v>1076</v>
      </c>
      <c r="P92" s="6">
        <v>886</v>
      </c>
      <c r="Q92" s="6">
        <v>-17.7</v>
      </c>
    </row>
    <row r="93" spans="1:17" ht="12.75" x14ac:dyDescent="0.2">
      <c r="A93" s="11">
        <v>57</v>
      </c>
      <c r="B93" s="7"/>
      <c r="C93" s="6">
        <v>129</v>
      </c>
      <c r="D93" s="6">
        <v>129</v>
      </c>
      <c r="E93" s="6">
        <v>0</v>
      </c>
      <c r="F93" s="7"/>
      <c r="G93" s="6">
        <v>78</v>
      </c>
      <c r="H93" s="6">
        <v>78</v>
      </c>
      <c r="I93" s="6">
        <v>0</v>
      </c>
      <c r="J93" s="7"/>
      <c r="K93" s="6">
        <v>54</v>
      </c>
      <c r="L93" s="6">
        <v>54</v>
      </c>
      <c r="M93" s="6">
        <v>0</v>
      </c>
      <c r="N93" s="7"/>
      <c r="O93" s="6">
        <v>777</v>
      </c>
      <c r="P93" s="6">
        <v>777</v>
      </c>
      <c r="Q93" s="6">
        <v>0</v>
      </c>
    </row>
    <row r="94" spans="1:17" ht="12.75" x14ac:dyDescent="0.2">
      <c r="A94" s="11">
        <v>59</v>
      </c>
      <c r="B94" s="7"/>
      <c r="C94" s="6">
        <v>111</v>
      </c>
      <c r="D94" s="6">
        <v>111</v>
      </c>
      <c r="E94" s="6">
        <v>0</v>
      </c>
      <c r="F94" s="7"/>
      <c r="G94" s="6">
        <v>85</v>
      </c>
      <c r="H94" s="6">
        <v>85</v>
      </c>
      <c r="I94" s="6">
        <v>0</v>
      </c>
      <c r="J94" s="7"/>
      <c r="K94" s="6"/>
      <c r="L94" s="6"/>
      <c r="M94" s="6"/>
      <c r="N94" s="7"/>
      <c r="O94" s="6">
        <v>640</v>
      </c>
      <c r="P94" s="6">
        <v>640</v>
      </c>
      <c r="Q94" s="6">
        <v>0</v>
      </c>
    </row>
    <row r="95" spans="1:17" ht="12.75" x14ac:dyDescent="0.2">
      <c r="A95" s="11">
        <v>6</v>
      </c>
      <c r="B95" s="7"/>
      <c r="C95" s="6">
        <v>202</v>
      </c>
      <c r="D95" s="6">
        <v>158</v>
      </c>
      <c r="E95" s="6">
        <v>-21.8</v>
      </c>
      <c r="F95" s="7"/>
      <c r="G95" s="6">
        <v>212</v>
      </c>
      <c r="H95" s="6">
        <v>211</v>
      </c>
      <c r="I95" s="6">
        <v>-0.5</v>
      </c>
      <c r="J95" s="7"/>
      <c r="K95" s="6">
        <v>165</v>
      </c>
      <c r="L95" s="6">
        <v>165</v>
      </c>
      <c r="M95" s="6">
        <v>0</v>
      </c>
      <c r="N95" s="7"/>
      <c r="O95" s="6">
        <v>1387</v>
      </c>
      <c r="P95" s="6">
        <v>1167</v>
      </c>
      <c r="Q95" s="6">
        <v>-15.9</v>
      </c>
    </row>
    <row r="96" spans="1:17" ht="12.75" x14ac:dyDescent="0.2">
      <c r="A96" s="11">
        <v>60</v>
      </c>
      <c r="B96" s="7"/>
      <c r="C96" s="6">
        <v>210</v>
      </c>
      <c r="D96" s="6">
        <v>182</v>
      </c>
      <c r="E96" s="6">
        <v>-13.3</v>
      </c>
      <c r="F96" s="7"/>
      <c r="G96" s="6">
        <v>156</v>
      </c>
      <c r="H96" s="6">
        <v>155</v>
      </c>
      <c r="I96" s="6">
        <v>-0.6</v>
      </c>
      <c r="J96" s="7"/>
      <c r="K96" s="6">
        <v>140</v>
      </c>
      <c r="L96" s="6">
        <v>140</v>
      </c>
      <c r="M96" s="6">
        <v>0</v>
      </c>
      <c r="N96" s="7"/>
      <c r="O96" s="6">
        <v>1346</v>
      </c>
      <c r="P96" s="6">
        <v>1206</v>
      </c>
      <c r="Q96" s="6">
        <v>-10.4</v>
      </c>
    </row>
    <row r="97" spans="1:17" ht="12.75" x14ac:dyDescent="0.2">
      <c r="A97" s="11">
        <v>62</v>
      </c>
      <c r="B97" s="7"/>
      <c r="C97" s="6">
        <v>193</v>
      </c>
      <c r="D97" s="6">
        <v>161</v>
      </c>
      <c r="E97" s="6">
        <v>-16.600000000000001</v>
      </c>
      <c r="F97" s="7"/>
      <c r="G97" s="6">
        <v>172</v>
      </c>
      <c r="H97" s="6">
        <v>172</v>
      </c>
      <c r="I97" s="6">
        <v>0</v>
      </c>
      <c r="J97" s="7"/>
      <c r="K97" s="6">
        <v>148</v>
      </c>
      <c r="L97" s="6">
        <v>148</v>
      </c>
      <c r="M97" s="6">
        <v>0</v>
      </c>
      <c r="N97" s="7"/>
      <c r="O97" s="6">
        <v>1285</v>
      </c>
      <c r="P97" s="6">
        <v>1125</v>
      </c>
      <c r="Q97" s="6">
        <v>-12.5</v>
      </c>
    </row>
    <row r="98" spans="1:17" ht="12.75" x14ac:dyDescent="0.2">
      <c r="A98" s="11" t="s">
        <v>36</v>
      </c>
      <c r="B98" s="7"/>
      <c r="C98" s="6">
        <v>76</v>
      </c>
      <c r="D98" s="6">
        <v>76</v>
      </c>
      <c r="E98" s="6">
        <v>0</v>
      </c>
      <c r="F98" s="7"/>
      <c r="G98" s="6">
        <v>54</v>
      </c>
      <c r="H98" s="6">
        <v>58</v>
      </c>
      <c r="I98" s="6">
        <v>7.4</v>
      </c>
      <c r="J98" s="7"/>
      <c r="K98" s="6"/>
      <c r="L98" s="6"/>
      <c r="M98" s="6"/>
      <c r="N98" s="7"/>
      <c r="O98" s="6">
        <v>434</v>
      </c>
      <c r="P98" s="6">
        <v>438</v>
      </c>
      <c r="Q98" s="6">
        <v>0.9</v>
      </c>
    </row>
    <row r="99" spans="1:17" ht="12.75" x14ac:dyDescent="0.2">
      <c r="A99" s="11">
        <v>63</v>
      </c>
      <c r="B99" s="7"/>
      <c r="C99" s="6">
        <v>279</v>
      </c>
      <c r="D99" s="6">
        <v>217</v>
      </c>
      <c r="E99" s="6">
        <v>-22.2</v>
      </c>
      <c r="F99" s="7"/>
      <c r="G99" s="6">
        <v>239</v>
      </c>
      <c r="H99" s="6">
        <v>239</v>
      </c>
      <c r="I99" s="6">
        <v>0</v>
      </c>
      <c r="J99" s="7"/>
      <c r="K99" s="6">
        <v>207</v>
      </c>
      <c r="L99" s="6">
        <v>207</v>
      </c>
      <c r="M99" s="6">
        <v>0</v>
      </c>
      <c r="N99" s="7"/>
      <c r="O99" s="6">
        <v>1841</v>
      </c>
      <c r="P99" s="6">
        <v>1531</v>
      </c>
      <c r="Q99" s="6">
        <v>-16.8</v>
      </c>
    </row>
    <row r="100" spans="1:17" ht="12.75" x14ac:dyDescent="0.2">
      <c r="A100" s="11" t="s">
        <v>37</v>
      </c>
      <c r="B100" s="7"/>
      <c r="C100" s="6">
        <v>102</v>
      </c>
      <c r="D100" s="6">
        <v>118</v>
      </c>
      <c r="E100" s="6">
        <v>15.7</v>
      </c>
      <c r="F100" s="7"/>
      <c r="G100" s="6">
        <v>76</v>
      </c>
      <c r="H100" s="6">
        <v>80</v>
      </c>
      <c r="I100" s="6">
        <v>5.3</v>
      </c>
      <c r="J100" s="7"/>
      <c r="K100" s="6">
        <v>62</v>
      </c>
      <c r="L100" s="6">
        <v>62</v>
      </c>
      <c r="M100" s="6">
        <v>0</v>
      </c>
      <c r="N100" s="7"/>
      <c r="O100" s="6">
        <v>648</v>
      </c>
      <c r="P100" s="6">
        <v>732</v>
      </c>
      <c r="Q100" s="6">
        <v>13</v>
      </c>
    </row>
    <row r="101" spans="1:17" ht="12.75" x14ac:dyDescent="0.2">
      <c r="A101" s="11">
        <v>65</v>
      </c>
      <c r="B101" s="7"/>
      <c r="C101" s="6">
        <v>237</v>
      </c>
      <c r="D101" s="6">
        <v>183</v>
      </c>
      <c r="E101" s="6">
        <v>-22.8</v>
      </c>
      <c r="F101" s="7"/>
      <c r="G101" s="6">
        <v>138</v>
      </c>
      <c r="H101" s="6">
        <v>138</v>
      </c>
      <c r="I101" s="6">
        <v>0</v>
      </c>
      <c r="J101" s="7"/>
      <c r="K101" s="6">
        <v>106</v>
      </c>
      <c r="L101" s="6">
        <v>106</v>
      </c>
      <c r="M101" s="6">
        <v>0</v>
      </c>
      <c r="N101" s="7"/>
      <c r="O101" s="6">
        <v>1429</v>
      </c>
      <c r="P101" s="6">
        <v>1159</v>
      </c>
      <c r="Q101" s="6">
        <v>-18.899999999999999</v>
      </c>
    </row>
    <row r="102" spans="1:17" ht="12.75" x14ac:dyDescent="0.2">
      <c r="A102" s="11">
        <v>66</v>
      </c>
      <c r="B102" s="7"/>
      <c r="C102" s="6">
        <v>399</v>
      </c>
      <c r="D102" s="6">
        <v>336</v>
      </c>
      <c r="E102" s="6">
        <v>-15.8</v>
      </c>
      <c r="F102" s="7"/>
      <c r="G102" s="6">
        <v>366</v>
      </c>
      <c r="H102" s="6">
        <v>366</v>
      </c>
      <c r="I102" s="6">
        <v>0</v>
      </c>
      <c r="J102" s="7"/>
      <c r="K102" s="6">
        <v>251</v>
      </c>
      <c r="L102" s="6">
        <v>251</v>
      </c>
      <c r="M102" s="6">
        <v>0</v>
      </c>
      <c r="N102" s="7"/>
      <c r="O102" s="6">
        <v>2612</v>
      </c>
      <c r="P102" s="6">
        <v>2297</v>
      </c>
      <c r="Q102" s="6">
        <v>-12.1</v>
      </c>
    </row>
    <row r="103" spans="1:17" ht="12.75" x14ac:dyDescent="0.2">
      <c r="A103" s="11">
        <v>67</v>
      </c>
      <c r="B103" s="7"/>
      <c r="C103" s="6">
        <v>247</v>
      </c>
      <c r="D103" s="6">
        <v>192</v>
      </c>
      <c r="E103" s="6">
        <v>-22.3</v>
      </c>
      <c r="F103" s="7"/>
      <c r="G103" s="6">
        <v>212</v>
      </c>
      <c r="H103" s="6">
        <v>211</v>
      </c>
      <c r="I103" s="6">
        <v>-0.5</v>
      </c>
      <c r="J103" s="7"/>
      <c r="K103" s="6">
        <v>170</v>
      </c>
      <c r="L103" s="6">
        <v>170</v>
      </c>
      <c r="M103" s="6">
        <v>0</v>
      </c>
      <c r="N103" s="7"/>
      <c r="O103" s="6">
        <v>1617</v>
      </c>
      <c r="P103" s="6">
        <v>1341</v>
      </c>
      <c r="Q103" s="6">
        <v>-17.100000000000001</v>
      </c>
    </row>
    <row r="104" spans="1:17" ht="12.75" x14ac:dyDescent="0.2">
      <c r="A104" s="11">
        <v>68</v>
      </c>
      <c r="B104" s="7"/>
      <c r="C104" s="6">
        <v>95</v>
      </c>
      <c r="D104" s="6">
        <v>95</v>
      </c>
      <c r="E104" s="6">
        <v>0</v>
      </c>
      <c r="F104" s="7"/>
      <c r="G104" s="6">
        <v>70</v>
      </c>
      <c r="H104" s="6">
        <v>70</v>
      </c>
      <c r="I104" s="6">
        <v>0</v>
      </c>
      <c r="J104" s="7"/>
      <c r="K104" s="6">
        <v>56</v>
      </c>
      <c r="L104" s="6">
        <v>56</v>
      </c>
      <c r="M104" s="6">
        <v>0</v>
      </c>
      <c r="N104" s="7"/>
      <c r="O104" s="6">
        <v>601</v>
      </c>
      <c r="P104" s="6">
        <v>601</v>
      </c>
      <c r="Q104" s="6">
        <v>0</v>
      </c>
    </row>
    <row r="105" spans="1:17" ht="12.75" x14ac:dyDescent="0.2">
      <c r="A105" s="11">
        <v>7</v>
      </c>
      <c r="B105" s="7"/>
      <c r="C105" s="6">
        <v>142</v>
      </c>
      <c r="D105" s="6">
        <v>139</v>
      </c>
      <c r="E105" s="6">
        <v>-2.1</v>
      </c>
      <c r="F105" s="7"/>
      <c r="G105" s="6"/>
      <c r="H105" s="6"/>
      <c r="I105" s="6"/>
      <c r="J105" s="7"/>
      <c r="K105" s="6"/>
      <c r="L105" s="6"/>
      <c r="M105" s="6"/>
      <c r="N105" s="7"/>
      <c r="O105" s="6">
        <v>710</v>
      </c>
      <c r="P105" s="6">
        <v>695</v>
      </c>
      <c r="Q105" s="6">
        <v>-2.1</v>
      </c>
    </row>
    <row r="106" spans="1:17" ht="12.75" x14ac:dyDescent="0.2">
      <c r="A106" s="11">
        <v>70</v>
      </c>
      <c r="B106" s="7"/>
      <c r="C106" s="6">
        <v>213</v>
      </c>
      <c r="D106" s="6">
        <v>213</v>
      </c>
      <c r="E106" s="6">
        <v>0</v>
      </c>
      <c r="F106" s="7"/>
      <c r="G106" s="6">
        <v>150</v>
      </c>
      <c r="H106" s="6">
        <v>150</v>
      </c>
      <c r="I106" s="6">
        <v>0</v>
      </c>
      <c r="J106" s="7"/>
      <c r="K106" s="6">
        <v>135</v>
      </c>
      <c r="L106" s="6">
        <v>135</v>
      </c>
      <c r="M106" s="6">
        <v>0</v>
      </c>
      <c r="N106" s="7"/>
      <c r="O106" s="6">
        <v>1349</v>
      </c>
      <c r="P106" s="6">
        <v>1349</v>
      </c>
      <c r="Q106" s="6">
        <v>0</v>
      </c>
    </row>
    <row r="107" spans="1:17" ht="12.75" x14ac:dyDescent="0.2">
      <c r="A107" s="11">
        <v>71</v>
      </c>
      <c r="B107" s="7"/>
      <c r="C107" s="6">
        <v>199</v>
      </c>
      <c r="D107" s="6">
        <v>199</v>
      </c>
      <c r="E107" s="6">
        <v>0</v>
      </c>
      <c r="F107" s="7"/>
      <c r="G107" s="6">
        <v>165</v>
      </c>
      <c r="H107" s="6">
        <v>187</v>
      </c>
      <c r="I107" s="6">
        <v>13.3</v>
      </c>
      <c r="J107" s="7"/>
      <c r="K107" s="6">
        <v>155</v>
      </c>
      <c r="L107" s="6">
        <v>155</v>
      </c>
      <c r="M107" s="6">
        <v>0</v>
      </c>
      <c r="N107" s="7"/>
      <c r="O107" s="6">
        <v>1311</v>
      </c>
      <c r="P107" s="6">
        <v>1333</v>
      </c>
      <c r="Q107" s="6">
        <v>1.7</v>
      </c>
    </row>
    <row r="108" spans="1:17" ht="12.75" x14ac:dyDescent="0.2">
      <c r="A108" s="11">
        <v>72</v>
      </c>
      <c r="B108" s="7"/>
      <c r="C108" s="6">
        <v>291</v>
      </c>
      <c r="D108" s="6">
        <v>218</v>
      </c>
      <c r="E108" s="6">
        <v>-25.1</v>
      </c>
      <c r="F108" s="7"/>
      <c r="G108" s="6">
        <v>223</v>
      </c>
      <c r="H108" s="6">
        <v>230</v>
      </c>
      <c r="I108" s="6">
        <v>3.1</v>
      </c>
      <c r="J108" s="7"/>
      <c r="K108" s="6">
        <v>188</v>
      </c>
      <c r="L108" s="6">
        <v>195</v>
      </c>
      <c r="M108" s="6">
        <v>3.7</v>
      </c>
      <c r="N108" s="7"/>
      <c r="O108" s="6">
        <v>1863</v>
      </c>
      <c r="P108" s="6">
        <v>1512</v>
      </c>
      <c r="Q108" s="6">
        <v>-18.8</v>
      </c>
    </row>
    <row r="109" spans="1:17" ht="12.75" x14ac:dyDescent="0.2">
      <c r="A109" s="11">
        <v>73</v>
      </c>
      <c r="B109" s="7"/>
      <c r="C109" s="6">
        <v>159</v>
      </c>
      <c r="D109" s="6">
        <v>159</v>
      </c>
      <c r="E109" s="6">
        <v>0</v>
      </c>
      <c r="F109" s="7"/>
      <c r="G109" s="6">
        <v>97</v>
      </c>
      <c r="H109" s="6">
        <v>97</v>
      </c>
      <c r="I109" s="6">
        <v>0</v>
      </c>
      <c r="J109" s="7"/>
      <c r="K109" s="6">
        <v>89</v>
      </c>
      <c r="L109" s="6">
        <v>89</v>
      </c>
      <c r="M109" s="6">
        <v>0</v>
      </c>
      <c r="N109" s="7"/>
      <c r="O109" s="6">
        <v>981</v>
      </c>
      <c r="P109" s="6">
        <v>981</v>
      </c>
      <c r="Q109" s="6">
        <v>0</v>
      </c>
    </row>
    <row r="110" spans="1:17" ht="12.75" x14ac:dyDescent="0.2">
      <c r="A110" s="11">
        <v>74</v>
      </c>
      <c r="B110" s="7"/>
      <c r="C110" s="6">
        <v>235</v>
      </c>
      <c r="D110" s="6">
        <v>180</v>
      </c>
      <c r="E110" s="6">
        <v>-23.4</v>
      </c>
      <c r="F110" s="7"/>
      <c r="G110" s="6">
        <v>185</v>
      </c>
      <c r="H110" s="6">
        <v>185</v>
      </c>
      <c r="I110" s="6">
        <v>0</v>
      </c>
      <c r="J110" s="7"/>
      <c r="K110" s="6">
        <v>151</v>
      </c>
      <c r="L110" s="6">
        <v>151</v>
      </c>
      <c r="M110" s="6">
        <v>0</v>
      </c>
      <c r="N110" s="7"/>
      <c r="O110" s="6">
        <v>1509</v>
      </c>
      <c r="P110" s="6">
        <v>1234</v>
      </c>
      <c r="Q110" s="6">
        <v>-18.2</v>
      </c>
    </row>
    <row r="111" spans="1:17" ht="12.75" x14ac:dyDescent="0.2">
      <c r="A111" s="11">
        <v>75</v>
      </c>
      <c r="B111" s="7"/>
      <c r="C111" s="6">
        <v>168</v>
      </c>
      <c r="D111" s="6">
        <v>168</v>
      </c>
      <c r="E111" s="6">
        <v>0</v>
      </c>
      <c r="F111" s="7"/>
      <c r="G111" s="6">
        <v>136</v>
      </c>
      <c r="H111" s="6">
        <v>136</v>
      </c>
      <c r="I111" s="6">
        <v>0</v>
      </c>
      <c r="J111" s="7"/>
      <c r="K111" s="6">
        <v>116</v>
      </c>
      <c r="L111" s="6">
        <v>116</v>
      </c>
      <c r="M111" s="6">
        <v>0</v>
      </c>
      <c r="N111" s="7"/>
      <c r="O111" s="6">
        <v>1092</v>
      </c>
      <c r="P111" s="6">
        <v>1092</v>
      </c>
      <c r="Q111" s="6">
        <v>0</v>
      </c>
    </row>
    <row r="112" spans="1:17" ht="12.75" x14ac:dyDescent="0.2">
      <c r="A112" s="11">
        <v>76</v>
      </c>
      <c r="B112" s="7"/>
      <c r="C112" s="6">
        <v>209</v>
      </c>
      <c r="D112" s="6">
        <v>157</v>
      </c>
      <c r="E112" s="6">
        <v>-24.9</v>
      </c>
      <c r="F112" s="7"/>
      <c r="G112" s="6">
        <v>140</v>
      </c>
      <c r="H112" s="6">
        <v>140</v>
      </c>
      <c r="I112" s="6">
        <v>0</v>
      </c>
      <c r="J112" s="7"/>
      <c r="K112" s="6">
        <v>94</v>
      </c>
      <c r="L112" s="6">
        <v>94</v>
      </c>
      <c r="M112" s="6">
        <v>0</v>
      </c>
      <c r="N112" s="7"/>
      <c r="O112" s="6">
        <v>1278</v>
      </c>
      <c r="P112" s="6">
        <v>1018</v>
      </c>
      <c r="Q112" s="6">
        <v>-20.3</v>
      </c>
    </row>
    <row r="113" spans="1:17" ht="12.75" x14ac:dyDescent="0.2">
      <c r="A113" s="11">
        <v>77</v>
      </c>
      <c r="B113" s="7"/>
      <c r="C113" s="6">
        <v>346</v>
      </c>
      <c r="D113" s="6">
        <v>254</v>
      </c>
      <c r="E113" s="6">
        <v>-26.6</v>
      </c>
      <c r="F113" s="7"/>
      <c r="G113" s="6">
        <v>233</v>
      </c>
      <c r="H113" s="6">
        <v>233</v>
      </c>
      <c r="I113" s="6">
        <v>0</v>
      </c>
      <c r="J113" s="7"/>
      <c r="K113" s="6">
        <v>185</v>
      </c>
      <c r="L113" s="6">
        <v>185</v>
      </c>
      <c r="M113" s="6">
        <v>0</v>
      </c>
      <c r="N113" s="7"/>
      <c r="O113" s="6">
        <v>2148</v>
      </c>
      <c r="P113" s="6">
        <v>1688</v>
      </c>
      <c r="Q113" s="6">
        <v>-21.4</v>
      </c>
    </row>
    <row r="114" spans="1:17" ht="12.75" x14ac:dyDescent="0.2">
      <c r="A114" s="11">
        <v>78</v>
      </c>
      <c r="B114" s="7"/>
      <c r="C114" s="6">
        <v>175</v>
      </c>
      <c r="D114" s="6">
        <v>138</v>
      </c>
      <c r="E114" s="6">
        <v>-21.1</v>
      </c>
      <c r="F114" s="7"/>
      <c r="G114" s="6">
        <v>130</v>
      </c>
      <c r="H114" s="6">
        <v>130</v>
      </c>
      <c r="I114" s="6">
        <v>0</v>
      </c>
      <c r="J114" s="7"/>
      <c r="K114" s="6">
        <v>106</v>
      </c>
      <c r="L114" s="6">
        <v>106</v>
      </c>
      <c r="M114" s="6">
        <v>0</v>
      </c>
      <c r="N114" s="7"/>
      <c r="O114" s="6">
        <v>1111</v>
      </c>
      <c r="P114" s="6">
        <v>926</v>
      </c>
      <c r="Q114" s="6">
        <v>-16.7</v>
      </c>
    </row>
    <row r="115" spans="1:17" ht="12.75" x14ac:dyDescent="0.2">
      <c r="A115" s="11">
        <v>79</v>
      </c>
      <c r="B115" s="7"/>
      <c r="C115" s="6">
        <v>494</v>
      </c>
      <c r="D115" s="6">
        <v>370</v>
      </c>
      <c r="E115" s="6">
        <v>-25.1</v>
      </c>
      <c r="F115" s="7"/>
      <c r="G115" s="6">
        <v>361</v>
      </c>
      <c r="H115" s="6">
        <v>451</v>
      </c>
      <c r="I115" s="6">
        <v>24.9</v>
      </c>
      <c r="J115" s="7"/>
      <c r="K115" s="6">
        <v>317</v>
      </c>
      <c r="L115" s="6">
        <v>320</v>
      </c>
      <c r="M115" s="6">
        <v>0.9</v>
      </c>
      <c r="N115" s="7"/>
      <c r="O115" s="6">
        <v>3145</v>
      </c>
      <c r="P115" s="6">
        <v>2620</v>
      </c>
      <c r="Q115" s="6">
        <v>-16.7</v>
      </c>
    </row>
    <row r="116" spans="1:17" ht="12.75" x14ac:dyDescent="0.2">
      <c r="A116" s="11">
        <v>8</v>
      </c>
      <c r="B116" s="7"/>
      <c r="C116" s="6">
        <v>274</v>
      </c>
      <c r="D116" s="6">
        <v>197</v>
      </c>
      <c r="E116" s="6">
        <v>-28.1</v>
      </c>
      <c r="F116" s="7"/>
      <c r="G116" s="6">
        <v>179</v>
      </c>
      <c r="H116" s="6">
        <v>185</v>
      </c>
      <c r="I116" s="6">
        <v>3.4</v>
      </c>
      <c r="J116" s="7"/>
      <c r="K116" s="6">
        <v>145</v>
      </c>
      <c r="L116" s="6">
        <v>145</v>
      </c>
      <c r="M116" s="6">
        <v>0</v>
      </c>
      <c r="N116" s="7"/>
      <c r="O116" s="6">
        <v>1694</v>
      </c>
      <c r="P116" s="6">
        <v>1315</v>
      </c>
      <c r="Q116" s="6">
        <v>-22.4</v>
      </c>
    </row>
    <row r="117" spans="1:17" ht="12.75" x14ac:dyDescent="0.2">
      <c r="A117" s="11">
        <v>80</v>
      </c>
      <c r="B117" s="7"/>
      <c r="C117" s="6">
        <v>219</v>
      </c>
      <c r="D117" s="6">
        <v>171</v>
      </c>
      <c r="E117" s="6">
        <v>-21.9</v>
      </c>
      <c r="F117" s="7"/>
      <c r="G117" s="6">
        <v>171</v>
      </c>
      <c r="H117" s="6">
        <v>171</v>
      </c>
      <c r="I117" s="6">
        <v>0</v>
      </c>
      <c r="J117" s="7"/>
      <c r="K117" s="6">
        <v>151</v>
      </c>
      <c r="L117" s="6">
        <v>151</v>
      </c>
      <c r="M117" s="6">
        <v>0</v>
      </c>
      <c r="N117" s="7"/>
      <c r="O117" s="6">
        <v>1417</v>
      </c>
      <c r="P117" s="6">
        <v>1177</v>
      </c>
      <c r="Q117" s="6">
        <v>-16.899999999999999</v>
      </c>
    </row>
    <row r="118" spans="1:17" ht="12.75" x14ac:dyDescent="0.2">
      <c r="A118" s="11">
        <v>81</v>
      </c>
      <c r="B118" s="7"/>
      <c r="C118" s="6">
        <v>250</v>
      </c>
      <c r="D118" s="6">
        <v>194</v>
      </c>
      <c r="E118" s="6">
        <v>-22.4</v>
      </c>
      <c r="F118" s="7"/>
      <c r="G118" s="6">
        <v>210</v>
      </c>
      <c r="H118" s="6">
        <v>211</v>
      </c>
      <c r="I118" s="6">
        <v>0.5</v>
      </c>
      <c r="J118" s="7"/>
      <c r="K118" s="6">
        <v>176</v>
      </c>
      <c r="L118" s="6">
        <v>175</v>
      </c>
      <c r="M118" s="6">
        <v>-0.6</v>
      </c>
      <c r="N118" s="7"/>
      <c r="O118" s="6">
        <v>1634</v>
      </c>
      <c r="P118" s="6">
        <v>1354</v>
      </c>
      <c r="Q118" s="6">
        <v>-17.100000000000001</v>
      </c>
    </row>
    <row r="119" spans="1:17" ht="12.75" x14ac:dyDescent="0.2">
      <c r="A119" s="11" t="s">
        <v>38</v>
      </c>
      <c r="B119" s="7"/>
      <c r="C119" s="6">
        <v>80</v>
      </c>
      <c r="D119" s="6">
        <v>80</v>
      </c>
      <c r="E119" s="6">
        <v>0</v>
      </c>
      <c r="F119" s="7"/>
      <c r="G119" s="6">
        <v>70</v>
      </c>
      <c r="H119" s="6">
        <v>70</v>
      </c>
      <c r="I119" s="6">
        <v>0</v>
      </c>
      <c r="J119" s="7"/>
      <c r="K119" s="6">
        <v>56</v>
      </c>
      <c r="L119" s="6">
        <v>56</v>
      </c>
      <c r="M119" s="6">
        <v>0</v>
      </c>
      <c r="N119" s="7"/>
      <c r="O119" s="6">
        <v>526</v>
      </c>
      <c r="P119" s="6">
        <v>526</v>
      </c>
      <c r="Q119" s="6">
        <v>0</v>
      </c>
    </row>
    <row r="120" spans="1:17" ht="12.75" x14ac:dyDescent="0.2">
      <c r="A120" s="11">
        <v>82</v>
      </c>
      <c r="B120" s="7"/>
      <c r="C120" s="6">
        <v>261</v>
      </c>
      <c r="D120" s="6">
        <v>204</v>
      </c>
      <c r="E120" s="6">
        <v>-21.8</v>
      </c>
      <c r="F120" s="7"/>
      <c r="G120" s="6">
        <v>174</v>
      </c>
      <c r="H120" s="6">
        <v>178</v>
      </c>
      <c r="I120" s="6">
        <v>2.2999999999999998</v>
      </c>
      <c r="J120" s="7"/>
      <c r="K120" s="6">
        <v>148</v>
      </c>
      <c r="L120" s="6">
        <v>152</v>
      </c>
      <c r="M120" s="6">
        <v>2.7</v>
      </c>
      <c r="N120" s="7"/>
      <c r="O120" s="6">
        <v>1626</v>
      </c>
      <c r="P120" s="6">
        <v>1349</v>
      </c>
      <c r="Q120" s="6">
        <v>-17</v>
      </c>
    </row>
    <row r="121" spans="1:17" ht="12.75" x14ac:dyDescent="0.2">
      <c r="A121" s="11">
        <v>84</v>
      </c>
      <c r="B121" s="7"/>
      <c r="C121" s="6">
        <v>122</v>
      </c>
      <c r="D121" s="6">
        <v>94</v>
      </c>
      <c r="E121" s="6">
        <v>-23</v>
      </c>
      <c r="F121" s="7"/>
      <c r="G121" s="6">
        <v>92</v>
      </c>
      <c r="H121" s="6">
        <v>92</v>
      </c>
      <c r="I121" s="6">
        <v>0</v>
      </c>
      <c r="J121" s="7"/>
      <c r="K121" s="6">
        <v>72</v>
      </c>
      <c r="L121" s="6">
        <v>72</v>
      </c>
      <c r="M121" s="6">
        <v>0</v>
      </c>
      <c r="N121" s="7"/>
      <c r="O121" s="6">
        <v>774</v>
      </c>
      <c r="P121" s="6">
        <v>634</v>
      </c>
      <c r="Q121" s="6">
        <v>-18.100000000000001</v>
      </c>
    </row>
    <row r="122" spans="1:17" ht="12.75" x14ac:dyDescent="0.2">
      <c r="A122" s="11">
        <v>85</v>
      </c>
      <c r="B122" s="7"/>
      <c r="C122" s="6">
        <v>188</v>
      </c>
      <c r="D122" s="6">
        <v>188</v>
      </c>
      <c r="E122" s="6">
        <v>0</v>
      </c>
      <c r="F122" s="7"/>
      <c r="G122" s="6">
        <v>150</v>
      </c>
      <c r="H122" s="6">
        <v>150</v>
      </c>
      <c r="I122" s="6">
        <v>0</v>
      </c>
      <c r="J122" s="7"/>
      <c r="K122" s="6">
        <v>136</v>
      </c>
      <c r="L122" s="6">
        <v>136</v>
      </c>
      <c r="M122" s="6">
        <v>0</v>
      </c>
      <c r="N122" s="7"/>
      <c r="O122" s="6">
        <v>1226</v>
      </c>
      <c r="P122" s="6">
        <v>1226</v>
      </c>
      <c r="Q122" s="6">
        <v>0</v>
      </c>
    </row>
    <row r="123" spans="1:17" ht="12.75" x14ac:dyDescent="0.2">
      <c r="A123" s="11" t="s">
        <v>39</v>
      </c>
      <c r="B123" s="7"/>
      <c r="C123" s="6">
        <v>78</v>
      </c>
      <c r="D123" s="6">
        <v>78</v>
      </c>
      <c r="E123" s="6">
        <v>0</v>
      </c>
      <c r="F123" s="7"/>
      <c r="G123" s="6">
        <v>56</v>
      </c>
      <c r="H123" s="6">
        <v>56</v>
      </c>
      <c r="I123" s="6">
        <v>0</v>
      </c>
      <c r="J123" s="7"/>
      <c r="K123" s="6"/>
      <c r="L123" s="6"/>
      <c r="M123" s="6"/>
      <c r="N123" s="7"/>
      <c r="O123" s="6">
        <v>446</v>
      </c>
      <c r="P123" s="6">
        <v>446</v>
      </c>
      <c r="Q123" s="6">
        <v>0</v>
      </c>
    </row>
    <row r="124" spans="1:17" ht="12.75" x14ac:dyDescent="0.2">
      <c r="A124" s="11">
        <v>86</v>
      </c>
      <c r="B124" s="7"/>
      <c r="C124" s="6">
        <v>116</v>
      </c>
      <c r="D124" s="6">
        <v>94</v>
      </c>
      <c r="E124" s="6">
        <v>-19</v>
      </c>
      <c r="F124" s="7"/>
      <c r="G124" s="6"/>
      <c r="H124" s="6"/>
      <c r="I124" s="6"/>
      <c r="J124" s="7"/>
      <c r="K124" s="6"/>
      <c r="L124" s="6"/>
      <c r="M124" s="6"/>
      <c r="N124" s="7"/>
      <c r="O124" s="6">
        <v>580</v>
      </c>
      <c r="P124" s="6">
        <v>470</v>
      </c>
      <c r="Q124" s="6">
        <v>-19</v>
      </c>
    </row>
    <row r="125" spans="1:17" ht="12.75" x14ac:dyDescent="0.2">
      <c r="A125" s="11">
        <v>87</v>
      </c>
      <c r="B125" s="7"/>
      <c r="C125" s="6">
        <v>288</v>
      </c>
      <c r="D125" s="6">
        <v>208</v>
      </c>
      <c r="E125" s="6">
        <v>-27.8</v>
      </c>
      <c r="F125" s="7"/>
      <c r="G125" s="6">
        <v>217</v>
      </c>
      <c r="H125" s="6">
        <v>217</v>
      </c>
      <c r="I125" s="6">
        <v>0</v>
      </c>
      <c r="J125" s="7"/>
      <c r="K125" s="6">
        <v>180</v>
      </c>
      <c r="L125" s="6">
        <v>180</v>
      </c>
      <c r="M125" s="6">
        <v>0</v>
      </c>
      <c r="N125" s="7"/>
      <c r="O125" s="6">
        <v>1837</v>
      </c>
      <c r="P125" s="6">
        <v>1437</v>
      </c>
      <c r="Q125" s="6">
        <v>-21.8</v>
      </c>
    </row>
    <row r="126" spans="1:17" ht="12.75" x14ac:dyDescent="0.2">
      <c r="A126" s="11">
        <v>88</v>
      </c>
      <c r="B126" s="7"/>
      <c r="C126" s="6">
        <v>90</v>
      </c>
      <c r="D126" s="6">
        <v>89</v>
      </c>
      <c r="E126" s="6">
        <v>-1.1000000000000001</v>
      </c>
      <c r="F126" s="7"/>
      <c r="G126" s="6">
        <v>68</v>
      </c>
      <c r="H126" s="6">
        <v>68</v>
      </c>
      <c r="I126" s="6">
        <v>0</v>
      </c>
      <c r="J126" s="7"/>
      <c r="K126" s="6">
        <v>64</v>
      </c>
      <c r="L126" s="6">
        <v>64</v>
      </c>
      <c r="M126" s="6">
        <v>0</v>
      </c>
      <c r="N126" s="7"/>
      <c r="O126" s="6">
        <v>582</v>
      </c>
      <c r="P126" s="6">
        <v>581</v>
      </c>
      <c r="Q126" s="6">
        <v>-0.2</v>
      </c>
    </row>
    <row r="127" spans="1:17" ht="12.75" x14ac:dyDescent="0.2">
      <c r="A127" s="11" t="s">
        <v>40</v>
      </c>
      <c r="B127" s="7"/>
      <c r="C127" s="6">
        <v>112</v>
      </c>
      <c r="D127" s="6">
        <v>134</v>
      </c>
      <c r="E127" s="6">
        <v>19.600000000000001</v>
      </c>
      <c r="F127" s="7"/>
      <c r="G127" s="6">
        <v>100</v>
      </c>
      <c r="H127" s="6">
        <v>122</v>
      </c>
      <c r="I127" s="6">
        <v>22</v>
      </c>
      <c r="J127" s="7"/>
      <c r="K127" s="6">
        <v>80</v>
      </c>
      <c r="L127" s="6">
        <v>102</v>
      </c>
      <c r="M127" s="6">
        <v>27.5</v>
      </c>
      <c r="N127" s="7"/>
      <c r="O127" s="6">
        <v>740</v>
      </c>
      <c r="P127" s="6">
        <v>894</v>
      </c>
      <c r="Q127" s="6">
        <v>20.8</v>
      </c>
    </row>
    <row r="128" spans="1:17" ht="12.75" x14ac:dyDescent="0.2">
      <c r="A128" s="11">
        <v>9</v>
      </c>
      <c r="B128" s="7"/>
      <c r="C128" s="6">
        <v>307</v>
      </c>
      <c r="D128" s="6">
        <v>266</v>
      </c>
      <c r="E128" s="6">
        <v>-13.4</v>
      </c>
      <c r="F128" s="7"/>
      <c r="G128" s="6">
        <v>292</v>
      </c>
      <c r="H128" s="6">
        <v>307</v>
      </c>
      <c r="I128" s="6">
        <v>5.0999999999999996</v>
      </c>
      <c r="J128" s="7"/>
      <c r="K128" s="6">
        <v>238</v>
      </c>
      <c r="L128" s="6">
        <v>268</v>
      </c>
      <c r="M128" s="6">
        <v>12.6</v>
      </c>
      <c r="N128" s="7"/>
      <c r="O128" s="6">
        <v>2065</v>
      </c>
      <c r="P128" s="6">
        <v>1910</v>
      </c>
      <c r="Q128" s="6">
        <v>-7.5</v>
      </c>
    </row>
    <row r="129" spans="1:17" ht="12.75" x14ac:dyDescent="0.2">
      <c r="A129" s="11">
        <v>90</v>
      </c>
      <c r="B129" s="7"/>
      <c r="C129" s="6">
        <v>132</v>
      </c>
      <c r="D129" s="6">
        <v>98</v>
      </c>
      <c r="E129" s="6">
        <v>-25.8</v>
      </c>
      <c r="F129" s="7"/>
      <c r="G129" s="6">
        <v>108</v>
      </c>
      <c r="H129" s="6">
        <v>108</v>
      </c>
      <c r="I129" s="6">
        <v>0</v>
      </c>
      <c r="J129" s="7"/>
      <c r="K129" s="6">
        <v>86</v>
      </c>
      <c r="L129" s="6">
        <v>86</v>
      </c>
      <c r="M129" s="6">
        <v>0</v>
      </c>
      <c r="N129" s="7"/>
      <c r="O129" s="6">
        <v>854</v>
      </c>
      <c r="P129" s="6">
        <v>684</v>
      </c>
      <c r="Q129" s="6">
        <v>-19.899999999999999</v>
      </c>
    </row>
    <row r="130" spans="1:17" ht="12.75" x14ac:dyDescent="0.2">
      <c r="A130" s="11">
        <v>91</v>
      </c>
      <c r="B130" s="7"/>
      <c r="C130" s="6">
        <v>159</v>
      </c>
      <c r="D130" s="6">
        <v>155</v>
      </c>
      <c r="E130" s="6">
        <v>-2.5</v>
      </c>
      <c r="F130" s="7"/>
      <c r="G130" s="6">
        <v>102</v>
      </c>
      <c r="H130" s="6">
        <v>102</v>
      </c>
      <c r="I130" s="6">
        <v>0</v>
      </c>
      <c r="J130" s="7"/>
      <c r="K130" s="6">
        <v>90</v>
      </c>
      <c r="L130" s="6">
        <v>90</v>
      </c>
      <c r="M130" s="6">
        <v>0</v>
      </c>
      <c r="N130" s="7"/>
      <c r="O130" s="6">
        <v>987</v>
      </c>
      <c r="P130" s="6">
        <v>967</v>
      </c>
      <c r="Q130" s="6">
        <v>-2</v>
      </c>
    </row>
    <row r="131" spans="1:17" ht="12.75" x14ac:dyDescent="0.2">
      <c r="A131" s="11">
        <v>92</v>
      </c>
      <c r="B131" s="7"/>
      <c r="C131" s="6">
        <v>158</v>
      </c>
      <c r="D131" s="6">
        <v>122</v>
      </c>
      <c r="E131" s="6">
        <v>-22.8</v>
      </c>
      <c r="F131" s="7"/>
      <c r="G131" s="6">
        <v>116</v>
      </c>
      <c r="H131" s="6">
        <v>116</v>
      </c>
      <c r="I131" s="6">
        <v>0</v>
      </c>
      <c r="J131" s="7"/>
      <c r="K131" s="6">
        <v>102</v>
      </c>
      <c r="L131" s="6">
        <v>102</v>
      </c>
      <c r="M131" s="6">
        <v>0</v>
      </c>
      <c r="N131" s="7"/>
      <c r="O131" s="6">
        <v>1008</v>
      </c>
      <c r="P131" s="6">
        <v>828</v>
      </c>
      <c r="Q131" s="6">
        <v>-17.899999999999999</v>
      </c>
    </row>
    <row r="132" spans="1:17" ht="12.75" x14ac:dyDescent="0.2">
      <c r="A132" s="11">
        <v>93</v>
      </c>
      <c r="B132" s="7"/>
      <c r="C132" s="6">
        <v>121</v>
      </c>
      <c r="D132" s="6">
        <v>121</v>
      </c>
      <c r="E132" s="6">
        <v>0</v>
      </c>
      <c r="F132" s="7"/>
      <c r="G132" s="6">
        <v>72</v>
      </c>
      <c r="H132" s="6">
        <v>72</v>
      </c>
      <c r="I132" s="6">
        <v>0</v>
      </c>
      <c r="J132" s="7"/>
      <c r="K132" s="6"/>
      <c r="L132" s="6"/>
      <c r="M132" s="6"/>
      <c r="N132" s="7"/>
      <c r="O132" s="6">
        <v>677</v>
      </c>
      <c r="P132" s="6">
        <v>677</v>
      </c>
      <c r="Q132" s="6">
        <v>0</v>
      </c>
    </row>
    <row r="133" spans="1:17" ht="12.75" x14ac:dyDescent="0.2">
      <c r="A133" s="11">
        <v>94</v>
      </c>
      <c r="B133" s="7"/>
      <c r="C133" s="6">
        <v>176</v>
      </c>
      <c r="D133" s="6">
        <v>131</v>
      </c>
      <c r="E133" s="6">
        <v>-25.6</v>
      </c>
      <c r="F133" s="7"/>
      <c r="G133" s="6">
        <v>115</v>
      </c>
      <c r="H133" s="6">
        <v>116</v>
      </c>
      <c r="I133" s="6">
        <v>0.9</v>
      </c>
      <c r="J133" s="7"/>
      <c r="K133" s="6">
        <v>98</v>
      </c>
      <c r="L133" s="6">
        <v>103</v>
      </c>
      <c r="M133" s="6">
        <v>5.0999999999999996</v>
      </c>
      <c r="N133" s="7"/>
      <c r="O133" s="6">
        <v>1092</v>
      </c>
      <c r="P133" s="6">
        <v>874</v>
      </c>
      <c r="Q133" s="6">
        <v>-20</v>
      </c>
    </row>
    <row r="134" spans="1:17" ht="12.75" x14ac:dyDescent="0.2">
      <c r="A134" s="11">
        <v>95</v>
      </c>
      <c r="B134" s="7"/>
      <c r="C134" s="6">
        <v>184</v>
      </c>
      <c r="D134" s="6">
        <v>184</v>
      </c>
      <c r="E134" s="6">
        <v>0</v>
      </c>
      <c r="F134" s="7"/>
      <c r="G134" s="6">
        <v>165</v>
      </c>
      <c r="H134" s="6">
        <v>165</v>
      </c>
      <c r="I134" s="6">
        <v>0</v>
      </c>
      <c r="J134" s="7"/>
      <c r="K134" s="6">
        <v>141</v>
      </c>
      <c r="L134" s="6">
        <v>141</v>
      </c>
      <c r="M134" s="6">
        <v>0</v>
      </c>
      <c r="N134" s="7"/>
      <c r="O134" s="6">
        <v>1226</v>
      </c>
      <c r="P134" s="6">
        <v>1226</v>
      </c>
      <c r="Q134" s="6">
        <v>0</v>
      </c>
    </row>
    <row r="135" spans="1:17" ht="12.75" x14ac:dyDescent="0.2">
      <c r="A135" s="11">
        <v>96</v>
      </c>
      <c r="B135" s="7"/>
      <c r="C135" s="6">
        <v>66</v>
      </c>
      <c r="D135" s="6">
        <v>66</v>
      </c>
      <c r="E135" s="6">
        <v>0</v>
      </c>
      <c r="F135" s="7"/>
      <c r="G135" s="6"/>
      <c r="H135" s="6"/>
      <c r="I135" s="6"/>
      <c r="J135" s="7"/>
      <c r="K135" s="6"/>
      <c r="L135" s="6"/>
      <c r="M135" s="6"/>
      <c r="N135" s="7"/>
      <c r="O135" s="6">
        <v>330</v>
      </c>
      <c r="P135" s="6">
        <v>330</v>
      </c>
      <c r="Q135" s="6">
        <v>0</v>
      </c>
    </row>
    <row r="136" spans="1:17" ht="12.75" x14ac:dyDescent="0.2">
      <c r="A136" s="11">
        <v>97</v>
      </c>
      <c r="B136" s="7"/>
      <c r="C136" s="6">
        <v>108</v>
      </c>
      <c r="D136" s="6">
        <v>108</v>
      </c>
      <c r="E136" s="6">
        <v>0</v>
      </c>
      <c r="F136" s="7"/>
      <c r="G136" s="6">
        <v>91</v>
      </c>
      <c r="H136" s="6">
        <v>91</v>
      </c>
      <c r="I136" s="6">
        <v>0</v>
      </c>
      <c r="J136" s="7"/>
      <c r="K136" s="6">
        <v>65</v>
      </c>
      <c r="L136" s="6">
        <v>65</v>
      </c>
      <c r="M136" s="6">
        <v>0</v>
      </c>
      <c r="N136" s="7"/>
      <c r="O136" s="6">
        <v>696</v>
      </c>
      <c r="P136" s="6">
        <v>696</v>
      </c>
      <c r="Q136" s="6">
        <v>0</v>
      </c>
    </row>
    <row r="137" spans="1:17" ht="12.75" x14ac:dyDescent="0.2">
      <c r="A137" s="11" t="s">
        <v>79</v>
      </c>
      <c r="B137" s="7"/>
      <c r="C137" s="6">
        <v>0</v>
      </c>
      <c r="D137" s="6">
        <v>1</v>
      </c>
      <c r="E137" s="6" t="s">
        <v>25</v>
      </c>
      <c r="F137" s="7"/>
      <c r="G137" s="6">
        <v>0</v>
      </c>
      <c r="H137" s="6">
        <v>1</v>
      </c>
      <c r="I137" s="6" t="s">
        <v>25</v>
      </c>
      <c r="J137" s="7"/>
      <c r="K137" s="6">
        <v>0</v>
      </c>
      <c r="L137" s="6">
        <v>1</v>
      </c>
      <c r="M137" s="6" t="s">
        <v>25</v>
      </c>
      <c r="N137" s="7"/>
      <c r="O137" s="6">
        <v>0</v>
      </c>
      <c r="P137" s="6">
        <v>7</v>
      </c>
      <c r="Q137" s="6" t="s">
        <v>25</v>
      </c>
    </row>
    <row r="138" spans="1:17" ht="12.75" x14ac:dyDescent="0.2">
      <c r="A138" s="11" t="s">
        <v>41</v>
      </c>
      <c r="B138" s="7"/>
      <c r="C138" s="6">
        <v>205</v>
      </c>
      <c r="D138" s="6">
        <v>151</v>
      </c>
      <c r="E138" s="6">
        <v>-26.3</v>
      </c>
      <c r="F138" s="7"/>
      <c r="G138" s="6">
        <v>134</v>
      </c>
      <c r="H138" s="6">
        <v>137</v>
      </c>
      <c r="I138" s="6">
        <v>2.2000000000000002</v>
      </c>
      <c r="J138" s="7"/>
      <c r="K138" s="6">
        <v>93</v>
      </c>
      <c r="L138" s="6">
        <v>104</v>
      </c>
      <c r="M138" s="6">
        <v>11.8</v>
      </c>
      <c r="N138" s="7"/>
      <c r="O138" s="6">
        <v>1252</v>
      </c>
      <c r="P138" s="6">
        <v>996</v>
      </c>
      <c r="Q138" s="6">
        <v>-20.399999999999999</v>
      </c>
    </row>
    <row r="139" spans="1:17" ht="12.75" x14ac:dyDescent="0.2">
      <c r="A139" s="11" t="s">
        <v>42</v>
      </c>
      <c r="B139" s="7"/>
      <c r="C139" s="6">
        <v>0</v>
      </c>
      <c r="D139" s="6">
        <v>67</v>
      </c>
      <c r="E139" s="6" t="s">
        <v>25</v>
      </c>
      <c r="F139" s="7"/>
      <c r="G139" s="6"/>
      <c r="H139" s="6"/>
      <c r="I139" s="6"/>
      <c r="J139" s="7"/>
      <c r="K139" s="6"/>
      <c r="L139" s="6"/>
      <c r="M139" s="6"/>
      <c r="N139" s="7"/>
      <c r="O139" s="6">
        <v>0</v>
      </c>
      <c r="P139" s="6">
        <v>335</v>
      </c>
      <c r="Q139" s="6" t="s">
        <v>25</v>
      </c>
    </row>
    <row r="140" spans="1:17" ht="12.75" x14ac:dyDescent="0.2">
      <c r="A140" s="11" t="s">
        <v>43</v>
      </c>
      <c r="B140" s="7"/>
      <c r="C140" s="6">
        <v>102</v>
      </c>
      <c r="D140" s="6">
        <v>80</v>
      </c>
      <c r="E140" s="6">
        <v>-21.6</v>
      </c>
      <c r="F140" s="7"/>
      <c r="G140" s="6"/>
      <c r="H140" s="6"/>
      <c r="I140" s="6"/>
      <c r="J140" s="7"/>
      <c r="K140" s="6"/>
      <c r="L140" s="6"/>
      <c r="M140" s="6"/>
      <c r="N140" s="7"/>
      <c r="O140" s="6">
        <v>510</v>
      </c>
      <c r="P140" s="6">
        <v>400</v>
      </c>
      <c r="Q140" s="6">
        <v>-21.6</v>
      </c>
    </row>
    <row r="141" spans="1:17" ht="12.75" x14ac:dyDescent="0.2">
      <c r="A141" s="11" t="s">
        <v>44</v>
      </c>
      <c r="B141" s="7"/>
      <c r="C141" s="6">
        <v>122</v>
      </c>
      <c r="D141" s="6">
        <v>96</v>
      </c>
      <c r="E141" s="6">
        <v>-21.3</v>
      </c>
      <c r="F141" s="7"/>
      <c r="G141" s="6"/>
      <c r="H141" s="6"/>
      <c r="I141" s="6"/>
      <c r="J141" s="7"/>
      <c r="K141" s="6"/>
      <c r="L141" s="6"/>
      <c r="M141" s="6"/>
      <c r="N141" s="7"/>
      <c r="O141" s="6">
        <v>611</v>
      </c>
      <c r="P141" s="6">
        <v>480</v>
      </c>
      <c r="Q141" s="6">
        <v>-21.4</v>
      </c>
    </row>
    <row r="142" spans="1:17" ht="12.75" x14ac:dyDescent="0.2">
      <c r="A142" s="11" t="s">
        <v>80</v>
      </c>
      <c r="B142" s="7"/>
      <c r="C142" s="6">
        <v>1</v>
      </c>
      <c r="D142" s="6">
        <v>1</v>
      </c>
      <c r="E142" s="6">
        <v>0</v>
      </c>
      <c r="F142" s="7"/>
      <c r="G142" s="6">
        <v>0</v>
      </c>
      <c r="H142" s="6">
        <v>1</v>
      </c>
      <c r="I142" s="6" t="s">
        <v>25</v>
      </c>
      <c r="J142" s="7"/>
      <c r="K142" s="6"/>
      <c r="L142" s="6"/>
      <c r="M142" s="6"/>
      <c r="N142" s="7"/>
      <c r="O142" s="6">
        <v>5</v>
      </c>
      <c r="P142" s="6">
        <v>5</v>
      </c>
      <c r="Q142" s="6">
        <v>0</v>
      </c>
    </row>
    <row r="143" spans="1:17" ht="12.75" x14ac:dyDescent="0.2">
      <c r="A143" s="4" t="s">
        <v>45</v>
      </c>
      <c r="B143" s="7"/>
      <c r="C143" s="4">
        <v>18710</v>
      </c>
      <c r="D143" s="4">
        <v>16314</v>
      </c>
      <c r="E143" s="4">
        <v>-12.8</v>
      </c>
      <c r="F143" s="5"/>
      <c r="G143" s="4">
        <v>13007</v>
      </c>
      <c r="H143" s="4">
        <v>13216</v>
      </c>
      <c r="I143" s="4">
        <v>1.6</v>
      </c>
      <c r="J143" s="7"/>
      <c r="K143" s="4">
        <v>10509</v>
      </c>
      <c r="L143" s="4">
        <v>10604</v>
      </c>
      <c r="M143" s="4">
        <v>0.9</v>
      </c>
      <c r="N143" s="7"/>
      <c r="O143" s="4">
        <v>117082</v>
      </c>
      <c r="P143" s="4">
        <v>105381</v>
      </c>
      <c r="Q143" s="4">
        <v>-10</v>
      </c>
    </row>
    <row r="144" spans="1:17" ht="15" x14ac:dyDescent="0.2">
      <c r="A144" s="16" t="s">
        <v>4</v>
      </c>
      <c r="B144" s="1"/>
      <c r="C144" s="2" t="s">
        <v>9</v>
      </c>
      <c r="D144" s="2" t="s">
        <v>10</v>
      </c>
      <c r="E144" s="2" t="s">
        <v>11</v>
      </c>
      <c r="F144" s="3"/>
      <c r="G144" s="2" t="s">
        <v>9</v>
      </c>
      <c r="H144" s="2" t="s">
        <v>10</v>
      </c>
      <c r="I144" s="2" t="s">
        <v>11</v>
      </c>
      <c r="J144" s="3"/>
      <c r="K144" s="2" t="s">
        <v>9</v>
      </c>
      <c r="L144" s="2" t="s">
        <v>10</v>
      </c>
      <c r="M144" s="2" t="s">
        <v>11</v>
      </c>
      <c r="N144" s="3"/>
      <c r="O144" s="2" t="s">
        <v>9</v>
      </c>
      <c r="P144" s="2" t="s">
        <v>10</v>
      </c>
      <c r="Q144" s="2" t="s">
        <v>11</v>
      </c>
    </row>
    <row r="145" spans="1:17" ht="15" x14ac:dyDescent="0.2">
      <c r="A145" s="14"/>
      <c r="B145" s="1"/>
      <c r="C145" s="13" t="s">
        <v>5</v>
      </c>
      <c r="D145" s="14"/>
      <c r="E145" s="14"/>
      <c r="F145" s="3"/>
      <c r="G145" s="13" t="s">
        <v>6</v>
      </c>
      <c r="H145" s="14"/>
      <c r="I145" s="14"/>
      <c r="J145" s="3"/>
      <c r="K145" s="13" t="s">
        <v>7</v>
      </c>
      <c r="L145" s="14"/>
      <c r="M145" s="14"/>
      <c r="N145" s="3"/>
      <c r="O145" s="13" t="s">
        <v>8</v>
      </c>
      <c r="P145" s="14"/>
      <c r="Q145" s="14"/>
    </row>
  </sheetData>
  <mergeCells count="15">
    <mergeCell ref="A1:Q1"/>
    <mergeCell ref="A2:Q2"/>
    <mergeCell ref="A3:Q3"/>
    <mergeCell ref="A4:A5"/>
    <mergeCell ref="C4:E4"/>
    <mergeCell ref="G4:I4"/>
    <mergeCell ref="K4:M4"/>
    <mergeCell ref="O4:Q4"/>
    <mergeCell ref="A6:Q6"/>
    <mergeCell ref="A17:Q17"/>
    <mergeCell ref="A144:A145"/>
    <mergeCell ref="C145:E145"/>
    <mergeCell ref="G145:I145"/>
    <mergeCell ref="K145:M145"/>
    <mergeCell ref="O145:Q1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R145"/>
  <sheetViews>
    <sheetView workbookViewId="0"/>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8" ht="26.25" customHeight="1" x14ac:dyDescent="0.2">
      <c r="A1" s="17" t="s">
        <v>81</v>
      </c>
      <c r="B1" s="14"/>
      <c r="C1" s="14"/>
      <c r="D1" s="14"/>
      <c r="E1" s="14"/>
      <c r="F1" s="14"/>
      <c r="G1" s="14"/>
      <c r="H1" s="14"/>
      <c r="I1" s="14"/>
      <c r="J1" s="14"/>
      <c r="K1" s="14"/>
      <c r="L1" s="14"/>
      <c r="M1" s="14"/>
      <c r="N1" s="14"/>
      <c r="O1" s="14"/>
      <c r="P1" s="14"/>
      <c r="Q1" s="14"/>
    </row>
    <row r="2" spans="1:18" ht="26.25" customHeight="1" x14ac:dyDescent="0.2">
      <c r="A2" s="18" t="s">
        <v>82</v>
      </c>
      <c r="B2" s="14"/>
      <c r="C2" s="14"/>
      <c r="D2" s="14"/>
      <c r="E2" s="14"/>
      <c r="F2" s="14"/>
      <c r="G2" s="14"/>
      <c r="H2" s="14"/>
      <c r="I2" s="14"/>
      <c r="J2" s="14"/>
      <c r="K2" s="14"/>
      <c r="L2" s="14"/>
      <c r="M2" s="14"/>
      <c r="N2" s="14"/>
      <c r="O2" s="14"/>
      <c r="P2" s="14"/>
      <c r="Q2" s="14"/>
    </row>
    <row r="3" spans="1:18" ht="127.5" customHeight="1" x14ac:dyDescent="0.2">
      <c r="A3" s="19" t="s">
        <v>83</v>
      </c>
      <c r="B3" s="14"/>
      <c r="C3" s="14"/>
      <c r="D3" s="14"/>
      <c r="E3" s="14"/>
      <c r="F3" s="14"/>
      <c r="G3" s="14"/>
      <c r="H3" s="14"/>
      <c r="I3" s="14"/>
      <c r="J3" s="14"/>
      <c r="K3" s="14"/>
      <c r="L3" s="14"/>
      <c r="M3" s="14"/>
      <c r="N3" s="14"/>
      <c r="O3" s="14"/>
      <c r="P3" s="14"/>
      <c r="Q3" s="14"/>
    </row>
    <row r="4" spans="1:18" ht="15" x14ac:dyDescent="0.2">
      <c r="A4" s="16" t="s">
        <v>4</v>
      </c>
      <c r="B4" s="1"/>
      <c r="C4" s="13" t="s">
        <v>5</v>
      </c>
      <c r="D4" s="14"/>
      <c r="E4" s="14"/>
      <c r="F4" s="3"/>
      <c r="G4" s="13" t="s">
        <v>6</v>
      </c>
      <c r="H4" s="14"/>
      <c r="I4" s="14"/>
      <c r="J4" s="3"/>
      <c r="K4" s="13" t="s">
        <v>7</v>
      </c>
      <c r="L4" s="14"/>
      <c r="M4" s="14"/>
      <c r="N4" s="3"/>
      <c r="O4" s="13" t="s">
        <v>8</v>
      </c>
      <c r="P4" s="14"/>
      <c r="Q4" s="14"/>
    </row>
    <row r="5" spans="1:18" ht="15" x14ac:dyDescent="0.2">
      <c r="A5" s="14"/>
      <c r="B5" s="1"/>
      <c r="C5" s="2" t="s">
        <v>9</v>
      </c>
      <c r="D5" s="2" t="s">
        <v>10</v>
      </c>
      <c r="E5" s="2" t="s">
        <v>11</v>
      </c>
      <c r="F5" s="3"/>
      <c r="G5" s="2" t="s">
        <v>9</v>
      </c>
      <c r="H5" s="2" t="s">
        <v>10</v>
      </c>
      <c r="I5" s="2" t="s">
        <v>11</v>
      </c>
      <c r="J5" s="3"/>
      <c r="K5" s="2" t="s">
        <v>9</v>
      </c>
      <c r="L5" s="2" t="s">
        <v>10</v>
      </c>
      <c r="M5" s="2" t="s">
        <v>11</v>
      </c>
      <c r="N5" s="3"/>
      <c r="O5" s="2" t="s">
        <v>9</v>
      </c>
      <c r="P5" s="2" t="s">
        <v>10</v>
      </c>
      <c r="Q5" s="2" t="s">
        <v>11</v>
      </c>
    </row>
    <row r="6" spans="1:18" ht="12.75" x14ac:dyDescent="0.2">
      <c r="A6" s="15" t="s">
        <v>12</v>
      </c>
      <c r="B6" s="14"/>
      <c r="C6" s="14"/>
      <c r="D6" s="14"/>
      <c r="E6" s="14"/>
      <c r="F6" s="14"/>
      <c r="G6" s="14"/>
      <c r="H6" s="14"/>
      <c r="I6" s="14"/>
      <c r="J6" s="14"/>
      <c r="K6" s="14"/>
      <c r="L6" s="14"/>
      <c r="M6" s="14"/>
      <c r="N6" s="14"/>
      <c r="O6" s="14"/>
      <c r="P6" s="14"/>
      <c r="Q6" s="14"/>
    </row>
    <row r="7" spans="1:18" ht="12.75" x14ac:dyDescent="0.2">
      <c r="A7" s="4" t="s">
        <v>13</v>
      </c>
      <c r="B7" s="5"/>
      <c r="C7" s="8">
        <v>382</v>
      </c>
      <c r="D7" s="8">
        <v>245</v>
      </c>
      <c r="E7" s="8">
        <v>-35.9</v>
      </c>
      <c r="F7" s="7"/>
      <c r="G7" s="8">
        <v>375</v>
      </c>
      <c r="H7" s="8">
        <v>182</v>
      </c>
      <c r="I7" s="8">
        <v>-51.5</v>
      </c>
      <c r="J7" s="7"/>
      <c r="K7" s="8">
        <v>317</v>
      </c>
      <c r="L7" s="8">
        <v>178</v>
      </c>
      <c r="M7" s="8">
        <v>-43.8</v>
      </c>
      <c r="N7" s="7"/>
      <c r="O7" s="8">
        <v>2600</v>
      </c>
      <c r="P7" s="8">
        <v>1599</v>
      </c>
      <c r="Q7" s="8">
        <v>-38.5</v>
      </c>
    </row>
    <row r="8" spans="1:18" ht="12.75" x14ac:dyDescent="0.2">
      <c r="A8" s="9" t="s">
        <v>14</v>
      </c>
      <c r="B8" s="5"/>
      <c r="C8" s="10">
        <v>334</v>
      </c>
      <c r="D8" s="10">
        <v>225</v>
      </c>
      <c r="E8" s="10">
        <v>-32.6</v>
      </c>
      <c r="F8" s="12"/>
      <c r="G8" s="10">
        <v>224</v>
      </c>
      <c r="H8" s="10">
        <v>182</v>
      </c>
      <c r="I8" s="10">
        <v>-18.8</v>
      </c>
      <c r="J8" s="12"/>
      <c r="K8" s="10">
        <v>232</v>
      </c>
      <c r="L8" s="10">
        <v>178</v>
      </c>
      <c r="M8" s="10">
        <v>-23.3</v>
      </c>
      <c r="N8" s="12"/>
      <c r="O8" s="10">
        <v>2124</v>
      </c>
      <c r="P8" s="10">
        <v>1499</v>
      </c>
      <c r="Q8" s="10">
        <v>-29.4</v>
      </c>
      <c r="R8" s="8" t="s">
        <v>15</v>
      </c>
    </row>
    <row r="9" spans="1:18" ht="12.75" x14ac:dyDescent="0.2">
      <c r="A9" s="4" t="s">
        <v>16</v>
      </c>
      <c r="B9" s="5"/>
      <c r="C9" s="8">
        <v>185</v>
      </c>
      <c r="D9" s="8">
        <v>130</v>
      </c>
      <c r="E9" s="8">
        <v>-29.7</v>
      </c>
      <c r="F9" s="7"/>
      <c r="G9" s="8">
        <v>143</v>
      </c>
      <c r="H9" s="8">
        <v>120</v>
      </c>
      <c r="I9" s="8">
        <v>-16.100000000000001</v>
      </c>
      <c r="J9" s="7"/>
      <c r="K9" s="8">
        <v>108</v>
      </c>
      <c r="L9" s="8">
        <v>92</v>
      </c>
      <c r="M9" s="8">
        <v>-14.8</v>
      </c>
      <c r="N9" s="7"/>
      <c r="O9" s="8">
        <v>1173</v>
      </c>
      <c r="P9" s="8">
        <v>860</v>
      </c>
      <c r="Q9" s="8">
        <v>-26.7</v>
      </c>
    </row>
    <row r="10" spans="1:18" ht="12.75" x14ac:dyDescent="0.2">
      <c r="A10" s="4" t="s">
        <v>17</v>
      </c>
      <c r="B10" s="5"/>
      <c r="C10" s="8">
        <v>252</v>
      </c>
      <c r="D10" s="8">
        <v>224</v>
      </c>
      <c r="E10" s="8">
        <v>-11.1</v>
      </c>
      <c r="F10" s="7"/>
      <c r="G10" s="8">
        <v>204</v>
      </c>
      <c r="H10" s="8">
        <v>204</v>
      </c>
      <c r="I10" s="8">
        <v>0</v>
      </c>
      <c r="J10" s="7"/>
      <c r="K10" s="8">
        <v>184</v>
      </c>
      <c r="L10" s="8">
        <v>184</v>
      </c>
      <c r="M10" s="8">
        <v>0</v>
      </c>
      <c r="N10" s="7"/>
      <c r="O10" s="8">
        <v>1648</v>
      </c>
      <c r="P10" s="8">
        <v>1508</v>
      </c>
      <c r="Q10" s="8">
        <v>-8.5</v>
      </c>
    </row>
    <row r="11" spans="1:18" ht="12.75" x14ac:dyDescent="0.2">
      <c r="A11" s="4" t="s">
        <v>18</v>
      </c>
      <c r="B11" s="5"/>
      <c r="C11" s="8">
        <v>144</v>
      </c>
      <c r="D11" s="8">
        <v>120</v>
      </c>
      <c r="E11" s="8">
        <v>-16.7</v>
      </c>
      <c r="F11" s="7"/>
      <c r="G11" s="8">
        <v>120</v>
      </c>
      <c r="H11" s="8">
        <v>108</v>
      </c>
      <c r="I11" s="8">
        <v>-10</v>
      </c>
      <c r="J11" s="7"/>
      <c r="K11" s="8">
        <v>98</v>
      </c>
      <c r="L11" s="8">
        <v>98</v>
      </c>
      <c r="M11" s="8">
        <v>0</v>
      </c>
      <c r="N11" s="7"/>
      <c r="O11" s="8">
        <v>937</v>
      </c>
      <c r="P11" s="8">
        <v>805</v>
      </c>
      <c r="Q11" s="8">
        <v>-14.1</v>
      </c>
    </row>
    <row r="12" spans="1:18" ht="12.75" x14ac:dyDescent="0.2">
      <c r="A12" s="4" t="s">
        <v>19</v>
      </c>
      <c r="B12" s="5"/>
      <c r="C12" s="8">
        <v>124</v>
      </c>
      <c r="D12" s="8">
        <v>122</v>
      </c>
      <c r="E12" s="8">
        <v>-1.6</v>
      </c>
      <c r="F12" s="7"/>
      <c r="G12" s="8">
        <v>95</v>
      </c>
      <c r="H12" s="8">
        <v>94</v>
      </c>
      <c r="I12" s="8">
        <v>-1.1000000000000001</v>
      </c>
      <c r="J12" s="7"/>
      <c r="K12" s="8">
        <v>87</v>
      </c>
      <c r="L12" s="8">
        <v>87</v>
      </c>
      <c r="M12" s="8">
        <v>0</v>
      </c>
      <c r="N12" s="7"/>
      <c r="O12" s="8">
        <v>802</v>
      </c>
      <c r="P12" s="8">
        <v>791</v>
      </c>
      <c r="Q12" s="8">
        <v>-1.4</v>
      </c>
    </row>
    <row r="13" spans="1:18" ht="12.75" x14ac:dyDescent="0.2">
      <c r="A13" s="4" t="s">
        <v>20</v>
      </c>
      <c r="B13" s="5"/>
      <c r="C13" s="8">
        <v>114</v>
      </c>
      <c r="D13" s="8">
        <v>106</v>
      </c>
      <c r="E13" s="8">
        <v>-7</v>
      </c>
      <c r="F13" s="7"/>
      <c r="G13" s="8">
        <v>96</v>
      </c>
      <c r="H13" s="8">
        <v>96</v>
      </c>
      <c r="I13" s="8">
        <v>0</v>
      </c>
      <c r="J13" s="7"/>
      <c r="K13" s="8">
        <v>90</v>
      </c>
      <c r="L13" s="8">
        <v>90</v>
      </c>
      <c r="M13" s="8">
        <v>0</v>
      </c>
      <c r="N13" s="7"/>
      <c r="O13" s="8">
        <v>756</v>
      </c>
      <c r="P13" s="8">
        <v>716</v>
      </c>
      <c r="Q13" s="8">
        <v>-5.3</v>
      </c>
    </row>
    <row r="14" spans="1:18" ht="12.75" x14ac:dyDescent="0.2">
      <c r="A14" s="4" t="s">
        <v>21</v>
      </c>
      <c r="B14" s="5"/>
      <c r="C14" s="8">
        <v>414</v>
      </c>
      <c r="D14" s="8">
        <v>369</v>
      </c>
      <c r="E14" s="8">
        <v>-10.9</v>
      </c>
      <c r="F14" s="7"/>
      <c r="G14" s="8">
        <v>361</v>
      </c>
      <c r="H14" s="8">
        <v>305</v>
      </c>
      <c r="I14" s="8">
        <v>-15.5</v>
      </c>
      <c r="J14" s="7"/>
      <c r="K14" s="8">
        <v>305</v>
      </c>
      <c r="L14" s="8">
        <v>257</v>
      </c>
      <c r="M14" s="8">
        <v>-15.7</v>
      </c>
      <c r="N14" s="7"/>
      <c r="O14" s="8">
        <v>2736</v>
      </c>
      <c r="P14" s="8">
        <v>2417</v>
      </c>
      <c r="Q14" s="8">
        <v>-11.7</v>
      </c>
    </row>
    <row r="15" spans="1:18" ht="12.75" x14ac:dyDescent="0.2">
      <c r="A15" s="4" t="s">
        <v>22</v>
      </c>
      <c r="B15" s="5"/>
      <c r="C15" s="8">
        <v>92</v>
      </c>
      <c r="D15" s="8">
        <v>92</v>
      </c>
      <c r="E15" s="8">
        <v>0</v>
      </c>
      <c r="F15" s="7"/>
      <c r="G15" s="8">
        <v>68</v>
      </c>
      <c r="H15" s="8">
        <v>68</v>
      </c>
      <c r="I15" s="8">
        <v>0</v>
      </c>
      <c r="J15" s="7"/>
      <c r="K15" s="8">
        <v>68</v>
      </c>
      <c r="L15" s="8">
        <v>68</v>
      </c>
      <c r="M15" s="8">
        <v>0</v>
      </c>
      <c r="N15" s="7"/>
      <c r="O15" s="8">
        <v>596</v>
      </c>
      <c r="P15" s="8">
        <v>596</v>
      </c>
      <c r="Q15" s="8">
        <v>0</v>
      </c>
    </row>
    <row r="16" spans="1:18" ht="12.75" x14ac:dyDescent="0.2">
      <c r="A16" s="4" t="s">
        <v>23</v>
      </c>
      <c r="B16" s="5"/>
      <c r="C16" s="4">
        <v>1707</v>
      </c>
      <c r="D16" s="4">
        <v>1408</v>
      </c>
      <c r="E16" s="4">
        <v>-17.5</v>
      </c>
      <c r="F16" s="7"/>
      <c r="G16" s="4">
        <v>1462</v>
      </c>
      <c r="H16" s="4">
        <v>1177</v>
      </c>
      <c r="I16" s="4">
        <v>-19.5</v>
      </c>
      <c r="J16" s="7"/>
      <c r="K16" s="4">
        <v>1257</v>
      </c>
      <c r="L16" s="4">
        <v>1054</v>
      </c>
      <c r="M16" s="4">
        <v>-16.100000000000001</v>
      </c>
      <c r="N16" s="7"/>
      <c r="O16" s="4">
        <v>11248</v>
      </c>
      <c r="P16" s="4">
        <v>9292</v>
      </c>
      <c r="Q16" s="4">
        <v>-17.399999999999999</v>
      </c>
    </row>
    <row r="17" spans="1:17" ht="12.75" x14ac:dyDescent="0.2">
      <c r="A17" s="15" t="s">
        <v>24</v>
      </c>
      <c r="B17" s="14"/>
      <c r="C17" s="14"/>
      <c r="D17" s="14"/>
      <c r="E17" s="14"/>
      <c r="F17" s="14"/>
      <c r="G17" s="14"/>
      <c r="H17" s="14"/>
      <c r="I17" s="14"/>
      <c r="J17" s="14"/>
      <c r="K17" s="14"/>
      <c r="L17" s="14"/>
      <c r="M17" s="14"/>
      <c r="N17" s="14"/>
      <c r="O17" s="14"/>
      <c r="P17" s="14"/>
      <c r="Q17" s="14"/>
    </row>
    <row r="18" spans="1:17" ht="12.75" x14ac:dyDescent="0.2">
      <c r="A18" s="11">
        <v>1</v>
      </c>
      <c r="B18" s="7"/>
      <c r="C18" s="6">
        <v>61</v>
      </c>
      <c r="D18" s="6">
        <v>59</v>
      </c>
      <c r="E18" s="6">
        <v>-3.3</v>
      </c>
      <c r="F18" s="7"/>
      <c r="G18" s="6"/>
      <c r="H18" s="6"/>
      <c r="I18" s="6"/>
      <c r="J18" s="7"/>
      <c r="K18" s="6"/>
      <c r="L18" s="6"/>
      <c r="M18" s="6"/>
      <c r="N18" s="7"/>
      <c r="O18" s="6">
        <v>305</v>
      </c>
      <c r="P18" s="6">
        <v>295</v>
      </c>
      <c r="Q18" s="6">
        <v>-3.3</v>
      </c>
    </row>
    <row r="19" spans="1:17" ht="12.75" x14ac:dyDescent="0.2">
      <c r="A19" s="11">
        <v>100</v>
      </c>
      <c r="B19" s="7"/>
      <c r="C19" s="6">
        <v>53</v>
      </c>
      <c r="D19" s="6">
        <v>53</v>
      </c>
      <c r="E19" s="6">
        <v>0</v>
      </c>
      <c r="F19" s="7"/>
      <c r="G19" s="6"/>
      <c r="H19" s="6"/>
      <c r="I19" s="6"/>
      <c r="J19" s="7"/>
      <c r="K19" s="6"/>
      <c r="L19" s="6"/>
      <c r="M19" s="6"/>
      <c r="N19" s="7"/>
      <c r="O19" s="6">
        <v>265</v>
      </c>
      <c r="P19" s="6">
        <v>265</v>
      </c>
      <c r="Q19" s="6">
        <v>0</v>
      </c>
    </row>
    <row r="20" spans="1:17" ht="12.75" x14ac:dyDescent="0.2">
      <c r="A20" s="11">
        <v>103</v>
      </c>
      <c r="B20" s="7"/>
      <c r="C20" s="6">
        <v>132</v>
      </c>
      <c r="D20" s="6">
        <v>132</v>
      </c>
      <c r="E20" s="6">
        <v>0</v>
      </c>
      <c r="F20" s="7"/>
      <c r="G20" s="6">
        <v>107</v>
      </c>
      <c r="H20" s="6">
        <v>107</v>
      </c>
      <c r="I20" s="6">
        <v>0</v>
      </c>
      <c r="J20" s="7"/>
      <c r="K20" s="6">
        <v>105</v>
      </c>
      <c r="L20" s="6">
        <v>105</v>
      </c>
      <c r="M20" s="6">
        <v>0</v>
      </c>
      <c r="N20" s="7"/>
      <c r="O20" s="6">
        <v>872</v>
      </c>
      <c r="P20" s="6">
        <v>872</v>
      </c>
      <c r="Q20" s="6">
        <v>0</v>
      </c>
    </row>
    <row r="21" spans="1:17" ht="12.75" x14ac:dyDescent="0.2">
      <c r="A21" s="11">
        <v>106</v>
      </c>
      <c r="B21" s="7"/>
      <c r="C21" s="6">
        <v>134</v>
      </c>
      <c r="D21" s="6">
        <v>134</v>
      </c>
      <c r="E21" s="6">
        <v>0</v>
      </c>
      <c r="F21" s="7"/>
      <c r="G21" s="6">
        <v>78</v>
      </c>
      <c r="H21" s="6">
        <v>78</v>
      </c>
      <c r="I21" s="6">
        <v>0</v>
      </c>
      <c r="J21" s="7"/>
      <c r="K21" s="6">
        <v>82</v>
      </c>
      <c r="L21" s="6">
        <v>82</v>
      </c>
      <c r="M21" s="6">
        <v>0</v>
      </c>
      <c r="N21" s="7"/>
      <c r="O21" s="6">
        <v>830</v>
      </c>
      <c r="P21" s="6">
        <v>830</v>
      </c>
      <c r="Q21" s="6">
        <v>0</v>
      </c>
    </row>
    <row r="22" spans="1:17" ht="12.75" x14ac:dyDescent="0.2">
      <c r="A22" s="11">
        <v>108</v>
      </c>
      <c r="B22" s="7"/>
      <c r="C22" s="6">
        <v>72</v>
      </c>
      <c r="D22" s="6">
        <v>72</v>
      </c>
      <c r="E22" s="6">
        <v>0</v>
      </c>
      <c r="F22" s="7"/>
      <c r="G22" s="6"/>
      <c r="H22" s="6"/>
      <c r="I22" s="6"/>
      <c r="J22" s="7"/>
      <c r="K22" s="6"/>
      <c r="L22" s="6"/>
      <c r="M22" s="6"/>
      <c r="N22" s="7"/>
      <c r="O22" s="6">
        <v>359</v>
      </c>
      <c r="P22" s="6">
        <v>359</v>
      </c>
      <c r="Q22" s="6">
        <v>0</v>
      </c>
    </row>
    <row r="23" spans="1:17" ht="12.75" x14ac:dyDescent="0.2">
      <c r="A23" s="11">
        <v>11</v>
      </c>
      <c r="B23" s="7"/>
      <c r="C23" s="6">
        <v>84</v>
      </c>
      <c r="D23" s="6">
        <v>84</v>
      </c>
      <c r="E23" s="6">
        <v>0</v>
      </c>
      <c r="F23" s="7"/>
      <c r="G23" s="6">
        <v>68</v>
      </c>
      <c r="H23" s="6">
        <v>68</v>
      </c>
      <c r="I23" s="6">
        <v>0</v>
      </c>
      <c r="J23" s="7"/>
      <c r="K23" s="6">
        <v>50</v>
      </c>
      <c r="L23" s="6">
        <v>50</v>
      </c>
      <c r="M23" s="6">
        <v>0</v>
      </c>
      <c r="N23" s="7"/>
      <c r="O23" s="6">
        <v>538</v>
      </c>
      <c r="P23" s="6">
        <v>538</v>
      </c>
      <c r="Q23" s="6">
        <v>0</v>
      </c>
    </row>
    <row r="24" spans="1:17" ht="12.75" x14ac:dyDescent="0.2">
      <c r="A24" s="11">
        <v>111</v>
      </c>
      <c r="B24" s="7"/>
      <c r="C24" s="6">
        <v>140</v>
      </c>
      <c r="D24" s="6">
        <v>140</v>
      </c>
      <c r="E24" s="6">
        <v>0</v>
      </c>
      <c r="F24" s="7"/>
      <c r="G24" s="6">
        <v>121</v>
      </c>
      <c r="H24" s="6">
        <v>121</v>
      </c>
      <c r="I24" s="6">
        <v>0</v>
      </c>
      <c r="J24" s="7"/>
      <c r="K24" s="6">
        <v>104</v>
      </c>
      <c r="L24" s="6">
        <v>104</v>
      </c>
      <c r="M24" s="6">
        <v>0</v>
      </c>
      <c r="N24" s="7"/>
      <c r="O24" s="6">
        <v>925</v>
      </c>
      <c r="P24" s="6">
        <v>925</v>
      </c>
      <c r="Q24" s="6">
        <v>0</v>
      </c>
    </row>
    <row r="25" spans="1:17" ht="12.75" x14ac:dyDescent="0.2">
      <c r="A25" s="11" t="s">
        <v>27</v>
      </c>
      <c r="B25" s="7"/>
      <c r="C25" s="6">
        <v>82</v>
      </c>
      <c r="D25" s="6">
        <v>82</v>
      </c>
      <c r="E25" s="6">
        <v>0</v>
      </c>
      <c r="F25" s="7"/>
      <c r="G25" s="6">
        <v>82</v>
      </c>
      <c r="H25" s="6">
        <v>82</v>
      </c>
      <c r="I25" s="6">
        <v>0</v>
      </c>
      <c r="J25" s="7"/>
      <c r="K25" s="6">
        <v>82</v>
      </c>
      <c r="L25" s="6">
        <v>82</v>
      </c>
      <c r="M25" s="6">
        <v>0</v>
      </c>
      <c r="N25" s="7"/>
      <c r="O25" s="6">
        <v>574</v>
      </c>
      <c r="P25" s="6">
        <v>574</v>
      </c>
      <c r="Q25" s="6">
        <v>0</v>
      </c>
    </row>
    <row r="26" spans="1:17" ht="12.75" x14ac:dyDescent="0.2">
      <c r="A26" s="11">
        <v>112</v>
      </c>
      <c r="B26" s="7"/>
      <c r="C26" s="6">
        <v>135</v>
      </c>
      <c r="D26" s="6">
        <v>135</v>
      </c>
      <c r="E26" s="6">
        <v>0</v>
      </c>
      <c r="F26" s="7"/>
      <c r="G26" s="6">
        <v>90</v>
      </c>
      <c r="H26" s="6">
        <v>90</v>
      </c>
      <c r="I26" s="6">
        <v>0</v>
      </c>
      <c r="J26" s="7"/>
      <c r="K26" s="6">
        <v>72</v>
      </c>
      <c r="L26" s="6">
        <v>72</v>
      </c>
      <c r="M26" s="6">
        <v>0</v>
      </c>
      <c r="N26" s="7"/>
      <c r="O26" s="6">
        <v>837</v>
      </c>
      <c r="P26" s="6">
        <v>837</v>
      </c>
      <c r="Q26" s="6">
        <v>0</v>
      </c>
    </row>
    <row r="27" spans="1:17" ht="12.75" x14ac:dyDescent="0.2">
      <c r="A27" s="11">
        <v>115</v>
      </c>
      <c r="B27" s="7"/>
      <c r="C27" s="6">
        <v>142</v>
      </c>
      <c r="D27" s="6">
        <v>142</v>
      </c>
      <c r="E27" s="6">
        <v>0</v>
      </c>
      <c r="F27" s="7"/>
      <c r="G27" s="6">
        <v>121</v>
      </c>
      <c r="H27" s="6">
        <v>121</v>
      </c>
      <c r="I27" s="6">
        <v>0</v>
      </c>
      <c r="J27" s="7"/>
      <c r="K27" s="6">
        <v>118</v>
      </c>
      <c r="L27" s="6">
        <v>118</v>
      </c>
      <c r="M27" s="6">
        <v>0</v>
      </c>
      <c r="N27" s="7"/>
      <c r="O27" s="6">
        <v>949</v>
      </c>
      <c r="P27" s="6">
        <v>949</v>
      </c>
      <c r="Q27" s="6">
        <v>0</v>
      </c>
    </row>
    <row r="28" spans="1:17" ht="12.75" x14ac:dyDescent="0.2">
      <c r="A28" s="11">
        <v>119</v>
      </c>
      <c r="B28" s="7"/>
      <c r="C28" s="6">
        <v>189</v>
      </c>
      <c r="D28" s="6">
        <v>189</v>
      </c>
      <c r="E28" s="6">
        <v>0</v>
      </c>
      <c r="F28" s="7"/>
      <c r="G28" s="6">
        <v>141</v>
      </c>
      <c r="H28" s="6">
        <v>141</v>
      </c>
      <c r="I28" s="6">
        <v>0</v>
      </c>
      <c r="J28" s="7"/>
      <c r="K28" s="6">
        <v>111</v>
      </c>
      <c r="L28" s="6">
        <v>111</v>
      </c>
      <c r="M28" s="6">
        <v>0</v>
      </c>
      <c r="N28" s="7"/>
      <c r="O28" s="6">
        <v>1195</v>
      </c>
      <c r="P28" s="6">
        <v>1195</v>
      </c>
      <c r="Q28" s="6">
        <v>0</v>
      </c>
    </row>
    <row r="29" spans="1:17" ht="12.75" x14ac:dyDescent="0.2">
      <c r="A29" s="11">
        <v>12</v>
      </c>
      <c r="B29" s="7"/>
      <c r="C29" s="6">
        <v>251</v>
      </c>
      <c r="D29" s="6">
        <v>192</v>
      </c>
      <c r="E29" s="6">
        <v>-23.5</v>
      </c>
      <c r="F29" s="7"/>
      <c r="G29" s="6">
        <v>178</v>
      </c>
      <c r="H29" s="6">
        <v>179</v>
      </c>
      <c r="I29" s="6">
        <v>0.6</v>
      </c>
      <c r="J29" s="7"/>
      <c r="K29" s="6">
        <v>153</v>
      </c>
      <c r="L29" s="6">
        <v>153</v>
      </c>
      <c r="M29" s="6">
        <v>0</v>
      </c>
      <c r="N29" s="7"/>
      <c r="O29" s="6">
        <v>1586</v>
      </c>
      <c r="P29" s="6">
        <v>1291</v>
      </c>
      <c r="Q29" s="6">
        <v>-18.600000000000001</v>
      </c>
    </row>
    <row r="30" spans="1:17" ht="12.75" x14ac:dyDescent="0.2">
      <c r="A30" s="11">
        <v>120</v>
      </c>
      <c r="B30" s="7"/>
      <c r="C30" s="6">
        <v>53</v>
      </c>
      <c r="D30" s="6">
        <v>44</v>
      </c>
      <c r="E30" s="6">
        <v>-17</v>
      </c>
      <c r="F30" s="7"/>
      <c r="G30" s="6"/>
      <c r="H30" s="6"/>
      <c r="I30" s="6"/>
      <c r="J30" s="7"/>
      <c r="K30" s="6"/>
      <c r="L30" s="6"/>
      <c r="M30" s="6"/>
      <c r="N30" s="7"/>
      <c r="O30" s="6">
        <v>265</v>
      </c>
      <c r="P30" s="6">
        <v>220</v>
      </c>
      <c r="Q30" s="6">
        <v>-17</v>
      </c>
    </row>
    <row r="31" spans="1:17" ht="12.75" x14ac:dyDescent="0.2">
      <c r="A31" s="11">
        <v>121</v>
      </c>
      <c r="B31" s="7"/>
      <c r="C31" s="6">
        <v>61</v>
      </c>
      <c r="D31" s="6">
        <v>46</v>
      </c>
      <c r="E31" s="6">
        <v>-24.6</v>
      </c>
      <c r="F31" s="7"/>
      <c r="G31" s="6"/>
      <c r="H31" s="6"/>
      <c r="I31" s="6"/>
      <c r="J31" s="7"/>
      <c r="K31" s="6"/>
      <c r="L31" s="6"/>
      <c r="M31" s="6"/>
      <c r="N31" s="7"/>
      <c r="O31" s="6">
        <v>305</v>
      </c>
      <c r="P31" s="6">
        <v>230</v>
      </c>
      <c r="Q31" s="6">
        <v>-24.6</v>
      </c>
    </row>
    <row r="32" spans="1:17" ht="12.75" x14ac:dyDescent="0.2">
      <c r="A32" s="11">
        <v>124</v>
      </c>
      <c r="B32" s="7"/>
      <c r="C32" s="6">
        <v>74</v>
      </c>
      <c r="D32" s="6">
        <v>74</v>
      </c>
      <c r="E32" s="6">
        <v>0</v>
      </c>
      <c r="F32" s="7"/>
      <c r="G32" s="6">
        <v>86</v>
      </c>
      <c r="H32" s="6">
        <v>86</v>
      </c>
      <c r="I32" s="6">
        <v>0</v>
      </c>
      <c r="J32" s="7"/>
      <c r="K32" s="6">
        <v>66</v>
      </c>
      <c r="L32" s="6">
        <v>66</v>
      </c>
      <c r="M32" s="6">
        <v>0</v>
      </c>
      <c r="N32" s="7"/>
      <c r="O32" s="6">
        <v>522</v>
      </c>
      <c r="P32" s="6">
        <v>522</v>
      </c>
      <c r="Q32" s="6">
        <v>0</v>
      </c>
    </row>
    <row r="33" spans="1:17" ht="12.75" x14ac:dyDescent="0.2">
      <c r="A33" s="11">
        <v>125</v>
      </c>
      <c r="B33" s="7"/>
      <c r="C33" s="6">
        <v>67</v>
      </c>
      <c r="D33" s="6">
        <v>51</v>
      </c>
      <c r="E33" s="6">
        <v>-23.9</v>
      </c>
      <c r="F33" s="7"/>
      <c r="G33" s="6"/>
      <c r="H33" s="6"/>
      <c r="I33" s="6"/>
      <c r="J33" s="7"/>
      <c r="K33" s="6"/>
      <c r="L33" s="6"/>
      <c r="M33" s="6"/>
      <c r="N33" s="7"/>
      <c r="O33" s="6">
        <v>335</v>
      </c>
      <c r="P33" s="6">
        <v>255</v>
      </c>
      <c r="Q33" s="6">
        <v>-23.9</v>
      </c>
    </row>
    <row r="34" spans="1:17" ht="12.75" x14ac:dyDescent="0.2">
      <c r="A34" s="11">
        <v>126</v>
      </c>
      <c r="B34" s="7"/>
      <c r="C34" s="6">
        <v>147</v>
      </c>
      <c r="D34" s="6">
        <v>147</v>
      </c>
      <c r="E34" s="6">
        <v>0</v>
      </c>
      <c r="F34" s="7"/>
      <c r="G34" s="6">
        <v>119</v>
      </c>
      <c r="H34" s="6">
        <v>119</v>
      </c>
      <c r="I34" s="6">
        <v>0</v>
      </c>
      <c r="J34" s="7"/>
      <c r="K34" s="6">
        <v>110</v>
      </c>
      <c r="L34" s="6">
        <v>110</v>
      </c>
      <c r="M34" s="6">
        <v>0</v>
      </c>
      <c r="N34" s="7"/>
      <c r="O34" s="6">
        <v>964</v>
      </c>
      <c r="P34" s="6">
        <v>964</v>
      </c>
      <c r="Q34" s="6">
        <v>0</v>
      </c>
    </row>
    <row r="35" spans="1:17" ht="12.75" x14ac:dyDescent="0.2">
      <c r="A35" s="11">
        <v>134</v>
      </c>
      <c r="B35" s="7"/>
      <c r="C35" s="6">
        <v>59</v>
      </c>
      <c r="D35" s="6">
        <v>34</v>
      </c>
      <c r="E35" s="6">
        <v>-42.4</v>
      </c>
      <c r="F35" s="7"/>
      <c r="G35" s="6"/>
      <c r="H35" s="6"/>
      <c r="I35" s="6"/>
      <c r="J35" s="7"/>
      <c r="K35" s="6"/>
      <c r="L35" s="6"/>
      <c r="M35" s="6"/>
      <c r="N35" s="7"/>
      <c r="O35" s="6">
        <v>295</v>
      </c>
      <c r="P35" s="6">
        <v>170</v>
      </c>
      <c r="Q35" s="6">
        <v>-42.4</v>
      </c>
    </row>
    <row r="36" spans="1:17" ht="12.75" x14ac:dyDescent="0.2">
      <c r="A36" s="11">
        <v>135</v>
      </c>
      <c r="B36" s="7"/>
      <c r="C36" s="6">
        <v>67</v>
      </c>
      <c r="D36" s="6">
        <v>40</v>
      </c>
      <c r="E36" s="6">
        <v>-40.299999999999997</v>
      </c>
      <c r="F36" s="7"/>
      <c r="G36" s="6"/>
      <c r="H36" s="6"/>
      <c r="I36" s="6"/>
      <c r="J36" s="7"/>
      <c r="K36" s="6"/>
      <c r="L36" s="6"/>
      <c r="M36" s="6"/>
      <c r="N36" s="7"/>
      <c r="O36" s="6">
        <v>335</v>
      </c>
      <c r="P36" s="6">
        <v>200</v>
      </c>
      <c r="Q36" s="6">
        <v>-40.299999999999997</v>
      </c>
    </row>
    <row r="37" spans="1:17" ht="12.75" x14ac:dyDescent="0.2">
      <c r="A37" s="11">
        <v>136</v>
      </c>
      <c r="B37" s="7"/>
      <c r="C37" s="6">
        <v>42</v>
      </c>
      <c r="D37" s="6">
        <v>29</v>
      </c>
      <c r="E37" s="6">
        <v>-31</v>
      </c>
      <c r="F37" s="7"/>
      <c r="G37" s="6"/>
      <c r="H37" s="6"/>
      <c r="I37" s="6"/>
      <c r="J37" s="7"/>
      <c r="K37" s="6"/>
      <c r="L37" s="6"/>
      <c r="M37" s="6"/>
      <c r="N37" s="7"/>
      <c r="O37" s="6">
        <v>210</v>
      </c>
      <c r="P37" s="6">
        <v>145</v>
      </c>
      <c r="Q37" s="6">
        <v>-31</v>
      </c>
    </row>
    <row r="38" spans="1:17" ht="12.75" x14ac:dyDescent="0.2">
      <c r="A38" s="11">
        <v>143</v>
      </c>
      <c r="B38" s="7"/>
      <c r="C38" s="6">
        <v>43</v>
      </c>
      <c r="D38" s="6">
        <v>28</v>
      </c>
      <c r="E38" s="6">
        <v>-34.9</v>
      </c>
      <c r="F38" s="7"/>
      <c r="G38" s="6"/>
      <c r="H38" s="6"/>
      <c r="I38" s="6"/>
      <c r="J38" s="7"/>
      <c r="K38" s="6"/>
      <c r="L38" s="6"/>
      <c r="M38" s="6"/>
      <c r="N38" s="7"/>
      <c r="O38" s="6">
        <v>215</v>
      </c>
      <c r="P38" s="6">
        <v>140</v>
      </c>
      <c r="Q38" s="6">
        <v>-34.9</v>
      </c>
    </row>
    <row r="39" spans="1:17" ht="12.75" x14ac:dyDescent="0.2">
      <c r="A39" s="11">
        <v>146</v>
      </c>
      <c r="B39" s="7"/>
      <c r="C39" s="6">
        <v>222</v>
      </c>
      <c r="D39" s="6">
        <v>178</v>
      </c>
      <c r="E39" s="6">
        <v>-19.8</v>
      </c>
      <c r="F39" s="7"/>
      <c r="G39" s="6">
        <v>192</v>
      </c>
      <c r="H39" s="6">
        <v>192</v>
      </c>
      <c r="I39" s="6">
        <v>0</v>
      </c>
      <c r="J39" s="7"/>
      <c r="K39" s="6">
        <v>169</v>
      </c>
      <c r="L39" s="6">
        <v>169</v>
      </c>
      <c r="M39" s="6">
        <v>0</v>
      </c>
      <c r="N39" s="7"/>
      <c r="O39" s="6">
        <v>1471</v>
      </c>
      <c r="P39" s="6">
        <v>1251</v>
      </c>
      <c r="Q39" s="6">
        <v>-15</v>
      </c>
    </row>
    <row r="40" spans="1:17" ht="12.75" x14ac:dyDescent="0.2">
      <c r="A40" s="11">
        <v>147</v>
      </c>
      <c r="B40" s="7"/>
      <c r="C40" s="6">
        <v>206</v>
      </c>
      <c r="D40" s="6">
        <v>162</v>
      </c>
      <c r="E40" s="6">
        <v>-21.4</v>
      </c>
      <c r="F40" s="7"/>
      <c r="G40" s="6">
        <v>210</v>
      </c>
      <c r="H40" s="6">
        <v>210</v>
      </c>
      <c r="I40" s="6">
        <v>0</v>
      </c>
      <c r="J40" s="7"/>
      <c r="K40" s="6">
        <v>160</v>
      </c>
      <c r="L40" s="6">
        <v>160</v>
      </c>
      <c r="M40" s="6">
        <v>0</v>
      </c>
      <c r="N40" s="7"/>
      <c r="O40" s="6">
        <v>1400</v>
      </c>
      <c r="P40" s="6">
        <v>1180</v>
      </c>
      <c r="Q40" s="6">
        <v>-15.7</v>
      </c>
    </row>
    <row r="41" spans="1:17" ht="12.75" x14ac:dyDescent="0.2">
      <c r="A41" s="11">
        <v>148</v>
      </c>
      <c r="B41" s="7"/>
      <c r="C41" s="6">
        <v>54</v>
      </c>
      <c r="D41" s="6">
        <v>36</v>
      </c>
      <c r="E41" s="6">
        <v>-33.299999999999997</v>
      </c>
      <c r="F41" s="7"/>
      <c r="G41" s="6"/>
      <c r="H41" s="6"/>
      <c r="I41" s="6"/>
      <c r="J41" s="7"/>
      <c r="K41" s="6"/>
      <c r="L41" s="6"/>
      <c r="M41" s="6"/>
      <c r="N41" s="7"/>
      <c r="O41" s="6">
        <v>270</v>
      </c>
      <c r="P41" s="6">
        <v>180</v>
      </c>
      <c r="Q41" s="6">
        <v>-33.299999999999997</v>
      </c>
    </row>
    <row r="42" spans="1:17" ht="12.75" x14ac:dyDescent="0.2">
      <c r="A42" s="11">
        <v>15</v>
      </c>
      <c r="B42" s="7"/>
      <c r="C42" s="6">
        <v>162</v>
      </c>
      <c r="D42" s="6">
        <v>162</v>
      </c>
      <c r="E42" s="6">
        <v>0</v>
      </c>
      <c r="F42" s="7"/>
      <c r="G42" s="6">
        <v>138</v>
      </c>
      <c r="H42" s="6">
        <v>138</v>
      </c>
      <c r="I42" s="6">
        <v>0</v>
      </c>
      <c r="J42" s="7"/>
      <c r="K42" s="6">
        <v>110</v>
      </c>
      <c r="L42" s="6">
        <v>110</v>
      </c>
      <c r="M42" s="6">
        <v>0</v>
      </c>
      <c r="N42" s="7"/>
      <c r="O42" s="6">
        <v>1058</v>
      </c>
      <c r="P42" s="6">
        <v>1058</v>
      </c>
      <c r="Q42" s="6">
        <v>0</v>
      </c>
    </row>
    <row r="43" spans="1:17" ht="12.75" x14ac:dyDescent="0.2">
      <c r="A43" s="11">
        <v>151</v>
      </c>
      <c r="B43" s="7"/>
      <c r="C43" s="6">
        <v>243</v>
      </c>
      <c r="D43" s="6">
        <v>177</v>
      </c>
      <c r="E43" s="6">
        <v>-27.2</v>
      </c>
      <c r="F43" s="7"/>
      <c r="G43" s="6">
        <v>257</v>
      </c>
      <c r="H43" s="6">
        <v>257</v>
      </c>
      <c r="I43" s="6">
        <v>0</v>
      </c>
      <c r="J43" s="7"/>
      <c r="K43" s="6">
        <v>188</v>
      </c>
      <c r="L43" s="6">
        <v>188</v>
      </c>
      <c r="M43" s="6">
        <v>0</v>
      </c>
      <c r="N43" s="7"/>
      <c r="O43" s="6">
        <v>1657</v>
      </c>
      <c r="P43" s="6">
        <v>1327</v>
      </c>
      <c r="Q43" s="6">
        <v>-19.899999999999999</v>
      </c>
    </row>
    <row r="44" spans="1:17" ht="12.75" x14ac:dyDescent="0.2">
      <c r="A44" s="11">
        <v>152</v>
      </c>
      <c r="B44" s="7"/>
      <c r="C44" s="6">
        <v>216</v>
      </c>
      <c r="D44" s="6">
        <v>175</v>
      </c>
      <c r="E44" s="6">
        <v>-19</v>
      </c>
      <c r="F44" s="7"/>
      <c r="G44" s="6">
        <v>107</v>
      </c>
      <c r="H44" s="6">
        <v>118</v>
      </c>
      <c r="I44" s="6">
        <v>10.3</v>
      </c>
      <c r="J44" s="7"/>
      <c r="K44" s="6">
        <v>86</v>
      </c>
      <c r="L44" s="6">
        <v>97</v>
      </c>
      <c r="M44" s="6">
        <v>12.8</v>
      </c>
      <c r="N44" s="7"/>
      <c r="O44" s="6">
        <v>1273</v>
      </c>
      <c r="P44" s="6">
        <v>1090</v>
      </c>
      <c r="Q44" s="6">
        <v>-14.4</v>
      </c>
    </row>
    <row r="45" spans="1:17" ht="12.75" x14ac:dyDescent="0.2">
      <c r="A45" s="11">
        <v>155</v>
      </c>
      <c r="B45" s="7"/>
      <c r="C45" s="6">
        <v>205</v>
      </c>
      <c r="D45" s="6">
        <v>206</v>
      </c>
      <c r="E45" s="6">
        <v>0.5</v>
      </c>
      <c r="F45" s="7"/>
      <c r="G45" s="6">
        <v>182</v>
      </c>
      <c r="H45" s="6">
        <v>182</v>
      </c>
      <c r="I45" s="6">
        <v>0</v>
      </c>
      <c r="J45" s="7"/>
      <c r="K45" s="6">
        <v>146</v>
      </c>
      <c r="L45" s="6">
        <v>146</v>
      </c>
      <c r="M45" s="6">
        <v>0</v>
      </c>
      <c r="N45" s="7"/>
      <c r="O45" s="6">
        <v>1353</v>
      </c>
      <c r="P45" s="6">
        <v>1358</v>
      </c>
      <c r="Q45" s="6">
        <v>0.4</v>
      </c>
    </row>
    <row r="46" spans="1:17" ht="12.75" x14ac:dyDescent="0.2">
      <c r="A46" s="11">
        <v>156</v>
      </c>
      <c r="B46" s="7"/>
      <c r="C46" s="6">
        <v>158</v>
      </c>
      <c r="D46" s="6">
        <v>97</v>
      </c>
      <c r="E46" s="6">
        <v>-38.6</v>
      </c>
      <c r="F46" s="7"/>
      <c r="G46" s="6"/>
      <c r="H46" s="6"/>
      <c r="I46" s="6"/>
      <c r="J46" s="7"/>
      <c r="K46" s="6"/>
      <c r="L46" s="6"/>
      <c r="M46" s="6"/>
      <c r="N46" s="7"/>
      <c r="O46" s="6">
        <v>790</v>
      </c>
      <c r="P46" s="6">
        <v>485</v>
      </c>
      <c r="Q46" s="6">
        <v>-38.6</v>
      </c>
    </row>
    <row r="47" spans="1:17" ht="12.75" x14ac:dyDescent="0.2">
      <c r="A47" s="11">
        <v>157</v>
      </c>
      <c r="B47" s="7"/>
      <c r="C47" s="6">
        <v>117</v>
      </c>
      <c r="D47" s="6">
        <v>117</v>
      </c>
      <c r="E47" s="6">
        <v>0</v>
      </c>
      <c r="F47" s="7"/>
      <c r="G47" s="6"/>
      <c r="H47" s="6"/>
      <c r="I47" s="6"/>
      <c r="J47" s="7"/>
      <c r="K47" s="6"/>
      <c r="L47" s="6"/>
      <c r="M47" s="6"/>
      <c r="N47" s="7"/>
      <c r="O47" s="6">
        <v>585</v>
      </c>
      <c r="P47" s="6">
        <v>585</v>
      </c>
      <c r="Q47" s="6">
        <v>0</v>
      </c>
    </row>
    <row r="48" spans="1:17" ht="12.75" x14ac:dyDescent="0.2">
      <c r="A48" s="11">
        <v>165</v>
      </c>
      <c r="B48" s="7"/>
      <c r="C48" s="6">
        <v>16</v>
      </c>
      <c r="D48" s="6">
        <v>19</v>
      </c>
      <c r="E48" s="6">
        <v>18.8</v>
      </c>
      <c r="F48" s="7"/>
      <c r="G48" s="6"/>
      <c r="H48" s="6"/>
      <c r="I48" s="6"/>
      <c r="J48" s="7"/>
      <c r="K48" s="6"/>
      <c r="L48" s="6"/>
      <c r="M48" s="6"/>
      <c r="N48" s="7"/>
      <c r="O48" s="6">
        <v>80</v>
      </c>
      <c r="P48" s="6">
        <v>95</v>
      </c>
      <c r="Q48" s="6">
        <v>18.8</v>
      </c>
    </row>
    <row r="49" spans="1:17" ht="12.75" x14ac:dyDescent="0.2">
      <c r="A49" s="11">
        <v>169</v>
      </c>
      <c r="B49" s="7"/>
      <c r="C49" s="6">
        <v>10</v>
      </c>
      <c r="D49" s="6">
        <v>10</v>
      </c>
      <c r="E49" s="6">
        <v>0</v>
      </c>
      <c r="F49" s="7"/>
      <c r="G49" s="6">
        <v>1</v>
      </c>
      <c r="H49" s="6">
        <v>1</v>
      </c>
      <c r="I49" s="6">
        <v>0</v>
      </c>
      <c r="J49" s="7"/>
      <c r="K49" s="6"/>
      <c r="L49" s="6"/>
      <c r="M49" s="6"/>
      <c r="N49" s="7"/>
      <c r="O49" s="6">
        <v>50</v>
      </c>
      <c r="P49" s="6">
        <v>50</v>
      </c>
      <c r="Q49" s="6">
        <v>0</v>
      </c>
    </row>
    <row r="50" spans="1:17" ht="12.75" x14ac:dyDescent="0.2">
      <c r="A50" s="11">
        <v>171</v>
      </c>
      <c r="B50" s="7"/>
      <c r="C50" s="6">
        <v>73</v>
      </c>
      <c r="D50" s="6">
        <v>83</v>
      </c>
      <c r="E50" s="6">
        <v>13.7</v>
      </c>
      <c r="F50" s="7"/>
      <c r="G50" s="6">
        <v>42</v>
      </c>
      <c r="H50" s="6">
        <v>42</v>
      </c>
      <c r="I50" s="6">
        <v>0</v>
      </c>
      <c r="J50" s="7"/>
      <c r="K50" s="6"/>
      <c r="L50" s="6"/>
      <c r="M50" s="6"/>
      <c r="N50" s="7"/>
      <c r="O50" s="6">
        <v>449</v>
      </c>
      <c r="P50" s="6">
        <v>457</v>
      </c>
      <c r="Q50" s="6">
        <v>1.8</v>
      </c>
    </row>
    <row r="51" spans="1:17" ht="12.75" x14ac:dyDescent="0.2">
      <c r="A51" s="11">
        <v>172</v>
      </c>
      <c r="B51" s="7"/>
      <c r="C51" s="6">
        <v>118</v>
      </c>
      <c r="D51" s="6">
        <v>122</v>
      </c>
      <c r="E51" s="6">
        <v>3.4</v>
      </c>
      <c r="F51" s="7"/>
      <c r="G51" s="6">
        <v>42</v>
      </c>
      <c r="H51" s="6">
        <v>42</v>
      </c>
      <c r="I51" s="6">
        <v>0</v>
      </c>
      <c r="J51" s="7"/>
      <c r="K51" s="6">
        <v>42</v>
      </c>
      <c r="L51" s="6">
        <v>42</v>
      </c>
      <c r="M51" s="6">
        <v>0</v>
      </c>
      <c r="N51" s="7"/>
      <c r="O51" s="6">
        <v>674</v>
      </c>
      <c r="P51" s="6">
        <v>694</v>
      </c>
      <c r="Q51" s="6">
        <v>3</v>
      </c>
    </row>
    <row r="52" spans="1:17" ht="12.75" x14ac:dyDescent="0.2">
      <c r="A52" s="11">
        <v>18</v>
      </c>
      <c r="B52" s="7"/>
      <c r="C52" s="6">
        <v>121</v>
      </c>
      <c r="D52" s="6">
        <v>121</v>
      </c>
      <c r="E52" s="6">
        <v>0</v>
      </c>
      <c r="F52" s="7"/>
      <c r="G52" s="6">
        <v>90</v>
      </c>
      <c r="H52" s="6">
        <v>90</v>
      </c>
      <c r="I52" s="6">
        <v>0</v>
      </c>
      <c r="J52" s="7"/>
      <c r="K52" s="6">
        <v>74</v>
      </c>
      <c r="L52" s="6">
        <v>74</v>
      </c>
      <c r="M52" s="6">
        <v>0</v>
      </c>
      <c r="N52" s="7"/>
      <c r="O52" s="6">
        <v>769</v>
      </c>
      <c r="P52" s="6">
        <v>769</v>
      </c>
      <c r="Q52" s="6">
        <v>0</v>
      </c>
    </row>
    <row r="53" spans="1:17" ht="12.75" x14ac:dyDescent="0.2">
      <c r="A53" s="11">
        <v>192</v>
      </c>
      <c r="B53" s="7"/>
      <c r="C53" s="6">
        <v>17</v>
      </c>
      <c r="D53" s="6">
        <v>19</v>
      </c>
      <c r="E53" s="6">
        <v>11.8</v>
      </c>
      <c r="F53" s="7"/>
      <c r="G53" s="6"/>
      <c r="H53" s="6"/>
      <c r="I53" s="6"/>
      <c r="J53" s="7"/>
      <c r="K53" s="6"/>
      <c r="L53" s="6"/>
      <c r="M53" s="6"/>
      <c r="N53" s="7"/>
      <c r="O53" s="6">
        <v>85</v>
      </c>
      <c r="P53" s="6">
        <v>95</v>
      </c>
      <c r="Q53" s="6">
        <v>11.8</v>
      </c>
    </row>
    <row r="54" spans="1:17" ht="12.75" x14ac:dyDescent="0.2">
      <c r="A54" s="11">
        <v>2</v>
      </c>
      <c r="B54" s="7"/>
      <c r="C54" s="6">
        <v>72</v>
      </c>
      <c r="D54" s="6">
        <v>63</v>
      </c>
      <c r="E54" s="6">
        <v>-12.5</v>
      </c>
      <c r="F54" s="7"/>
      <c r="G54" s="6"/>
      <c r="H54" s="6"/>
      <c r="I54" s="6"/>
      <c r="J54" s="7"/>
      <c r="K54" s="6"/>
      <c r="L54" s="6"/>
      <c r="M54" s="6"/>
      <c r="N54" s="7"/>
      <c r="O54" s="6">
        <v>360</v>
      </c>
      <c r="P54" s="6">
        <v>315</v>
      </c>
      <c r="Q54" s="6">
        <v>-12.5</v>
      </c>
    </row>
    <row r="55" spans="1:17" ht="12.75" x14ac:dyDescent="0.2">
      <c r="A55" s="11">
        <v>20</v>
      </c>
      <c r="B55" s="7"/>
      <c r="C55" s="6">
        <v>349</v>
      </c>
      <c r="D55" s="6">
        <v>250</v>
      </c>
      <c r="E55" s="6">
        <v>-28.4</v>
      </c>
      <c r="F55" s="7"/>
      <c r="G55" s="6">
        <v>236</v>
      </c>
      <c r="H55" s="6">
        <v>235</v>
      </c>
      <c r="I55" s="6">
        <v>-0.4</v>
      </c>
      <c r="J55" s="7"/>
      <c r="K55" s="6">
        <v>202</v>
      </c>
      <c r="L55" s="6">
        <v>202</v>
      </c>
      <c r="M55" s="6">
        <v>0</v>
      </c>
      <c r="N55" s="7"/>
      <c r="O55" s="6">
        <v>2183</v>
      </c>
      <c r="P55" s="6">
        <v>1688</v>
      </c>
      <c r="Q55" s="6">
        <v>-22.7</v>
      </c>
    </row>
    <row r="56" spans="1:17" ht="12.75" x14ac:dyDescent="0.2">
      <c r="A56" s="11">
        <v>201</v>
      </c>
      <c r="B56" s="7"/>
      <c r="C56" s="6">
        <v>76</v>
      </c>
      <c r="D56" s="6">
        <v>70</v>
      </c>
      <c r="E56" s="6">
        <v>-7.9</v>
      </c>
      <c r="F56" s="7"/>
      <c r="G56" s="6">
        <v>63</v>
      </c>
      <c r="H56" s="6">
        <v>63</v>
      </c>
      <c r="I56" s="6">
        <v>0</v>
      </c>
      <c r="J56" s="7"/>
      <c r="K56" s="6"/>
      <c r="L56" s="6"/>
      <c r="M56" s="6"/>
      <c r="N56" s="7"/>
      <c r="O56" s="6">
        <v>444</v>
      </c>
      <c r="P56" s="6">
        <v>413</v>
      </c>
      <c r="Q56" s="6">
        <v>-7</v>
      </c>
    </row>
    <row r="57" spans="1:17" ht="12.75" x14ac:dyDescent="0.2">
      <c r="A57" s="11">
        <v>206</v>
      </c>
      <c r="B57" s="7"/>
      <c r="C57" s="6">
        <v>29</v>
      </c>
      <c r="D57" s="6">
        <v>29</v>
      </c>
      <c r="E57" s="6">
        <v>0</v>
      </c>
      <c r="F57" s="7"/>
      <c r="G57" s="6"/>
      <c r="H57" s="6"/>
      <c r="I57" s="6"/>
      <c r="J57" s="7"/>
      <c r="K57" s="6"/>
      <c r="L57" s="6"/>
      <c r="M57" s="6"/>
      <c r="N57" s="7"/>
      <c r="O57" s="6">
        <v>145</v>
      </c>
      <c r="P57" s="6">
        <v>145</v>
      </c>
      <c r="Q57" s="6">
        <v>0</v>
      </c>
    </row>
    <row r="58" spans="1:17" ht="12.75" x14ac:dyDescent="0.2">
      <c r="A58" s="11">
        <v>21</v>
      </c>
      <c r="B58" s="7"/>
      <c r="C58" s="6">
        <v>172</v>
      </c>
      <c r="D58" s="6">
        <v>172</v>
      </c>
      <c r="E58" s="6">
        <v>0</v>
      </c>
      <c r="F58" s="7"/>
      <c r="G58" s="6">
        <v>148</v>
      </c>
      <c r="H58" s="6">
        <v>148</v>
      </c>
      <c r="I58" s="6">
        <v>0</v>
      </c>
      <c r="J58" s="7"/>
      <c r="K58" s="6">
        <v>112</v>
      </c>
      <c r="L58" s="6">
        <v>112</v>
      </c>
      <c r="M58" s="6">
        <v>0</v>
      </c>
      <c r="N58" s="7"/>
      <c r="O58" s="6">
        <v>1119</v>
      </c>
      <c r="P58" s="6">
        <v>1119</v>
      </c>
      <c r="Q58" s="6">
        <v>0</v>
      </c>
    </row>
    <row r="59" spans="1:17" ht="12.75" x14ac:dyDescent="0.2">
      <c r="A59" s="11">
        <v>22</v>
      </c>
      <c r="B59" s="7"/>
      <c r="C59" s="6">
        <v>238</v>
      </c>
      <c r="D59" s="6">
        <v>182</v>
      </c>
      <c r="E59" s="6">
        <v>-23.5</v>
      </c>
      <c r="F59" s="7"/>
      <c r="G59" s="6">
        <v>224</v>
      </c>
      <c r="H59" s="6">
        <v>224</v>
      </c>
      <c r="I59" s="6">
        <v>0</v>
      </c>
      <c r="J59" s="7"/>
      <c r="K59" s="6">
        <v>193</v>
      </c>
      <c r="L59" s="6">
        <v>193</v>
      </c>
      <c r="M59" s="6">
        <v>0</v>
      </c>
      <c r="N59" s="7"/>
      <c r="O59" s="6">
        <v>1608</v>
      </c>
      <c r="P59" s="6">
        <v>1328</v>
      </c>
      <c r="Q59" s="6">
        <v>-17.399999999999999</v>
      </c>
    </row>
    <row r="60" spans="1:17" ht="12.75" x14ac:dyDescent="0.2">
      <c r="A60" s="11">
        <v>24</v>
      </c>
      <c r="B60" s="7"/>
      <c r="C60" s="6">
        <v>101</v>
      </c>
      <c r="D60" s="6">
        <v>101</v>
      </c>
      <c r="E60" s="6">
        <v>0</v>
      </c>
      <c r="F60" s="7"/>
      <c r="G60" s="6"/>
      <c r="H60" s="6"/>
      <c r="I60" s="6"/>
      <c r="J60" s="7"/>
      <c r="K60" s="6"/>
      <c r="L60" s="6"/>
      <c r="M60" s="6"/>
      <c r="N60" s="7"/>
      <c r="O60" s="6">
        <v>505</v>
      </c>
      <c r="P60" s="6">
        <v>505</v>
      </c>
      <c r="Q60" s="6">
        <v>0</v>
      </c>
    </row>
    <row r="61" spans="1:17" ht="12.75" x14ac:dyDescent="0.2">
      <c r="A61" s="11">
        <v>26</v>
      </c>
      <c r="B61" s="7"/>
      <c r="C61" s="6">
        <v>83</v>
      </c>
      <c r="D61" s="6">
        <v>86</v>
      </c>
      <c r="E61" s="6">
        <v>3.6</v>
      </c>
      <c r="F61" s="7"/>
      <c r="G61" s="6"/>
      <c r="H61" s="6"/>
      <c r="I61" s="6"/>
      <c r="J61" s="7"/>
      <c r="K61" s="6"/>
      <c r="L61" s="6"/>
      <c r="M61" s="6"/>
      <c r="N61" s="7"/>
      <c r="O61" s="6">
        <v>415</v>
      </c>
      <c r="P61" s="6">
        <v>430</v>
      </c>
      <c r="Q61" s="6">
        <v>3.6</v>
      </c>
    </row>
    <row r="62" spans="1:17" ht="12.75" x14ac:dyDescent="0.2">
      <c r="A62" s="11">
        <v>28</v>
      </c>
      <c r="B62" s="7"/>
      <c r="C62" s="6">
        <v>166</v>
      </c>
      <c r="D62" s="6">
        <v>166</v>
      </c>
      <c r="E62" s="6">
        <v>0</v>
      </c>
      <c r="F62" s="7"/>
      <c r="G62" s="6">
        <v>131</v>
      </c>
      <c r="H62" s="6">
        <v>131</v>
      </c>
      <c r="I62" s="6">
        <v>0</v>
      </c>
      <c r="J62" s="7"/>
      <c r="K62" s="6">
        <v>116</v>
      </c>
      <c r="L62" s="6">
        <v>116</v>
      </c>
      <c r="M62" s="6">
        <v>0</v>
      </c>
      <c r="N62" s="7"/>
      <c r="O62" s="6">
        <v>1078</v>
      </c>
      <c r="P62" s="6">
        <v>1078</v>
      </c>
      <c r="Q62" s="6">
        <v>0</v>
      </c>
    </row>
    <row r="63" spans="1:17" ht="12.75" x14ac:dyDescent="0.2">
      <c r="A63" s="11">
        <v>29</v>
      </c>
      <c r="B63" s="7"/>
      <c r="C63" s="6">
        <v>170</v>
      </c>
      <c r="D63" s="6">
        <v>123</v>
      </c>
      <c r="E63" s="6">
        <v>-27.6</v>
      </c>
      <c r="F63" s="7"/>
      <c r="G63" s="6">
        <v>165</v>
      </c>
      <c r="H63" s="6">
        <v>165</v>
      </c>
      <c r="I63" s="6">
        <v>0</v>
      </c>
      <c r="J63" s="7"/>
      <c r="K63" s="6">
        <v>137</v>
      </c>
      <c r="L63" s="6">
        <v>137</v>
      </c>
      <c r="M63" s="6">
        <v>0</v>
      </c>
      <c r="N63" s="7"/>
      <c r="O63" s="6">
        <v>1152</v>
      </c>
      <c r="P63" s="6">
        <v>917</v>
      </c>
      <c r="Q63" s="6">
        <v>-20.399999999999999</v>
      </c>
    </row>
    <row r="64" spans="1:17" ht="12.75" x14ac:dyDescent="0.2">
      <c r="A64" s="11">
        <v>3</v>
      </c>
      <c r="B64" s="7"/>
      <c r="C64" s="6">
        <v>239</v>
      </c>
      <c r="D64" s="6">
        <v>189</v>
      </c>
      <c r="E64" s="6">
        <v>-20.9</v>
      </c>
      <c r="F64" s="7"/>
      <c r="G64" s="6">
        <v>195</v>
      </c>
      <c r="H64" s="6">
        <v>195</v>
      </c>
      <c r="I64" s="6">
        <v>0</v>
      </c>
      <c r="J64" s="7"/>
      <c r="K64" s="6">
        <v>148</v>
      </c>
      <c r="L64" s="6">
        <v>148</v>
      </c>
      <c r="M64" s="6">
        <v>0</v>
      </c>
      <c r="N64" s="7"/>
      <c r="O64" s="6">
        <v>1537</v>
      </c>
      <c r="P64" s="6">
        <v>1287</v>
      </c>
      <c r="Q64" s="6">
        <v>-16.3</v>
      </c>
    </row>
    <row r="65" spans="1:17" ht="12.75" x14ac:dyDescent="0.2">
      <c r="A65" s="11">
        <v>30</v>
      </c>
      <c r="B65" s="7"/>
      <c r="C65" s="6">
        <v>115</v>
      </c>
      <c r="D65" s="6">
        <v>115</v>
      </c>
      <c r="E65" s="6">
        <v>0</v>
      </c>
      <c r="F65" s="7"/>
      <c r="G65" s="6">
        <v>106</v>
      </c>
      <c r="H65" s="6">
        <v>106</v>
      </c>
      <c r="I65" s="6">
        <v>0</v>
      </c>
      <c r="J65" s="7"/>
      <c r="K65" s="6">
        <v>82</v>
      </c>
      <c r="L65" s="6">
        <v>82</v>
      </c>
      <c r="M65" s="6">
        <v>0</v>
      </c>
      <c r="N65" s="7"/>
      <c r="O65" s="6">
        <v>763</v>
      </c>
      <c r="P65" s="6">
        <v>763</v>
      </c>
      <c r="Q65" s="6">
        <v>0</v>
      </c>
    </row>
    <row r="66" spans="1:17" ht="12.75" x14ac:dyDescent="0.2">
      <c r="A66" s="11">
        <v>31</v>
      </c>
      <c r="B66" s="7"/>
      <c r="C66" s="6">
        <v>55</v>
      </c>
      <c r="D66" s="6">
        <v>55</v>
      </c>
      <c r="E66" s="6">
        <v>0</v>
      </c>
      <c r="F66" s="7"/>
      <c r="G66" s="6"/>
      <c r="H66" s="6"/>
      <c r="I66" s="6"/>
      <c r="J66" s="7"/>
      <c r="K66" s="6"/>
      <c r="L66" s="6"/>
      <c r="M66" s="6"/>
      <c r="N66" s="7"/>
      <c r="O66" s="6">
        <v>275</v>
      </c>
      <c r="P66" s="6">
        <v>275</v>
      </c>
      <c r="Q66" s="6">
        <v>0</v>
      </c>
    </row>
    <row r="67" spans="1:17" ht="12.75" x14ac:dyDescent="0.2">
      <c r="A67" s="11">
        <v>34</v>
      </c>
      <c r="B67" s="7"/>
      <c r="C67" s="6">
        <v>205</v>
      </c>
      <c r="D67" s="6">
        <v>205</v>
      </c>
      <c r="E67" s="6">
        <v>0</v>
      </c>
      <c r="F67" s="7"/>
      <c r="G67" s="6">
        <v>157</v>
      </c>
      <c r="H67" s="6">
        <v>157</v>
      </c>
      <c r="I67" s="6">
        <v>0</v>
      </c>
      <c r="J67" s="7"/>
      <c r="K67" s="6">
        <v>129</v>
      </c>
      <c r="L67" s="6">
        <v>129</v>
      </c>
      <c r="M67" s="6">
        <v>0</v>
      </c>
      <c r="N67" s="7"/>
      <c r="O67" s="6">
        <v>1309</v>
      </c>
      <c r="P67" s="6">
        <v>1309</v>
      </c>
      <c r="Q67" s="6">
        <v>0</v>
      </c>
    </row>
    <row r="68" spans="1:17" ht="12.75" x14ac:dyDescent="0.2">
      <c r="A68" s="11">
        <v>35</v>
      </c>
      <c r="B68" s="7"/>
      <c r="C68" s="6">
        <v>149</v>
      </c>
      <c r="D68" s="6">
        <v>149</v>
      </c>
      <c r="E68" s="6">
        <v>0</v>
      </c>
      <c r="F68" s="7"/>
      <c r="G68" s="6">
        <v>118</v>
      </c>
      <c r="H68" s="6">
        <v>118</v>
      </c>
      <c r="I68" s="6">
        <v>0</v>
      </c>
      <c r="J68" s="7"/>
      <c r="K68" s="6">
        <v>122</v>
      </c>
      <c r="L68" s="6">
        <v>122</v>
      </c>
      <c r="M68" s="6">
        <v>0</v>
      </c>
      <c r="N68" s="7"/>
      <c r="O68" s="6">
        <v>987</v>
      </c>
      <c r="P68" s="6">
        <v>987</v>
      </c>
      <c r="Q68" s="6">
        <v>0</v>
      </c>
    </row>
    <row r="69" spans="1:17" ht="12.75" x14ac:dyDescent="0.2">
      <c r="A69" s="11">
        <v>36</v>
      </c>
      <c r="B69" s="7"/>
      <c r="C69" s="6">
        <v>172</v>
      </c>
      <c r="D69" s="6">
        <v>135</v>
      </c>
      <c r="E69" s="6">
        <v>-21.5</v>
      </c>
      <c r="F69" s="7"/>
      <c r="G69" s="6">
        <v>186</v>
      </c>
      <c r="H69" s="6">
        <v>186</v>
      </c>
      <c r="I69" s="6">
        <v>0</v>
      </c>
      <c r="J69" s="7"/>
      <c r="K69" s="6">
        <v>167</v>
      </c>
      <c r="L69" s="6">
        <v>167</v>
      </c>
      <c r="M69" s="6">
        <v>0</v>
      </c>
      <c r="N69" s="7"/>
      <c r="O69" s="6">
        <v>1213</v>
      </c>
      <c r="P69" s="6">
        <v>1028</v>
      </c>
      <c r="Q69" s="6">
        <v>-15.3</v>
      </c>
    </row>
    <row r="70" spans="1:17" ht="12.75" x14ac:dyDescent="0.2">
      <c r="A70" s="11">
        <v>37</v>
      </c>
      <c r="B70" s="7"/>
      <c r="C70" s="6">
        <v>79</v>
      </c>
      <c r="D70" s="6">
        <v>64</v>
      </c>
      <c r="E70" s="6">
        <v>-19</v>
      </c>
      <c r="F70" s="7"/>
      <c r="G70" s="6"/>
      <c r="H70" s="6"/>
      <c r="I70" s="6"/>
      <c r="J70" s="7"/>
      <c r="K70" s="6"/>
      <c r="L70" s="6"/>
      <c r="M70" s="6"/>
      <c r="N70" s="7"/>
      <c r="O70" s="6">
        <v>395</v>
      </c>
      <c r="P70" s="6">
        <v>320</v>
      </c>
      <c r="Q70" s="6">
        <v>-19</v>
      </c>
    </row>
    <row r="71" spans="1:17" ht="12.75" x14ac:dyDescent="0.2">
      <c r="A71" s="11">
        <v>39</v>
      </c>
      <c r="B71" s="7"/>
      <c r="C71" s="6">
        <v>94</v>
      </c>
      <c r="D71" s="6">
        <v>94</v>
      </c>
      <c r="E71" s="6">
        <v>0</v>
      </c>
      <c r="F71" s="7"/>
      <c r="G71" s="6">
        <v>42</v>
      </c>
      <c r="H71" s="6">
        <v>42</v>
      </c>
      <c r="I71" s="6">
        <v>0</v>
      </c>
      <c r="J71" s="7"/>
      <c r="K71" s="6">
        <v>42</v>
      </c>
      <c r="L71" s="6">
        <v>42</v>
      </c>
      <c r="M71" s="6">
        <v>0</v>
      </c>
      <c r="N71" s="7"/>
      <c r="O71" s="6">
        <v>554</v>
      </c>
      <c r="P71" s="6">
        <v>554</v>
      </c>
      <c r="Q71" s="6">
        <v>0</v>
      </c>
    </row>
    <row r="72" spans="1:17" ht="12.75" x14ac:dyDescent="0.2">
      <c r="A72" s="11">
        <v>4</v>
      </c>
      <c r="B72" s="7"/>
      <c r="C72" s="6">
        <v>257</v>
      </c>
      <c r="D72" s="6">
        <v>189</v>
      </c>
      <c r="E72" s="6">
        <v>-26.5</v>
      </c>
      <c r="F72" s="7"/>
      <c r="G72" s="6">
        <v>211</v>
      </c>
      <c r="H72" s="6">
        <v>235</v>
      </c>
      <c r="I72" s="6">
        <v>11.4</v>
      </c>
      <c r="J72" s="7"/>
      <c r="K72" s="6">
        <v>186</v>
      </c>
      <c r="L72" s="6">
        <v>187</v>
      </c>
      <c r="M72" s="6">
        <v>0.5</v>
      </c>
      <c r="N72" s="7"/>
      <c r="O72" s="6">
        <v>1681</v>
      </c>
      <c r="P72" s="6">
        <v>1368</v>
      </c>
      <c r="Q72" s="6">
        <v>-18.600000000000001</v>
      </c>
    </row>
    <row r="73" spans="1:17" ht="12.75" x14ac:dyDescent="0.2">
      <c r="A73" s="11">
        <v>43</v>
      </c>
      <c r="B73" s="7"/>
      <c r="C73" s="6">
        <v>112</v>
      </c>
      <c r="D73" s="6">
        <v>112</v>
      </c>
      <c r="E73" s="6">
        <v>0</v>
      </c>
      <c r="F73" s="7"/>
      <c r="G73" s="6">
        <v>58</v>
      </c>
      <c r="H73" s="6">
        <v>58</v>
      </c>
      <c r="I73" s="6">
        <v>0</v>
      </c>
      <c r="J73" s="7"/>
      <c r="K73" s="6">
        <v>60</v>
      </c>
      <c r="L73" s="6">
        <v>60</v>
      </c>
      <c r="M73" s="6">
        <v>0</v>
      </c>
      <c r="N73" s="7"/>
      <c r="O73" s="6">
        <v>678</v>
      </c>
      <c r="P73" s="6">
        <v>678</v>
      </c>
      <c r="Q73" s="6">
        <v>0</v>
      </c>
    </row>
    <row r="74" spans="1:17" ht="12.75" x14ac:dyDescent="0.2">
      <c r="A74" s="11">
        <v>44</v>
      </c>
      <c r="B74" s="7"/>
      <c r="C74" s="6">
        <v>142</v>
      </c>
      <c r="D74" s="6">
        <v>142</v>
      </c>
      <c r="E74" s="6">
        <v>0</v>
      </c>
      <c r="F74" s="7"/>
      <c r="G74" s="6">
        <v>78</v>
      </c>
      <c r="H74" s="6">
        <v>78</v>
      </c>
      <c r="I74" s="6">
        <v>0</v>
      </c>
      <c r="J74" s="7"/>
      <c r="K74" s="6">
        <v>66</v>
      </c>
      <c r="L74" s="6">
        <v>66</v>
      </c>
      <c r="M74" s="6">
        <v>0</v>
      </c>
      <c r="N74" s="7"/>
      <c r="O74" s="6">
        <v>854</v>
      </c>
      <c r="P74" s="6">
        <v>854</v>
      </c>
      <c r="Q74" s="6">
        <v>0</v>
      </c>
    </row>
    <row r="75" spans="1:17" ht="12.75" x14ac:dyDescent="0.2">
      <c r="A75" s="11">
        <v>47</v>
      </c>
      <c r="B75" s="7"/>
      <c r="C75" s="6">
        <v>187</v>
      </c>
      <c r="D75" s="6">
        <v>188</v>
      </c>
      <c r="E75" s="6">
        <v>0.5</v>
      </c>
      <c r="F75" s="7"/>
      <c r="G75" s="6">
        <v>167</v>
      </c>
      <c r="H75" s="6">
        <v>167</v>
      </c>
      <c r="I75" s="6">
        <v>0</v>
      </c>
      <c r="J75" s="7"/>
      <c r="K75" s="6">
        <v>155</v>
      </c>
      <c r="L75" s="6">
        <v>155</v>
      </c>
      <c r="M75" s="6">
        <v>0</v>
      </c>
      <c r="N75" s="7"/>
      <c r="O75" s="6">
        <v>1257</v>
      </c>
      <c r="P75" s="6">
        <v>1262</v>
      </c>
      <c r="Q75" s="6">
        <v>0.4</v>
      </c>
    </row>
    <row r="76" spans="1:17" ht="12.75" x14ac:dyDescent="0.2">
      <c r="A76" s="11">
        <v>48</v>
      </c>
      <c r="B76" s="7"/>
      <c r="C76" s="6">
        <v>69</v>
      </c>
      <c r="D76" s="6">
        <v>69</v>
      </c>
      <c r="E76" s="6">
        <v>0</v>
      </c>
      <c r="F76" s="7"/>
      <c r="G76" s="6"/>
      <c r="H76" s="6"/>
      <c r="I76" s="6"/>
      <c r="J76" s="7"/>
      <c r="K76" s="6"/>
      <c r="L76" s="6"/>
      <c r="M76" s="6"/>
      <c r="N76" s="7"/>
      <c r="O76" s="6">
        <v>345</v>
      </c>
      <c r="P76" s="6">
        <v>345</v>
      </c>
      <c r="Q76" s="6">
        <v>0</v>
      </c>
    </row>
    <row r="77" spans="1:17" ht="12.75" x14ac:dyDescent="0.2">
      <c r="A77" s="11">
        <v>49</v>
      </c>
      <c r="B77" s="7"/>
      <c r="C77" s="6">
        <v>246</v>
      </c>
      <c r="D77" s="6">
        <v>212</v>
      </c>
      <c r="E77" s="6">
        <v>-13.8</v>
      </c>
      <c r="F77" s="7"/>
      <c r="G77" s="6">
        <v>235</v>
      </c>
      <c r="H77" s="6">
        <v>235</v>
      </c>
      <c r="I77" s="6">
        <v>0</v>
      </c>
      <c r="J77" s="7"/>
      <c r="K77" s="6">
        <v>185</v>
      </c>
      <c r="L77" s="6">
        <v>185</v>
      </c>
      <c r="M77" s="6">
        <v>0</v>
      </c>
      <c r="N77" s="7"/>
      <c r="O77" s="6">
        <v>1650</v>
      </c>
      <c r="P77" s="6">
        <v>1480</v>
      </c>
      <c r="Q77" s="6">
        <v>-10.3</v>
      </c>
    </row>
    <row r="78" spans="1:17" ht="12.75" x14ac:dyDescent="0.2">
      <c r="A78" s="11" t="s">
        <v>29</v>
      </c>
      <c r="B78" s="7"/>
      <c r="C78" s="6">
        <v>225</v>
      </c>
      <c r="D78" s="6">
        <v>226</v>
      </c>
      <c r="E78" s="6">
        <v>0.4</v>
      </c>
      <c r="F78" s="7"/>
      <c r="G78" s="6">
        <v>176</v>
      </c>
      <c r="H78" s="6">
        <v>176</v>
      </c>
      <c r="I78" s="6">
        <v>0</v>
      </c>
      <c r="J78" s="7"/>
      <c r="K78" s="6">
        <v>158</v>
      </c>
      <c r="L78" s="6">
        <v>158</v>
      </c>
      <c r="M78" s="6">
        <v>0</v>
      </c>
      <c r="N78" s="7"/>
      <c r="O78" s="6">
        <v>1459</v>
      </c>
      <c r="P78" s="6">
        <v>1464</v>
      </c>
      <c r="Q78" s="6">
        <v>0.3</v>
      </c>
    </row>
    <row r="79" spans="1:17" ht="12.75" x14ac:dyDescent="0.2">
      <c r="A79" s="11">
        <v>5</v>
      </c>
      <c r="B79" s="7"/>
      <c r="C79" s="6">
        <v>13</v>
      </c>
      <c r="D79" s="6">
        <v>13</v>
      </c>
      <c r="E79" s="6">
        <v>0</v>
      </c>
      <c r="F79" s="7"/>
      <c r="G79" s="6">
        <v>13</v>
      </c>
      <c r="H79" s="6">
        <v>13</v>
      </c>
      <c r="I79" s="6">
        <v>0</v>
      </c>
      <c r="J79" s="7"/>
      <c r="K79" s="6">
        <v>15</v>
      </c>
      <c r="L79" s="6">
        <v>15</v>
      </c>
      <c r="M79" s="6">
        <v>0</v>
      </c>
      <c r="N79" s="7"/>
      <c r="O79" s="6">
        <v>93</v>
      </c>
      <c r="P79" s="6">
        <v>93</v>
      </c>
      <c r="Q79" s="6">
        <v>0</v>
      </c>
    </row>
    <row r="80" spans="1:17" ht="12.75" x14ac:dyDescent="0.2">
      <c r="A80" s="11">
        <v>50</v>
      </c>
      <c r="B80" s="7"/>
      <c r="C80" s="6">
        <v>167</v>
      </c>
      <c r="D80" s="6">
        <v>127</v>
      </c>
      <c r="E80" s="6">
        <v>-24</v>
      </c>
      <c r="F80" s="7"/>
      <c r="G80" s="6">
        <v>118</v>
      </c>
      <c r="H80" s="6">
        <v>118</v>
      </c>
      <c r="I80" s="6">
        <v>0</v>
      </c>
      <c r="J80" s="7"/>
      <c r="K80" s="6">
        <v>106</v>
      </c>
      <c r="L80" s="6">
        <v>106</v>
      </c>
      <c r="M80" s="6">
        <v>0</v>
      </c>
      <c r="N80" s="7"/>
      <c r="O80" s="6">
        <v>1059</v>
      </c>
      <c r="P80" s="6">
        <v>859</v>
      </c>
      <c r="Q80" s="6">
        <v>-18.899999999999999</v>
      </c>
    </row>
    <row r="81" spans="1:17" ht="12.75" x14ac:dyDescent="0.2">
      <c r="A81" s="11">
        <v>51</v>
      </c>
      <c r="B81" s="7"/>
      <c r="C81" s="6">
        <v>98</v>
      </c>
      <c r="D81" s="6">
        <v>98</v>
      </c>
      <c r="E81" s="6">
        <v>0</v>
      </c>
      <c r="F81" s="7"/>
      <c r="G81" s="6">
        <v>90</v>
      </c>
      <c r="H81" s="6">
        <v>90</v>
      </c>
      <c r="I81" s="6">
        <v>0</v>
      </c>
      <c r="J81" s="7"/>
      <c r="K81" s="6">
        <v>80</v>
      </c>
      <c r="L81" s="6">
        <v>80</v>
      </c>
      <c r="M81" s="6">
        <v>0</v>
      </c>
      <c r="N81" s="7"/>
      <c r="O81" s="6">
        <v>660</v>
      </c>
      <c r="P81" s="6">
        <v>660</v>
      </c>
      <c r="Q81" s="6">
        <v>0</v>
      </c>
    </row>
    <row r="82" spans="1:17" ht="12.75" x14ac:dyDescent="0.2">
      <c r="A82" s="11">
        <v>52</v>
      </c>
      <c r="B82" s="7"/>
      <c r="C82" s="6">
        <v>208</v>
      </c>
      <c r="D82" s="6">
        <v>203</v>
      </c>
      <c r="E82" s="6">
        <v>-2.4</v>
      </c>
      <c r="F82" s="7"/>
      <c r="G82" s="6">
        <v>151</v>
      </c>
      <c r="H82" s="6">
        <v>148</v>
      </c>
      <c r="I82" s="6">
        <v>-2</v>
      </c>
      <c r="J82" s="7"/>
      <c r="K82" s="6">
        <v>116</v>
      </c>
      <c r="L82" s="6">
        <v>117</v>
      </c>
      <c r="M82" s="6">
        <v>0.9</v>
      </c>
      <c r="N82" s="7"/>
      <c r="O82" s="6">
        <v>1307</v>
      </c>
      <c r="P82" s="6">
        <v>1280</v>
      </c>
      <c r="Q82" s="6">
        <v>-2.1</v>
      </c>
    </row>
    <row r="83" spans="1:17" ht="12.75" x14ac:dyDescent="0.2">
      <c r="A83" s="11" t="s">
        <v>30</v>
      </c>
      <c r="B83" s="7"/>
      <c r="C83" s="6">
        <v>142</v>
      </c>
      <c r="D83" s="6">
        <v>142</v>
      </c>
      <c r="E83" s="6">
        <v>0</v>
      </c>
      <c r="F83" s="7"/>
      <c r="G83" s="6">
        <v>84</v>
      </c>
      <c r="H83" s="6">
        <v>84</v>
      </c>
      <c r="I83" s="6">
        <v>0</v>
      </c>
      <c r="J83" s="7"/>
      <c r="K83" s="6">
        <v>64</v>
      </c>
      <c r="L83" s="6">
        <v>64</v>
      </c>
      <c r="M83" s="6">
        <v>0</v>
      </c>
      <c r="N83" s="7"/>
      <c r="O83" s="6">
        <v>858</v>
      </c>
      <c r="P83" s="6">
        <v>858</v>
      </c>
      <c r="Q83" s="6">
        <v>0</v>
      </c>
    </row>
    <row r="84" spans="1:17" ht="12.75" x14ac:dyDescent="0.2">
      <c r="A84" s="11">
        <v>53</v>
      </c>
      <c r="B84" s="7"/>
      <c r="C84" s="6">
        <v>294</v>
      </c>
      <c r="D84" s="6">
        <v>243</v>
      </c>
      <c r="E84" s="6">
        <v>-17.3</v>
      </c>
      <c r="F84" s="7"/>
      <c r="G84" s="6">
        <v>242</v>
      </c>
      <c r="H84" s="6">
        <v>242</v>
      </c>
      <c r="I84" s="6">
        <v>0</v>
      </c>
      <c r="J84" s="7"/>
      <c r="K84" s="6">
        <v>198</v>
      </c>
      <c r="L84" s="6">
        <v>198</v>
      </c>
      <c r="M84" s="6">
        <v>0</v>
      </c>
      <c r="N84" s="7"/>
      <c r="O84" s="6">
        <v>1910</v>
      </c>
      <c r="P84" s="6">
        <v>1655</v>
      </c>
      <c r="Q84" s="6">
        <v>-13.4</v>
      </c>
    </row>
    <row r="85" spans="1:17" ht="12.75" x14ac:dyDescent="0.2">
      <c r="A85" s="11" t="s">
        <v>31</v>
      </c>
      <c r="B85" s="7"/>
      <c r="C85" s="6">
        <v>218</v>
      </c>
      <c r="D85" s="6">
        <v>166</v>
      </c>
      <c r="E85" s="6">
        <v>-23.9</v>
      </c>
      <c r="F85" s="7"/>
      <c r="G85" s="6">
        <v>117</v>
      </c>
      <c r="H85" s="6">
        <v>117</v>
      </c>
      <c r="I85" s="6">
        <v>0</v>
      </c>
      <c r="J85" s="7"/>
      <c r="K85" s="6">
        <v>101</v>
      </c>
      <c r="L85" s="6">
        <v>101</v>
      </c>
      <c r="M85" s="6">
        <v>0</v>
      </c>
      <c r="N85" s="7"/>
      <c r="O85" s="6">
        <v>1307</v>
      </c>
      <c r="P85" s="6">
        <v>1047</v>
      </c>
      <c r="Q85" s="6">
        <v>-19.899999999999999</v>
      </c>
    </row>
    <row r="86" spans="1:17" ht="12.75" x14ac:dyDescent="0.2">
      <c r="A86" s="11">
        <v>54</v>
      </c>
      <c r="B86" s="7"/>
      <c r="C86" s="6">
        <v>231</v>
      </c>
      <c r="D86" s="6">
        <v>170</v>
      </c>
      <c r="E86" s="6">
        <v>-26.4</v>
      </c>
      <c r="F86" s="7"/>
      <c r="G86" s="6">
        <v>195</v>
      </c>
      <c r="H86" s="6">
        <v>194</v>
      </c>
      <c r="I86" s="6">
        <v>-0.5</v>
      </c>
      <c r="J86" s="7"/>
      <c r="K86" s="6">
        <v>160</v>
      </c>
      <c r="L86" s="6">
        <v>160</v>
      </c>
      <c r="M86" s="6">
        <v>0</v>
      </c>
      <c r="N86" s="7"/>
      <c r="O86" s="6">
        <v>1508</v>
      </c>
      <c r="P86" s="6">
        <v>1203</v>
      </c>
      <c r="Q86" s="6">
        <v>-20.2</v>
      </c>
    </row>
    <row r="87" spans="1:17" ht="12.75" x14ac:dyDescent="0.2">
      <c r="A87" s="11" t="s">
        <v>32</v>
      </c>
      <c r="B87" s="7"/>
      <c r="C87" s="6">
        <v>39</v>
      </c>
      <c r="D87" s="6">
        <v>39</v>
      </c>
      <c r="E87" s="6">
        <v>0</v>
      </c>
      <c r="F87" s="7"/>
      <c r="G87" s="6"/>
      <c r="H87" s="6"/>
      <c r="I87" s="6"/>
      <c r="J87" s="7"/>
      <c r="K87" s="6"/>
      <c r="L87" s="6"/>
      <c r="M87" s="6"/>
      <c r="N87" s="7"/>
      <c r="O87" s="6">
        <v>195</v>
      </c>
      <c r="P87" s="6">
        <v>195</v>
      </c>
      <c r="Q87" s="6">
        <v>0</v>
      </c>
    </row>
    <row r="88" spans="1:17" ht="12.75" x14ac:dyDescent="0.2">
      <c r="A88" s="11" t="s">
        <v>33</v>
      </c>
      <c r="B88" s="7"/>
      <c r="C88" s="6">
        <v>120</v>
      </c>
      <c r="D88" s="6">
        <v>120</v>
      </c>
      <c r="E88" s="6">
        <v>0</v>
      </c>
      <c r="F88" s="7"/>
      <c r="G88" s="6">
        <v>114</v>
      </c>
      <c r="H88" s="6">
        <v>114</v>
      </c>
      <c r="I88" s="6">
        <v>0</v>
      </c>
      <c r="J88" s="7"/>
      <c r="K88" s="6">
        <v>74</v>
      </c>
      <c r="L88" s="6">
        <v>74</v>
      </c>
      <c r="M88" s="6">
        <v>0</v>
      </c>
      <c r="N88" s="7"/>
      <c r="O88" s="6">
        <v>788</v>
      </c>
      <c r="P88" s="6">
        <v>789</v>
      </c>
      <c r="Q88" s="6">
        <v>0.1</v>
      </c>
    </row>
    <row r="89" spans="1:17" ht="12.75" x14ac:dyDescent="0.2">
      <c r="A89" s="11">
        <v>55</v>
      </c>
      <c r="B89" s="7"/>
      <c r="C89" s="6">
        <v>248</v>
      </c>
      <c r="D89" s="6">
        <v>249</v>
      </c>
      <c r="E89" s="6">
        <v>0.4</v>
      </c>
      <c r="F89" s="7"/>
      <c r="G89" s="6">
        <v>203</v>
      </c>
      <c r="H89" s="6">
        <v>203</v>
      </c>
      <c r="I89" s="6">
        <v>0</v>
      </c>
      <c r="J89" s="7"/>
      <c r="K89" s="6">
        <v>181</v>
      </c>
      <c r="L89" s="6">
        <v>181</v>
      </c>
      <c r="M89" s="6">
        <v>0</v>
      </c>
      <c r="N89" s="7"/>
      <c r="O89" s="6">
        <v>1625</v>
      </c>
      <c r="P89" s="6">
        <v>1632</v>
      </c>
      <c r="Q89" s="6">
        <v>0.4</v>
      </c>
    </row>
    <row r="90" spans="1:17" ht="12.75" x14ac:dyDescent="0.2">
      <c r="A90" s="11" t="s">
        <v>34</v>
      </c>
      <c r="B90" s="7"/>
      <c r="C90" s="6">
        <v>34</v>
      </c>
      <c r="D90" s="6">
        <v>34</v>
      </c>
      <c r="E90" s="6">
        <v>0</v>
      </c>
      <c r="F90" s="7"/>
      <c r="G90" s="6"/>
      <c r="H90" s="6"/>
      <c r="I90" s="6"/>
      <c r="J90" s="7"/>
      <c r="K90" s="6"/>
      <c r="L90" s="6"/>
      <c r="M90" s="6"/>
      <c r="N90" s="7"/>
      <c r="O90" s="6">
        <v>170</v>
      </c>
      <c r="P90" s="6">
        <v>170</v>
      </c>
      <c r="Q90" s="6">
        <v>0</v>
      </c>
    </row>
    <row r="91" spans="1:17" ht="12.75" x14ac:dyDescent="0.2">
      <c r="A91" s="11" t="s">
        <v>35</v>
      </c>
      <c r="B91" s="7"/>
      <c r="C91" s="6">
        <v>70</v>
      </c>
      <c r="D91" s="6">
        <v>70</v>
      </c>
      <c r="E91" s="6">
        <v>0</v>
      </c>
      <c r="F91" s="7"/>
      <c r="G91" s="6">
        <v>56</v>
      </c>
      <c r="H91" s="6">
        <v>56</v>
      </c>
      <c r="I91" s="6">
        <v>0</v>
      </c>
      <c r="J91" s="7"/>
      <c r="K91" s="6"/>
      <c r="L91" s="6"/>
      <c r="M91" s="6"/>
      <c r="N91" s="7"/>
      <c r="O91" s="6">
        <v>406</v>
      </c>
      <c r="P91" s="6">
        <v>406</v>
      </c>
      <c r="Q91" s="6">
        <v>0</v>
      </c>
    </row>
    <row r="92" spans="1:17" ht="12.75" x14ac:dyDescent="0.2">
      <c r="A92" s="11">
        <v>56</v>
      </c>
      <c r="B92" s="7"/>
      <c r="C92" s="6">
        <v>170</v>
      </c>
      <c r="D92" s="6">
        <v>132</v>
      </c>
      <c r="E92" s="6">
        <v>-22.4</v>
      </c>
      <c r="F92" s="7"/>
      <c r="G92" s="6">
        <v>116</v>
      </c>
      <c r="H92" s="6">
        <v>116</v>
      </c>
      <c r="I92" s="6">
        <v>0</v>
      </c>
      <c r="J92" s="7"/>
      <c r="K92" s="6">
        <v>110</v>
      </c>
      <c r="L92" s="6">
        <v>110</v>
      </c>
      <c r="M92" s="6">
        <v>0</v>
      </c>
      <c r="N92" s="7"/>
      <c r="O92" s="6">
        <v>1076</v>
      </c>
      <c r="P92" s="6">
        <v>886</v>
      </c>
      <c r="Q92" s="6">
        <v>-17.7</v>
      </c>
    </row>
    <row r="93" spans="1:17" ht="12.75" x14ac:dyDescent="0.2">
      <c r="A93" s="11">
        <v>57</v>
      </c>
      <c r="B93" s="7"/>
      <c r="C93" s="6">
        <v>129</v>
      </c>
      <c r="D93" s="6">
        <v>129</v>
      </c>
      <c r="E93" s="6">
        <v>0</v>
      </c>
      <c r="F93" s="7"/>
      <c r="G93" s="6">
        <v>78</v>
      </c>
      <c r="H93" s="6">
        <v>78</v>
      </c>
      <c r="I93" s="6">
        <v>0</v>
      </c>
      <c r="J93" s="7"/>
      <c r="K93" s="6">
        <v>54</v>
      </c>
      <c r="L93" s="6">
        <v>54</v>
      </c>
      <c r="M93" s="6">
        <v>0</v>
      </c>
      <c r="N93" s="7"/>
      <c r="O93" s="6">
        <v>777</v>
      </c>
      <c r="P93" s="6">
        <v>777</v>
      </c>
      <c r="Q93" s="6">
        <v>0</v>
      </c>
    </row>
    <row r="94" spans="1:17" ht="12.75" x14ac:dyDescent="0.2">
      <c r="A94" s="11">
        <v>59</v>
      </c>
      <c r="B94" s="7"/>
      <c r="C94" s="6">
        <v>111</v>
      </c>
      <c r="D94" s="6">
        <v>111</v>
      </c>
      <c r="E94" s="6">
        <v>0</v>
      </c>
      <c r="F94" s="7"/>
      <c r="G94" s="6">
        <v>85</v>
      </c>
      <c r="H94" s="6">
        <v>85</v>
      </c>
      <c r="I94" s="6">
        <v>0</v>
      </c>
      <c r="J94" s="7"/>
      <c r="K94" s="6"/>
      <c r="L94" s="6"/>
      <c r="M94" s="6"/>
      <c r="N94" s="7"/>
      <c r="O94" s="6">
        <v>640</v>
      </c>
      <c r="P94" s="6">
        <v>640</v>
      </c>
      <c r="Q94" s="6">
        <v>0</v>
      </c>
    </row>
    <row r="95" spans="1:17" ht="12.75" x14ac:dyDescent="0.2">
      <c r="A95" s="11">
        <v>6</v>
      </c>
      <c r="B95" s="7"/>
      <c r="C95" s="6">
        <v>202</v>
      </c>
      <c r="D95" s="6">
        <v>158</v>
      </c>
      <c r="E95" s="6">
        <v>-21.8</v>
      </c>
      <c r="F95" s="7"/>
      <c r="G95" s="6">
        <v>212</v>
      </c>
      <c r="H95" s="6">
        <v>211</v>
      </c>
      <c r="I95" s="6">
        <v>-0.5</v>
      </c>
      <c r="J95" s="7"/>
      <c r="K95" s="6">
        <v>165</v>
      </c>
      <c r="L95" s="6">
        <v>165</v>
      </c>
      <c r="M95" s="6">
        <v>0</v>
      </c>
      <c r="N95" s="7"/>
      <c r="O95" s="6">
        <v>1387</v>
      </c>
      <c r="P95" s="6">
        <v>1167</v>
      </c>
      <c r="Q95" s="6">
        <v>-15.9</v>
      </c>
    </row>
    <row r="96" spans="1:17" ht="12.75" x14ac:dyDescent="0.2">
      <c r="A96" s="11">
        <v>60</v>
      </c>
      <c r="B96" s="7"/>
      <c r="C96" s="6">
        <v>210</v>
      </c>
      <c r="D96" s="6">
        <v>182</v>
      </c>
      <c r="E96" s="6">
        <v>-13.3</v>
      </c>
      <c r="F96" s="7"/>
      <c r="G96" s="6">
        <v>156</v>
      </c>
      <c r="H96" s="6">
        <v>155</v>
      </c>
      <c r="I96" s="6">
        <v>-0.6</v>
      </c>
      <c r="J96" s="7"/>
      <c r="K96" s="6">
        <v>140</v>
      </c>
      <c r="L96" s="6">
        <v>140</v>
      </c>
      <c r="M96" s="6">
        <v>0</v>
      </c>
      <c r="N96" s="7"/>
      <c r="O96" s="6">
        <v>1346</v>
      </c>
      <c r="P96" s="6">
        <v>1206</v>
      </c>
      <c r="Q96" s="6">
        <v>-10.4</v>
      </c>
    </row>
    <row r="97" spans="1:17" ht="12.75" x14ac:dyDescent="0.2">
      <c r="A97" s="11">
        <v>62</v>
      </c>
      <c r="B97" s="7"/>
      <c r="C97" s="6">
        <v>193</v>
      </c>
      <c r="D97" s="6">
        <v>161</v>
      </c>
      <c r="E97" s="6">
        <v>-16.600000000000001</v>
      </c>
      <c r="F97" s="7"/>
      <c r="G97" s="6">
        <v>172</v>
      </c>
      <c r="H97" s="6">
        <v>172</v>
      </c>
      <c r="I97" s="6">
        <v>0</v>
      </c>
      <c r="J97" s="7"/>
      <c r="K97" s="6">
        <v>148</v>
      </c>
      <c r="L97" s="6">
        <v>148</v>
      </c>
      <c r="M97" s="6">
        <v>0</v>
      </c>
      <c r="N97" s="7"/>
      <c r="O97" s="6">
        <v>1285</v>
      </c>
      <c r="P97" s="6">
        <v>1125</v>
      </c>
      <c r="Q97" s="6">
        <v>-12.5</v>
      </c>
    </row>
    <row r="98" spans="1:17" ht="12.75" x14ac:dyDescent="0.2">
      <c r="A98" s="11" t="s">
        <v>36</v>
      </c>
      <c r="B98" s="7"/>
      <c r="C98" s="6">
        <v>76</v>
      </c>
      <c r="D98" s="6">
        <v>76</v>
      </c>
      <c r="E98" s="6">
        <v>0</v>
      </c>
      <c r="F98" s="7"/>
      <c r="G98" s="6">
        <v>54</v>
      </c>
      <c r="H98" s="6">
        <v>58</v>
      </c>
      <c r="I98" s="6">
        <v>7.4</v>
      </c>
      <c r="J98" s="7"/>
      <c r="K98" s="6"/>
      <c r="L98" s="6"/>
      <c r="M98" s="6"/>
      <c r="N98" s="7"/>
      <c r="O98" s="6">
        <v>434</v>
      </c>
      <c r="P98" s="6">
        <v>438</v>
      </c>
      <c r="Q98" s="6">
        <v>0.9</v>
      </c>
    </row>
    <row r="99" spans="1:17" ht="12.75" x14ac:dyDescent="0.2">
      <c r="A99" s="11">
        <v>63</v>
      </c>
      <c r="B99" s="7"/>
      <c r="C99" s="6">
        <v>279</v>
      </c>
      <c r="D99" s="6">
        <v>217</v>
      </c>
      <c r="E99" s="6">
        <v>-22.2</v>
      </c>
      <c r="F99" s="7"/>
      <c r="G99" s="6">
        <v>239</v>
      </c>
      <c r="H99" s="6">
        <v>239</v>
      </c>
      <c r="I99" s="6">
        <v>0</v>
      </c>
      <c r="J99" s="7"/>
      <c r="K99" s="6">
        <v>207</v>
      </c>
      <c r="L99" s="6">
        <v>207</v>
      </c>
      <c r="M99" s="6">
        <v>0</v>
      </c>
      <c r="N99" s="7"/>
      <c r="O99" s="6">
        <v>1841</v>
      </c>
      <c r="P99" s="6">
        <v>1531</v>
      </c>
      <c r="Q99" s="6">
        <v>-16.8</v>
      </c>
    </row>
    <row r="100" spans="1:17" ht="12.75" x14ac:dyDescent="0.2">
      <c r="A100" s="11" t="s">
        <v>37</v>
      </c>
      <c r="B100" s="7"/>
      <c r="C100" s="6">
        <v>102</v>
      </c>
      <c r="D100" s="6">
        <v>118</v>
      </c>
      <c r="E100" s="6">
        <v>15.7</v>
      </c>
      <c r="F100" s="7"/>
      <c r="G100" s="6">
        <v>76</v>
      </c>
      <c r="H100" s="6">
        <v>80</v>
      </c>
      <c r="I100" s="6">
        <v>5.3</v>
      </c>
      <c r="J100" s="7"/>
      <c r="K100" s="6">
        <v>62</v>
      </c>
      <c r="L100" s="6">
        <v>62</v>
      </c>
      <c r="M100" s="6">
        <v>0</v>
      </c>
      <c r="N100" s="7"/>
      <c r="O100" s="6">
        <v>648</v>
      </c>
      <c r="P100" s="6">
        <v>732</v>
      </c>
      <c r="Q100" s="6">
        <v>13</v>
      </c>
    </row>
    <row r="101" spans="1:17" ht="12.75" x14ac:dyDescent="0.2">
      <c r="A101" s="11">
        <v>65</v>
      </c>
      <c r="B101" s="7"/>
      <c r="C101" s="6">
        <v>237</v>
      </c>
      <c r="D101" s="6">
        <v>183</v>
      </c>
      <c r="E101" s="6">
        <v>-22.8</v>
      </c>
      <c r="F101" s="7"/>
      <c r="G101" s="6">
        <v>138</v>
      </c>
      <c r="H101" s="6">
        <v>138</v>
      </c>
      <c r="I101" s="6">
        <v>0</v>
      </c>
      <c r="J101" s="7"/>
      <c r="K101" s="6">
        <v>106</v>
      </c>
      <c r="L101" s="6">
        <v>106</v>
      </c>
      <c r="M101" s="6">
        <v>0</v>
      </c>
      <c r="N101" s="7"/>
      <c r="O101" s="6">
        <v>1429</v>
      </c>
      <c r="P101" s="6">
        <v>1159</v>
      </c>
      <c r="Q101" s="6">
        <v>-18.899999999999999</v>
      </c>
    </row>
    <row r="102" spans="1:17" ht="12.75" x14ac:dyDescent="0.2">
      <c r="A102" s="11">
        <v>66</v>
      </c>
      <c r="B102" s="7"/>
      <c r="C102" s="6">
        <v>399</v>
      </c>
      <c r="D102" s="6">
        <v>336</v>
      </c>
      <c r="E102" s="6">
        <v>-15.8</v>
      </c>
      <c r="F102" s="7"/>
      <c r="G102" s="6">
        <v>366</v>
      </c>
      <c r="H102" s="6">
        <v>366</v>
      </c>
      <c r="I102" s="6">
        <v>0</v>
      </c>
      <c r="J102" s="7"/>
      <c r="K102" s="6">
        <v>251</v>
      </c>
      <c r="L102" s="6">
        <v>251</v>
      </c>
      <c r="M102" s="6">
        <v>0</v>
      </c>
      <c r="N102" s="7"/>
      <c r="O102" s="6">
        <v>2612</v>
      </c>
      <c r="P102" s="6">
        <v>2297</v>
      </c>
      <c r="Q102" s="6">
        <v>-12.1</v>
      </c>
    </row>
    <row r="103" spans="1:17" ht="12.75" x14ac:dyDescent="0.2">
      <c r="A103" s="11">
        <v>67</v>
      </c>
      <c r="B103" s="7"/>
      <c r="C103" s="6">
        <v>247</v>
      </c>
      <c r="D103" s="6">
        <v>192</v>
      </c>
      <c r="E103" s="6">
        <v>-22.3</v>
      </c>
      <c r="F103" s="7"/>
      <c r="G103" s="6">
        <v>212</v>
      </c>
      <c r="H103" s="6">
        <v>211</v>
      </c>
      <c r="I103" s="6">
        <v>-0.5</v>
      </c>
      <c r="J103" s="7"/>
      <c r="K103" s="6">
        <v>170</v>
      </c>
      <c r="L103" s="6">
        <v>170</v>
      </c>
      <c r="M103" s="6">
        <v>0</v>
      </c>
      <c r="N103" s="7"/>
      <c r="O103" s="6">
        <v>1617</v>
      </c>
      <c r="P103" s="6">
        <v>1341</v>
      </c>
      <c r="Q103" s="6">
        <v>-17.100000000000001</v>
      </c>
    </row>
    <row r="104" spans="1:17" ht="12.75" x14ac:dyDescent="0.2">
      <c r="A104" s="11">
        <v>68</v>
      </c>
      <c r="B104" s="7"/>
      <c r="C104" s="6">
        <v>95</v>
      </c>
      <c r="D104" s="6">
        <v>95</v>
      </c>
      <c r="E104" s="6">
        <v>0</v>
      </c>
      <c r="F104" s="7"/>
      <c r="G104" s="6">
        <v>70</v>
      </c>
      <c r="H104" s="6">
        <v>70</v>
      </c>
      <c r="I104" s="6">
        <v>0</v>
      </c>
      <c r="J104" s="7"/>
      <c r="K104" s="6">
        <v>56</v>
      </c>
      <c r="L104" s="6">
        <v>56</v>
      </c>
      <c r="M104" s="6">
        <v>0</v>
      </c>
      <c r="N104" s="7"/>
      <c r="O104" s="6">
        <v>601</v>
      </c>
      <c r="P104" s="6">
        <v>601</v>
      </c>
      <c r="Q104" s="6">
        <v>0</v>
      </c>
    </row>
    <row r="105" spans="1:17" ht="12.75" x14ac:dyDescent="0.2">
      <c r="A105" s="11">
        <v>7</v>
      </c>
      <c r="B105" s="7"/>
      <c r="C105" s="6">
        <v>142</v>
      </c>
      <c r="D105" s="6">
        <v>139</v>
      </c>
      <c r="E105" s="6">
        <v>-2.1</v>
      </c>
      <c r="F105" s="7"/>
      <c r="G105" s="6"/>
      <c r="H105" s="6"/>
      <c r="I105" s="6"/>
      <c r="J105" s="7"/>
      <c r="K105" s="6"/>
      <c r="L105" s="6"/>
      <c r="M105" s="6"/>
      <c r="N105" s="7"/>
      <c r="O105" s="6">
        <v>710</v>
      </c>
      <c r="P105" s="6">
        <v>695</v>
      </c>
      <c r="Q105" s="6">
        <v>-2.1</v>
      </c>
    </row>
    <row r="106" spans="1:17" ht="12.75" x14ac:dyDescent="0.2">
      <c r="A106" s="11">
        <v>70</v>
      </c>
      <c r="B106" s="7"/>
      <c r="C106" s="6">
        <v>213</v>
      </c>
      <c r="D106" s="6">
        <v>213</v>
      </c>
      <c r="E106" s="6">
        <v>0</v>
      </c>
      <c r="F106" s="7"/>
      <c r="G106" s="6">
        <v>150</v>
      </c>
      <c r="H106" s="6">
        <v>150</v>
      </c>
      <c r="I106" s="6">
        <v>0</v>
      </c>
      <c r="J106" s="7"/>
      <c r="K106" s="6">
        <v>135</v>
      </c>
      <c r="L106" s="6">
        <v>135</v>
      </c>
      <c r="M106" s="6">
        <v>0</v>
      </c>
      <c r="N106" s="7"/>
      <c r="O106" s="6">
        <v>1349</v>
      </c>
      <c r="P106" s="6">
        <v>1349</v>
      </c>
      <c r="Q106" s="6">
        <v>0</v>
      </c>
    </row>
    <row r="107" spans="1:17" ht="12.75" x14ac:dyDescent="0.2">
      <c r="A107" s="11">
        <v>71</v>
      </c>
      <c r="B107" s="7"/>
      <c r="C107" s="6">
        <v>199</v>
      </c>
      <c r="D107" s="6">
        <v>199</v>
      </c>
      <c r="E107" s="6">
        <v>0</v>
      </c>
      <c r="F107" s="7"/>
      <c r="G107" s="6">
        <v>165</v>
      </c>
      <c r="H107" s="6">
        <v>187</v>
      </c>
      <c r="I107" s="6">
        <v>13.3</v>
      </c>
      <c r="J107" s="7"/>
      <c r="K107" s="6">
        <v>155</v>
      </c>
      <c r="L107" s="6">
        <v>155</v>
      </c>
      <c r="M107" s="6">
        <v>0</v>
      </c>
      <c r="N107" s="7"/>
      <c r="O107" s="6">
        <v>1311</v>
      </c>
      <c r="P107" s="6">
        <v>1333</v>
      </c>
      <c r="Q107" s="6">
        <v>1.7</v>
      </c>
    </row>
    <row r="108" spans="1:17" ht="12.75" x14ac:dyDescent="0.2">
      <c r="A108" s="11">
        <v>72</v>
      </c>
      <c r="B108" s="7"/>
      <c r="C108" s="6">
        <v>291</v>
      </c>
      <c r="D108" s="6">
        <v>218</v>
      </c>
      <c r="E108" s="6">
        <v>-25.1</v>
      </c>
      <c r="F108" s="7"/>
      <c r="G108" s="6">
        <v>223</v>
      </c>
      <c r="H108" s="6">
        <v>230</v>
      </c>
      <c r="I108" s="6">
        <v>3.1</v>
      </c>
      <c r="J108" s="7"/>
      <c r="K108" s="6">
        <v>188</v>
      </c>
      <c r="L108" s="6">
        <v>195</v>
      </c>
      <c r="M108" s="6">
        <v>3.7</v>
      </c>
      <c r="N108" s="7"/>
      <c r="O108" s="6">
        <v>1863</v>
      </c>
      <c r="P108" s="6">
        <v>1512</v>
      </c>
      <c r="Q108" s="6">
        <v>-18.8</v>
      </c>
    </row>
    <row r="109" spans="1:17" ht="12.75" x14ac:dyDescent="0.2">
      <c r="A109" s="11">
        <v>73</v>
      </c>
      <c r="B109" s="7"/>
      <c r="C109" s="6">
        <v>159</v>
      </c>
      <c r="D109" s="6">
        <v>159</v>
      </c>
      <c r="E109" s="6">
        <v>0</v>
      </c>
      <c r="F109" s="7"/>
      <c r="G109" s="6">
        <v>97</v>
      </c>
      <c r="H109" s="6">
        <v>97</v>
      </c>
      <c r="I109" s="6">
        <v>0</v>
      </c>
      <c r="J109" s="7"/>
      <c r="K109" s="6">
        <v>89</v>
      </c>
      <c r="L109" s="6">
        <v>89</v>
      </c>
      <c r="M109" s="6">
        <v>0</v>
      </c>
      <c r="N109" s="7"/>
      <c r="O109" s="6">
        <v>981</v>
      </c>
      <c r="P109" s="6">
        <v>981</v>
      </c>
      <c r="Q109" s="6">
        <v>0</v>
      </c>
    </row>
    <row r="110" spans="1:17" ht="12.75" x14ac:dyDescent="0.2">
      <c r="A110" s="11">
        <v>74</v>
      </c>
      <c r="B110" s="7"/>
      <c r="C110" s="6">
        <v>235</v>
      </c>
      <c r="D110" s="6">
        <v>180</v>
      </c>
      <c r="E110" s="6">
        <v>-23.4</v>
      </c>
      <c r="F110" s="7"/>
      <c r="G110" s="6">
        <v>185</v>
      </c>
      <c r="H110" s="6">
        <v>185</v>
      </c>
      <c r="I110" s="6">
        <v>0</v>
      </c>
      <c r="J110" s="7"/>
      <c r="K110" s="6">
        <v>151</v>
      </c>
      <c r="L110" s="6">
        <v>151</v>
      </c>
      <c r="M110" s="6">
        <v>0</v>
      </c>
      <c r="N110" s="7"/>
      <c r="O110" s="6">
        <v>1509</v>
      </c>
      <c r="P110" s="6">
        <v>1234</v>
      </c>
      <c r="Q110" s="6">
        <v>-18.2</v>
      </c>
    </row>
    <row r="111" spans="1:17" ht="12.75" x14ac:dyDescent="0.2">
      <c r="A111" s="11">
        <v>75</v>
      </c>
      <c r="B111" s="7"/>
      <c r="C111" s="6">
        <v>168</v>
      </c>
      <c r="D111" s="6">
        <v>168</v>
      </c>
      <c r="E111" s="6">
        <v>0</v>
      </c>
      <c r="F111" s="7"/>
      <c r="G111" s="6">
        <v>136</v>
      </c>
      <c r="H111" s="6">
        <v>136</v>
      </c>
      <c r="I111" s="6">
        <v>0</v>
      </c>
      <c r="J111" s="7"/>
      <c r="K111" s="6">
        <v>116</v>
      </c>
      <c r="L111" s="6">
        <v>116</v>
      </c>
      <c r="M111" s="6">
        <v>0</v>
      </c>
      <c r="N111" s="7"/>
      <c r="O111" s="6">
        <v>1092</v>
      </c>
      <c r="P111" s="6">
        <v>1092</v>
      </c>
      <c r="Q111" s="6">
        <v>0</v>
      </c>
    </row>
    <row r="112" spans="1:17" ht="12.75" x14ac:dyDescent="0.2">
      <c r="A112" s="11">
        <v>76</v>
      </c>
      <c r="B112" s="7"/>
      <c r="C112" s="6">
        <v>209</v>
      </c>
      <c r="D112" s="6">
        <v>157</v>
      </c>
      <c r="E112" s="6">
        <v>-24.9</v>
      </c>
      <c r="F112" s="7"/>
      <c r="G112" s="6">
        <v>140</v>
      </c>
      <c r="H112" s="6">
        <v>140</v>
      </c>
      <c r="I112" s="6">
        <v>0</v>
      </c>
      <c r="J112" s="7"/>
      <c r="K112" s="6">
        <v>94</v>
      </c>
      <c r="L112" s="6">
        <v>94</v>
      </c>
      <c r="M112" s="6">
        <v>0</v>
      </c>
      <c r="N112" s="7"/>
      <c r="O112" s="6">
        <v>1278</v>
      </c>
      <c r="P112" s="6">
        <v>1018</v>
      </c>
      <c r="Q112" s="6">
        <v>-20.3</v>
      </c>
    </row>
    <row r="113" spans="1:17" ht="12.75" x14ac:dyDescent="0.2">
      <c r="A113" s="11">
        <v>77</v>
      </c>
      <c r="B113" s="7"/>
      <c r="C113" s="6">
        <v>346</v>
      </c>
      <c r="D113" s="6">
        <v>254</v>
      </c>
      <c r="E113" s="6">
        <v>-26.6</v>
      </c>
      <c r="F113" s="7"/>
      <c r="G113" s="6">
        <v>233</v>
      </c>
      <c r="H113" s="6">
        <v>233</v>
      </c>
      <c r="I113" s="6">
        <v>0</v>
      </c>
      <c r="J113" s="7"/>
      <c r="K113" s="6">
        <v>185</v>
      </c>
      <c r="L113" s="6">
        <v>185</v>
      </c>
      <c r="M113" s="6">
        <v>0</v>
      </c>
      <c r="N113" s="7"/>
      <c r="O113" s="6">
        <v>2148</v>
      </c>
      <c r="P113" s="6">
        <v>1688</v>
      </c>
      <c r="Q113" s="6">
        <v>-21.4</v>
      </c>
    </row>
    <row r="114" spans="1:17" ht="12.75" x14ac:dyDescent="0.2">
      <c r="A114" s="11">
        <v>78</v>
      </c>
      <c r="B114" s="7"/>
      <c r="C114" s="6">
        <v>175</v>
      </c>
      <c r="D114" s="6">
        <v>138</v>
      </c>
      <c r="E114" s="6">
        <v>-21.1</v>
      </c>
      <c r="F114" s="7"/>
      <c r="G114" s="6">
        <v>130</v>
      </c>
      <c r="H114" s="6">
        <v>130</v>
      </c>
      <c r="I114" s="6">
        <v>0</v>
      </c>
      <c r="J114" s="7"/>
      <c r="K114" s="6">
        <v>106</v>
      </c>
      <c r="L114" s="6">
        <v>106</v>
      </c>
      <c r="M114" s="6">
        <v>0</v>
      </c>
      <c r="N114" s="7"/>
      <c r="O114" s="6">
        <v>1111</v>
      </c>
      <c r="P114" s="6">
        <v>926</v>
      </c>
      <c r="Q114" s="6">
        <v>-16.7</v>
      </c>
    </row>
    <row r="115" spans="1:17" ht="12.75" x14ac:dyDescent="0.2">
      <c r="A115" s="11">
        <v>79</v>
      </c>
      <c r="B115" s="7"/>
      <c r="C115" s="6">
        <v>494</v>
      </c>
      <c r="D115" s="6">
        <v>370</v>
      </c>
      <c r="E115" s="6">
        <v>-25.1</v>
      </c>
      <c r="F115" s="7"/>
      <c r="G115" s="6">
        <v>361</v>
      </c>
      <c r="H115" s="6">
        <v>451</v>
      </c>
      <c r="I115" s="6">
        <v>24.9</v>
      </c>
      <c r="J115" s="7"/>
      <c r="K115" s="6">
        <v>317</v>
      </c>
      <c r="L115" s="6">
        <v>320</v>
      </c>
      <c r="M115" s="6">
        <v>0.9</v>
      </c>
      <c r="N115" s="7"/>
      <c r="O115" s="6">
        <v>3145</v>
      </c>
      <c r="P115" s="6">
        <v>2620</v>
      </c>
      <c r="Q115" s="6">
        <v>-16.7</v>
      </c>
    </row>
    <row r="116" spans="1:17" ht="12.75" x14ac:dyDescent="0.2">
      <c r="A116" s="11">
        <v>8</v>
      </c>
      <c r="B116" s="7"/>
      <c r="C116" s="6">
        <v>274</v>
      </c>
      <c r="D116" s="6">
        <v>197</v>
      </c>
      <c r="E116" s="6">
        <v>-28.1</v>
      </c>
      <c r="F116" s="7"/>
      <c r="G116" s="6">
        <v>179</v>
      </c>
      <c r="H116" s="6">
        <v>185</v>
      </c>
      <c r="I116" s="6">
        <v>3.4</v>
      </c>
      <c r="J116" s="7"/>
      <c r="K116" s="6">
        <v>145</v>
      </c>
      <c r="L116" s="6">
        <v>145</v>
      </c>
      <c r="M116" s="6">
        <v>0</v>
      </c>
      <c r="N116" s="7"/>
      <c r="O116" s="6">
        <v>1694</v>
      </c>
      <c r="P116" s="6">
        <v>1315</v>
      </c>
      <c r="Q116" s="6">
        <v>-22.4</v>
      </c>
    </row>
    <row r="117" spans="1:17" ht="12.75" x14ac:dyDescent="0.2">
      <c r="A117" s="11">
        <v>80</v>
      </c>
      <c r="B117" s="7"/>
      <c r="C117" s="6">
        <v>219</v>
      </c>
      <c r="D117" s="6">
        <v>171</v>
      </c>
      <c r="E117" s="6">
        <v>-21.9</v>
      </c>
      <c r="F117" s="7"/>
      <c r="G117" s="6">
        <v>171</v>
      </c>
      <c r="H117" s="6">
        <v>171</v>
      </c>
      <c r="I117" s="6">
        <v>0</v>
      </c>
      <c r="J117" s="7"/>
      <c r="K117" s="6">
        <v>151</v>
      </c>
      <c r="L117" s="6">
        <v>151</v>
      </c>
      <c r="M117" s="6">
        <v>0</v>
      </c>
      <c r="N117" s="7"/>
      <c r="O117" s="6">
        <v>1417</v>
      </c>
      <c r="P117" s="6">
        <v>1177</v>
      </c>
      <c r="Q117" s="6">
        <v>-16.899999999999999</v>
      </c>
    </row>
    <row r="118" spans="1:17" ht="12.75" x14ac:dyDescent="0.2">
      <c r="A118" s="11">
        <v>81</v>
      </c>
      <c r="B118" s="7"/>
      <c r="C118" s="6">
        <v>250</v>
      </c>
      <c r="D118" s="6">
        <v>194</v>
      </c>
      <c r="E118" s="6">
        <v>-22.4</v>
      </c>
      <c r="F118" s="7"/>
      <c r="G118" s="6">
        <v>210</v>
      </c>
      <c r="H118" s="6">
        <v>211</v>
      </c>
      <c r="I118" s="6">
        <v>0.5</v>
      </c>
      <c r="J118" s="7"/>
      <c r="K118" s="6">
        <v>176</v>
      </c>
      <c r="L118" s="6">
        <v>175</v>
      </c>
      <c r="M118" s="6">
        <v>-0.6</v>
      </c>
      <c r="N118" s="7"/>
      <c r="O118" s="6">
        <v>1634</v>
      </c>
      <c r="P118" s="6">
        <v>1354</v>
      </c>
      <c r="Q118" s="6">
        <v>-17.100000000000001</v>
      </c>
    </row>
    <row r="119" spans="1:17" ht="12.75" x14ac:dyDescent="0.2">
      <c r="A119" s="11" t="s">
        <v>38</v>
      </c>
      <c r="B119" s="7"/>
      <c r="C119" s="6">
        <v>80</v>
      </c>
      <c r="D119" s="6">
        <v>80</v>
      </c>
      <c r="E119" s="6">
        <v>0</v>
      </c>
      <c r="F119" s="7"/>
      <c r="G119" s="6">
        <v>70</v>
      </c>
      <c r="H119" s="6">
        <v>70</v>
      </c>
      <c r="I119" s="6">
        <v>0</v>
      </c>
      <c r="J119" s="7"/>
      <c r="K119" s="6">
        <v>56</v>
      </c>
      <c r="L119" s="6">
        <v>56</v>
      </c>
      <c r="M119" s="6">
        <v>0</v>
      </c>
      <c r="N119" s="7"/>
      <c r="O119" s="6">
        <v>526</v>
      </c>
      <c r="P119" s="6">
        <v>526</v>
      </c>
      <c r="Q119" s="6">
        <v>0</v>
      </c>
    </row>
    <row r="120" spans="1:17" ht="12.75" x14ac:dyDescent="0.2">
      <c r="A120" s="11">
        <v>82</v>
      </c>
      <c r="B120" s="7"/>
      <c r="C120" s="6">
        <v>261</v>
      </c>
      <c r="D120" s="6">
        <v>204</v>
      </c>
      <c r="E120" s="6">
        <v>-21.8</v>
      </c>
      <c r="F120" s="7"/>
      <c r="G120" s="6">
        <v>174</v>
      </c>
      <c r="H120" s="6">
        <v>178</v>
      </c>
      <c r="I120" s="6">
        <v>2.2999999999999998</v>
      </c>
      <c r="J120" s="7"/>
      <c r="K120" s="6">
        <v>148</v>
      </c>
      <c r="L120" s="6">
        <v>152</v>
      </c>
      <c r="M120" s="6">
        <v>2.7</v>
      </c>
      <c r="N120" s="7"/>
      <c r="O120" s="6">
        <v>1626</v>
      </c>
      <c r="P120" s="6">
        <v>1349</v>
      </c>
      <c r="Q120" s="6">
        <v>-17</v>
      </c>
    </row>
    <row r="121" spans="1:17" ht="12.75" x14ac:dyDescent="0.2">
      <c r="A121" s="11">
        <v>84</v>
      </c>
      <c r="B121" s="7"/>
      <c r="C121" s="6">
        <v>122</v>
      </c>
      <c r="D121" s="6">
        <v>94</v>
      </c>
      <c r="E121" s="6">
        <v>-23</v>
      </c>
      <c r="F121" s="7"/>
      <c r="G121" s="6">
        <v>92</v>
      </c>
      <c r="H121" s="6">
        <v>92</v>
      </c>
      <c r="I121" s="6">
        <v>0</v>
      </c>
      <c r="J121" s="7"/>
      <c r="K121" s="6">
        <v>72</v>
      </c>
      <c r="L121" s="6">
        <v>72</v>
      </c>
      <c r="M121" s="6">
        <v>0</v>
      </c>
      <c r="N121" s="7"/>
      <c r="O121" s="6">
        <v>774</v>
      </c>
      <c r="P121" s="6">
        <v>634</v>
      </c>
      <c r="Q121" s="6">
        <v>-18.100000000000001</v>
      </c>
    </row>
    <row r="122" spans="1:17" ht="12.75" x14ac:dyDescent="0.2">
      <c r="A122" s="11">
        <v>85</v>
      </c>
      <c r="B122" s="7"/>
      <c r="C122" s="6">
        <v>188</v>
      </c>
      <c r="D122" s="6">
        <v>188</v>
      </c>
      <c r="E122" s="6">
        <v>0</v>
      </c>
      <c r="F122" s="7"/>
      <c r="G122" s="6">
        <v>150</v>
      </c>
      <c r="H122" s="6">
        <v>150</v>
      </c>
      <c r="I122" s="6">
        <v>0</v>
      </c>
      <c r="J122" s="7"/>
      <c r="K122" s="6">
        <v>136</v>
      </c>
      <c r="L122" s="6">
        <v>136</v>
      </c>
      <c r="M122" s="6">
        <v>0</v>
      </c>
      <c r="N122" s="7"/>
      <c r="O122" s="6">
        <v>1226</v>
      </c>
      <c r="P122" s="6">
        <v>1226</v>
      </c>
      <c r="Q122" s="6">
        <v>0</v>
      </c>
    </row>
    <row r="123" spans="1:17" ht="12.75" x14ac:dyDescent="0.2">
      <c r="A123" s="11" t="s">
        <v>39</v>
      </c>
      <c r="B123" s="7"/>
      <c r="C123" s="6">
        <v>78</v>
      </c>
      <c r="D123" s="6">
        <v>78</v>
      </c>
      <c r="E123" s="6">
        <v>0</v>
      </c>
      <c r="F123" s="7"/>
      <c r="G123" s="6">
        <v>56</v>
      </c>
      <c r="H123" s="6">
        <v>56</v>
      </c>
      <c r="I123" s="6">
        <v>0</v>
      </c>
      <c r="J123" s="7"/>
      <c r="K123" s="6"/>
      <c r="L123" s="6"/>
      <c r="M123" s="6"/>
      <c r="N123" s="7"/>
      <c r="O123" s="6">
        <v>446</v>
      </c>
      <c r="P123" s="6">
        <v>446</v>
      </c>
      <c r="Q123" s="6">
        <v>0</v>
      </c>
    </row>
    <row r="124" spans="1:17" ht="12.75" x14ac:dyDescent="0.2">
      <c r="A124" s="11">
        <v>86</v>
      </c>
      <c r="B124" s="7"/>
      <c r="C124" s="6">
        <v>116</v>
      </c>
      <c r="D124" s="6">
        <v>94</v>
      </c>
      <c r="E124" s="6">
        <v>-19</v>
      </c>
      <c r="F124" s="7"/>
      <c r="G124" s="6"/>
      <c r="H124" s="6"/>
      <c r="I124" s="6"/>
      <c r="J124" s="7"/>
      <c r="K124" s="6"/>
      <c r="L124" s="6"/>
      <c r="M124" s="6"/>
      <c r="N124" s="7"/>
      <c r="O124" s="6">
        <v>580</v>
      </c>
      <c r="P124" s="6">
        <v>470</v>
      </c>
      <c r="Q124" s="6">
        <v>-19</v>
      </c>
    </row>
    <row r="125" spans="1:17" ht="12.75" x14ac:dyDescent="0.2">
      <c r="A125" s="11">
        <v>87</v>
      </c>
      <c r="B125" s="7"/>
      <c r="C125" s="6">
        <v>288</v>
      </c>
      <c r="D125" s="6">
        <v>208</v>
      </c>
      <c r="E125" s="6">
        <v>-27.8</v>
      </c>
      <c r="F125" s="7"/>
      <c r="G125" s="6">
        <v>217</v>
      </c>
      <c r="H125" s="6">
        <v>217</v>
      </c>
      <c r="I125" s="6">
        <v>0</v>
      </c>
      <c r="J125" s="7"/>
      <c r="K125" s="6">
        <v>180</v>
      </c>
      <c r="L125" s="6">
        <v>180</v>
      </c>
      <c r="M125" s="6">
        <v>0</v>
      </c>
      <c r="N125" s="7"/>
      <c r="O125" s="6">
        <v>1837</v>
      </c>
      <c r="P125" s="6">
        <v>1437</v>
      </c>
      <c r="Q125" s="6">
        <v>-21.8</v>
      </c>
    </row>
    <row r="126" spans="1:17" ht="12.75" x14ac:dyDescent="0.2">
      <c r="A126" s="11">
        <v>88</v>
      </c>
      <c r="B126" s="7"/>
      <c r="C126" s="6">
        <v>90</v>
      </c>
      <c r="D126" s="6">
        <v>89</v>
      </c>
      <c r="E126" s="6">
        <v>-1.1000000000000001</v>
      </c>
      <c r="F126" s="7"/>
      <c r="G126" s="6">
        <v>68</v>
      </c>
      <c r="H126" s="6">
        <v>68</v>
      </c>
      <c r="I126" s="6">
        <v>0</v>
      </c>
      <c r="J126" s="7"/>
      <c r="K126" s="6">
        <v>64</v>
      </c>
      <c r="L126" s="6">
        <v>64</v>
      </c>
      <c r="M126" s="6">
        <v>0</v>
      </c>
      <c r="N126" s="7"/>
      <c r="O126" s="6">
        <v>582</v>
      </c>
      <c r="P126" s="6">
        <v>581</v>
      </c>
      <c r="Q126" s="6">
        <v>-0.2</v>
      </c>
    </row>
    <row r="127" spans="1:17" ht="12.75" x14ac:dyDescent="0.2">
      <c r="A127" s="11" t="s">
        <v>40</v>
      </c>
      <c r="B127" s="7"/>
      <c r="C127" s="6">
        <v>112</v>
      </c>
      <c r="D127" s="6">
        <v>134</v>
      </c>
      <c r="E127" s="6">
        <v>19.600000000000001</v>
      </c>
      <c r="F127" s="7"/>
      <c r="G127" s="6">
        <v>100</v>
      </c>
      <c r="H127" s="6">
        <v>122</v>
      </c>
      <c r="I127" s="6">
        <v>22</v>
      </c>
      <c r="J127" s="7"/>
      <c r="K127" s="6">
        <v>80</v>
      </c>
      <c r="L127" s="6">
        <v>102</v>
      </c>
      <c r="M127" s="6">
        <v>27.5</v>
      </c>
      <c r="N127" s="7"/>
      <c r="O127" s="6">
        <v>740</v>
      </c>
      <c r="P127" s="6">
        <v>894</v>
      </c>
      <c r="Q127" s="6">
        <v>20.8</v>
      </c>
    </row>
    <row r="128" spans="1:17" ht="12.75" x14ac:dyDescent="0.2">
      <c r="A128" s="11">
        <v>9</v>
      </c>
      <c r="B128" s="7"/>
      <c r="C128" s="6">
        <v>307</v>
      </c>
      <c r="D128" s="6">
        <v>266</v>
      </c>
      <c r="E128" s="6">
        <v>-13.4</v>
      </c>
      <c r="F128" s="7"/>
      <c r="G128" s="6">
        <v>292</v>
      </c>
      <c r="H128" s="6">
        <v>307</v>
      </c>
      <c r="I128" s="6">
        <v>5.0999999999999996</v>
      </c>
      <c r="J128" s="7"/>
      <c r="K128" s="6">
        <v>238</v>
      </c>
      <c r="L128" s="6">
        <v>268</v>
      </c>
      <c r="M128" s="6">
        <v>12.6</v>
      </c>
      <c r="N128" s="7"/>
      <c r="O128" s="6">
        <v>2065</v>
      </c>
      <c r="P128" s="6">
        <v>1910</v>
      </c>
      <c r="Q128" s="6">
        <v>-7.5</v>
      </c>
    </row>
    <row r="129" spans="1:17" ht="12.75" x14ac:dyDescent="0.2">
      <c r="A129" s="11">
        <v>90</v>
      </c>
      <c r="B129" s="7"/>
      <c r="C129" s="6">
        <v>132</v>
      </c>
      <c r="D129" s="6">
        <v>98</v>
      </c>
      <c r="E129" s="6">
        <v>-25.8</v>
      </c>
      <c r="F129" s="7"/>
      <c r="G129" s="6">
        <v>108</v>
      </c>
      <c r="H129" s="6">
        <v>108</v>
      </c>
      <c r="I129" s="6">
        <v>0</v>
      </c>
      <c r="J129" s="7"/>
      <c r="K129" s="6">
        <v>86</v>
      </c>
      <c r="L129" s="6">
        <v>86</v>
      </c>
      <c r="M129" s="6">
        <v>0</v>
      </c>
      <c r="N129" s="7"/>
      <c r="O129" s="6">
        <v>854</v>
      </c>
      <c r="P129" s="6">
        <v>684</v>
      </c>
      <c r="Q129" s="6">
        <v>-19.899999999999999</v>
      </c>
    </row>
    <row r="130" spans="1:17" ht="12.75" x14ac:dyDescent="0.2">
      <c r="A130" s="11">
        <v>91</v>
      </c>
      <c r="B130" s="7"/>
      <c r="C130" s="6">
        <v>159</v>
      </c>
      <c r="D130" s="6">
        <v>155</v>
      </c>
      <c r="E130" s="6">
        <v>-2.5</v>
      </c>
      <c r="F130" s="7"/>
      <c r="G130" s="6">
        <v>102</v>
      </c>
      <c r="H130" s="6">
        <v>102</v>
      </c>
      <c r="I130" s="6">
        <v>0</v>
      </c>
      <c r="J130" s="7"/>
      <c r="K130" s="6">
        <v>90</v>
      </c>
      <c r="L130" s="6">
        <v>90</v>
      </c>
      <c r="M130" s="6">
        <v>0</v>
      </c>
      <c r="N130" s="7"/>
      <c r="O130" s="6">
        <v>987</v>
      </c>
      <c r="P130" s="6">
        <v>967</v>
      </c>
      <c r="Q130" s="6">
        <v>-2</v>
      </c>
    </row>
    <row r="131" spans="1:17" ht="12.75" x14ac:dyDescent="0.2">
      <c r="A131" s="11">
        <v>92</v>
      </c>
      <c r="B131" s="7"/>
      <c r="C131" s="6">
        <v>158</v>
      </c>
      <c r="D131" s="6">
        <v>122</v>
      </c>
      <c r="E131" s="6">
        <v>-22.8</v>
      </c>
      <c r="F131" s="7"/>
      <c r="G131" s="6">
        <v>116</v>
      </c>
      <c r="H131" s="6">
        <v>116</v>
      </c>
      <c r="I131" s="6">
        <v>0</v>
      </c>
      <c r="J131" s="7"/>
      <c r="K131" s="6">
        <v>102</v>
      </c>
      <c r="L131" s="6">
        <v>102</v>
      </c>
      <c r="M131" s="6">
        <v>0</v>
      </c>
      <c r="N131" s="7"/>
      <c r="O131" s="6">
        <v>1008</v>
      </c>
      <c r="P131" s="6">
        <v>828</v>
      </c>
      <c r="Q131" s="6">
        <v>-17.899999999999999</v>
      </c>
    </row>
    <row r="132" spans="1:17" ht="12.75" x14ac:dyDescent="0.2">
      <c r="A132" s="11">
        <v>93</v>
      </c>
      <c r="B132" s="7"/>
      <c r="C132" s="6">
        <v>121</v>
      </c>
      <c r="D132" s="6">
        <v>121</v>
      </c>
      <c r="E132" s="6">
        <v>0</v>
      </c>
      <c r="F132" s="7"/>
      <c r="G132" s="6">
        <v>72</v>
      </c>
      <c r="H132" s="6">
        <v>72</v>
      </c>
      <c r="I132" s="6">
        <v>0</v>
      </c>
      <c r="J132" s="7"/>
      <c r="K132" s="6"/>
      <c r="L132" s="6"/>
      <c r="M132" s="6"/>
      <c r="N132" s="7"/>
      <c r="O132" s="6">
        <v>677</v>
      </c>
      <c r="P132" s="6">
        <v>677</v>
      </c>
      <c r="Q132" s="6">
        <v>0</v>
      </c>
    </row>
    <row r="133" spans="1:17" ht="12.75" x14ac:dyDescent="0.2">
      <c r="A133" s="11">
        <v>94</v>
      </c>
      <c r="B133" s="7"/>
      <c r="C133" s="6">
        <v>176</v>
      </c>
      <c r="D133" s="6">
        <v>131</v>
      </c>
      <c r="E133" s="6">
        <v>-25.6</v>
      </c>
      <c r="F133" s="7"/>
      <c r="G133" s="6">
        <v>115</v>
      </c>
      <c r="H133" s="6">
        <v>116</v>
      </c>
      <c r="I133" s="6">
        <v>0.9</v>
      </c>
      <c r="J133" s="7"/>
      <c r="K133" s="6">
        <v>98</v>
      </c>
      <c r="L133" s="6">
        <v>103</v>
      </c>
      <c r="M133" s="6">
        <v>5.0999999999999996</v>
      </c>
      <c r="N133" s="7"/>
      <c r="O133" s="6">
        <v>1092</v>
      </c>
      <c r="P133" s="6">
        <v>874</v>
      </c>
      <c r="Q133" s="6">
        <v>-20</v>
      </c>
    </row>
    <row r="134" spans="1:17" ht="12.75" x14ac:dyDescent="0.2">
      <c r="A134" s="11">
        <v>95</v>
      </c>
      <c r="B134" s="7"/>
      <c r="C134" s="6">
        <v>184</v>
      </c>
      <c r="D134" s="6">
        <v>184</v>
      </c>
      <c r="E134" s="6">
        <v>0</v>
      </c>
      <c r="F134" s="7"/>
      <c r="G134" s="6">
        <v>165</v>
      </c>
      <c r="H134" s="6">
        <v>165</v>
      </c>
      <c r="I134" s="6">
        <v>0</v>
      </c>
      <c r="J134" s="7"/>
      <c r="K134" s="6">
        <v>141</v>
      </c>
      <c r="L134" s="6">
        <v>141</v>
      </c>
      <c r="M134" s="6">
        <v>0</v>
      </c>
      <c r="N134" s="7"/>
      <c r="O134" s="6">
        <v>1226</v>
      </c>
      <c r="P134" s="6">
        <v>1226</v>
      </c>
      <c r="Q134" s="6">
        <v>0</v>
      </c>
    </row>
    <row r="135" spans="1:17" ht="12.75" x14ac:dyDescent="0.2">
      <c r="A135" s="11">
        <v>96</v>
      </c>
      <c r="B135" s="7"/>
      <c r="C135" s="6">
        <v>66</v>
      </c>
      <c r="D135" s="6">
        <v>66</v>
      </c>
      <c r="E135" s="6">
        <v>0</v>
      </c>
      <c r="F135" s="7"/>
      <c r="G135" s="6"/>
      <c r="H135" s="6"/>
      <c r="I135" s="6"/>
      <c r="J135" s="7"/>
      <c r="K135" s="6"/>
      <c r="L135" s="6"/>
      <c r="M135" s="6"/>
      <c r="N135" s="7"/>
      <c r="O135" s="6">
        <v>330</v>
      </c>
      <c r="P135" s="6">
        <v>330</v>
      </c>
      <c r="Q135" s="6">
        <v>0</v>
      </c>
    </row>
    <row r="136" spans="1:17" ht="12.75" x14ac:dyDescent="0.2">
      <c r="A136" s="11">
        <v>97</v>
      </c>
      <c r="B136" s="7"/>
      <c r="C136" s="6">
        <v>108</v>
      </c>
      <c r="D136" s="6">
        <v>108</v>
      </c>
      <c r="E136" s="6">
        <v>0</v>
      </c>
      <c r="F136" s="7"/>
      <c r="G136" s="6">
        <v>91</v>
      </c>
      <c r="H136" s="6">
        <v>91</v>
      </c>
      <c r="I136" s="6">
        <v>0</v>
      </c>
      <c r="J136" s="7"/>
      <c r="K136" s="6">
        <v>65</v>
      </c>
      <c r="L136" s="6">
        <v>65</v>
      </c>
      <c r="M136" s="6">
        <v>0</v>
      </c>
      <c r="N136" s="7"/>
      <c r="O136" s="6">
        <v>696</v>
      </c>
      <c r="P136" s="6">
        <v>696</v>
      </c>
      <c r="Q136" s="6">
        <v>0</v>
      </c>
    </row>
    <row r="137" spans="1:17" ht="12.75" x14ac:dyDescent="0.2">
      <c r="A137" s="11" t="s">
        <v>79</v>
      </c>
      <c r="B137" s="7"/>
      <c r="C137" s="6">
        <v>0</v>
      </c>
      <c r="D137" s="6">
        <v>1</v>
      </c>
      <c r="E137" s="6" t="s">
        <v>25</v>
      </c>
      <c r="F137" s="7"/>
      <c r="G137" s="6">
        <v>0</v>
      </c>
      <c r="H137" s="6">
        <v>1</v>
      </c>
      <c r="I137" s="6" t="s">
        <v>25</v>
      </c>
      <c r="J137" s="7"/>
      <c r="K137" s="6">
        <v>0</v>
      </c>
      <c r="L137" s="6">
        <v>1</v>
      </c>
      <c r="M137" s="6" t="s">
        <v>25</v>
      </c>
      <c r="N137" s="7"/>
      <c r="O137" s="6">
        <v>0</v>
      </c>
      <c r="P137" s="6">
        <v>7</v>
      </c>
      <c r="Q137" s="6" t="s">
        <v>25</v>
      </c>
    </row>
    <row r="138" spans="1:17" ht="12.75" x14ac:dyDescent="0.2">
      <c r="A138" s="11" t="s">
        <v>41</v>
      </c>
      <c r="B138" s="7"/>
      <c r="C138" s="6">
        <v>205</v>
      </c>
      <c r="D138" s="6">
        <v>151</v>
      </c>
      <c r="E138" s="6">
        <v>-26.3</v>
      </c>
      <c r="F138" s="7"/>
      <c r="G138" s="6">
        <v>134</v>
      </c>
      <c r="H138" s="6">
        <v>137</v>
      </c>
      <c r="I138" s="6">
        <v>2.2000000000000002</v>
      </c>
      <c r="J138" s="7"/>
      <c r="K138" s="6">
        <v>93</v>
      </c>
      <c r="L138" s="6">
        <v>104</v>
      </c>
      <c r="M138" s="6">
        <v>11.8</v>
      </c>
      <c r="N138" s="7"/>
      <c r="O138" s="6">
        <v>1252</v>
      </c>
      <c r="P138" s="6">
        <v>996</v>
      </c>
      <c r="Q138" s="6">
        <v>-20.399999999999999</v>
      </c>
    </row>
    <row r="139" spans="1:17" ht="12.75" x14ac:dyDescent="0.2">
      <c r="A139" s="11" t="s">
        <v>42</v>
      </c>
      <c r="B139" s="7"/>
      <c r="C139" s="6">
        <v>0</v>
      </c>
      <c r="D139" s="6">
        <v>67</v>
      </c>
      <c r="E139" s="6" t="s">
        <v>25</v>
      </c>
      <c r="F139" s="7"/>
      <c r="G139" s="6"/>
      <c r="H139" s="6"/>
      <c r="I139" s="6"/>
      <c r="J139" s="7"/>
      <c r="K139" s="6"/>
      <c r="L139" s="6"/>
      <c r="M139" s="6"/>
      <c r="N139" s="7"/>
      <c r="O139" s="6">
        <v>0</v>
      </c>
      <c r="P139" s="6">
        <v>335</v>
      </c>
      <c r="Q139" s="6" t="s">
        <v>25</v>
      </c>
    </row>
    <row r="140" spans="1:17" ht="12.75" x14ac:dyDescent="0.2">
      <c r="A140" s="11" t="s">
        <v>43</v>
      </c>
      <c r="B140" s="7"/>
      <c r="C140" s="6">
        <v>102</v>
      </c>
      <c r="D140" s="6">
        <v>80</v>
      </c>
      <c r="E140" s="6">
        <v>-21.6</v>
      </c>
      <c r="F140" s="7"/>
      <c r="G140" s="6"/>
      <c r="H140" s="6"/>
      <c r="I140" s="6"/>
      <c r="J140" s="7"/>
      <c r="K140" s="6"/>
      <c r="L140" s="6"/>
      <c r="M140" s="6"/>
      <c r="N140" s="7"/>
      <c r="O140" s="6">
        <v>510</v>
      </c>
      <c r="P140" s="6">
        <v>400</v>
      </c>
      <c r="Q140" s="6">
        <v>-21.6</v>
      </c>
    </row>
    <row r="141" spans="1:17" ht="12.75" x14ac:dyDescent="0.2">
      <c r="A141" s="11" t="s">
        <v>44</v>
      </c>
      <c r="B141" s="7"/>
      <c r="C141" s="6">
        <v>122</v>
      </c>
      <c r="D141" s="6">
        <v>96</v>
      </c>
      <c r="E141" s="6">
        <v>-21.3</v>
      </c>
      <c r="F141" s="7"/>
      <c r="G141" s="6"/>
      <c r="H141" s="6"/>
      <c r="I141" s="6"/>
      <c r="J141" s="7"/>
      <c r="K141" s="6"/>
      <c r="L141" s="6"/>
      <c r="M141" s="6"/>
      <c r="N141" s="7"/>
      <c r="O141" s="6">
        <v>611</v>
      </c>
      <c r="P141" s="6">
        <v>480</v>
      </c>
      <c r="Q141" s="6">
        <v>-21.4</v>
      </c>
    </row>
    <row r="142" spans="1:17" ht="12.75" x14ac:dyDescent="0.2">
      <c r="A142" s="11" t="s">
        <v>80</v>
      </c>
      <c r="B142" s="7"/>
      <c r="C142" s="6">
        <v>1</v>
      </c>
      <c r="D142" s="6">
        <v>1</v>
      </c>
      <c r="E142" s="6">
        <v>0</v>
      </c>
      <c r="F142" s="7"/>
      <c r="G142" s="6">
        <v>0</v>
      </c>
      <c r="H142" s="6">
        <v>1</v>
      </c>
      <c r="I142" s="6" t="s">
        <v>25</v>
      </c>
      <c r="J142" s="7"/>
      <c r="K142" s="6"/>
      <c r="L142" s="6"/>
      <c r="M142" s="6"/>
      <c r="N142" s="7"/>
      <c r="O142" s="6">
        <v>5</v>
      </c>
      <c r="P142" s="6">
        <v>5</v>
      </c>
      <c r="Q142" s="6">
        <v>0</v>
      </c>
    </row>
    <row r="143" spans="1:17" ht="12.75" x14ac:dyDescent="0.2">
      <c r="A143" s="4" t="s">
        <v>45</v>
      </c>
      <c r="B143" s="7"/>
      <c r="C143" s="4">
        <v>18710</v>
      </c>
      <c r="D143" s="4">
        <v>16314</v>
      </c>
      <c r="E143" s="4">
        <v>-12.8</v>
      </c>
      <c r="F143" s="5"/>
      <c r="G143" s="4">
        <v>13007</v>
      </c>
      <c r="H143" s="4">
        <v>13216</v>
      </c>
      <c r="I143" s="4">
        <v>1.6</v>
      </c>
      <c r="J143" s="7"/>
      <c r="K143" s="4">
        <v>10509</v>
      </c>
      <c r="L143" s="4">
        <v>10604</v>
      </c>
      <c r="M143" s="4">
        <v>0.9</v>
      </c>
      <c r="N143" s="7"/>
      <c r="O143" s="4">
        <v>117082</v>
      </c>
      <c r="P143" s="4">
        <v>105381</v>
      </c>
      <c r="Q143" s="4">
        <v>-10</v>
      </c>
    </row>
    <row r="144" spans="1:17" ht="15" x14ac:dyDescent="0.2">
      <c r="A144" s="16" t="s">
        <v>4</v>
      </c>
      <c r="B144" s="1"/>
      <c r="C144" s="2" t="s">
        <v>9</v>
      </c>
      <c r="D144" s="2" t="s">
        <v>10</v>
      </c>
      <c r="E144" s="2" t="s">
        <v>11</v>
      </c>
      <c r="F144" s="3"/>
      <c r="G144" s="2" t="s">
        <v>9</v>
      </c>
      <c r="H144" s="2" t="s">
        <v>10</v>
      </c>
      <c r="I144" s="2" t="s">
        <v>11</v>
      </c>
      <c r="J144" s="3"/>
      <c r="K144" s="2" t="s">
        <v>9</v>
      </c>
      <c r="L144" s="2" t="s">
        <v>10</v>
      </c>
      <c r="M144" s="2" t="s">
        <v>11</v>
      </c>
      <c r="N144" s="3"/>
      <c r="O144" s="2" t="s">
        <v>9</v>
      </c>
      <c r="P144" s="2" t="s">
        <v>10</v>
      </c>
      <c r="Q144" s="2" t="s">
        <v>11</v>
      </c>
    </row>
    <row r="145" spans="1:17" ht="15" x14ac:dyDescent="0.2">
      <c r="A145" s="14"/>
      <c r="B145" s="1"/>
      <c r="C145" s="13" t="s">
        <v>5</v>
      </c>
      <c r="D145" s="14"/>
      <c r="E145" s="14"/>
      <c r="F145" s="3"/>
      <c r="G145" s="13" t="s">
        <v>6</v>
      </c>
      <c r="H145" s="14"/>
      <c r="I145" s="14"/>
      <c r="J145" s="3"/>
      <c r="K145" s="13" t="s">
        <v>7</v>
      </c>
      <c r="L145" s="14"/>
      <c r="M145" s="14"/>
      <c r="N145" s="3"/>
      <c r="O145" s="13" t="s">
        <v>8</v>
      </c>
      <c r="P145" s="14"/>
      <c r="Q145" s="14"/>
    </row>
  </sheetData>
  <mergeCells count="15">
    <mergeCell ref="A1:Q1"/>
    <mergeCell ref="A2:Q2"/>
    <mergeCell ref="A3:Q3"/>
    <mergeCell ref="A4:A5"/>
    <mergeCell ref="C4:E4"/>
    <mergeCell ref="G4:I4"/>
    <mergeCell ref="K4:M4"/>
    <mergeCell ref="O4:Q4"/>
    <mergeCell ref="A6:Q6"/>
    <mergeCell ref="A17:Q17"/>
    <mergeCell ref="A144:A145"/>
    <mergeCell ref="C145:E145"/>
    <mergeCell ref="G145:I145"/>
    <mergeCell ref="K145:M145"/>
    <mergeCell ref="O145:Q1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Q144"/>
  <sheetViews>
    <sheetView workbookViewId="0"/>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7" ht="26.25" customHeight="1" x14ac:dyDescent="0.2">
      <c r="A1" s="17" t="s">
        <v>84</v>
      </c>
      <c r="B1" s="14"/>
      <c r="C1" s="14"/>
      <c r="D1" s="14"/>
      <c r="E1" s="14"/>
      <c r="F1" s="14"/>
      <c r="G1" s="14"/>
      <c r="H1" s="14"/>
      <c r="I1" s="14"/>
      <c r="J1" s="14"/>
      <c r="K1" s="14"/>
      <c r="L1" s="14"/>
      <c r="M1" s="14"/>
      <c r="N1" s="14"/>
      <c r="O1" s="14"/>
      <c r="P1" s="14"/>
      <c r="Q1" s="14"/>
    </row>
    <row r="2" spans="1:17" ht="26.25" customHeight="1" x14ac:dyDescent="0.2">
      <c r="A2" s="18" t="s">
        <v>85</v>
      </c>
      <c r="B2" s="14"/>
      <c r="C2" s="14"/>
      <c r="D2" s="14"/>
      <c r="E2" s="14"/>
      <c r="F2" s="14"/>
      <c r="G2" s="14"/>
      <c r="H2" s="14"/>
      <c r="I2" s="14"/>
      <c r="J2" s="14"/>
      <c r="K2" s="14"/>
      <c r="L2" s="14"/>
      <c r="M2" s="14"/>
      <c r="N2" s="14"/>
      <c r="O2" s="14"/>
      <c r="P2" s="14"/>
      <c r="Q2" s="14"/>
    </row>
    <row r="3" spans="1:17" ht="127.5" customHeight="1" x14ac:dyDescent="0.2">
      <c r="A3" s="19" t="s">
        <v>86</v>
      </c>
      <c r="B3" s="14"/>
      <c r="C3" s="14"/>
      <c r="D3" s="14"/>
      <c r="E3" s="14"/>
      <c r="F3" s="14"/>
      <c r="G3" s="14"/>
      <c r="H3" s="14"/>
      <c r="I3" s="14"/>
      <c r="J3" s="14"/>
      <c r="K3" s="14"/>
      <c r="L3" s="14"/>
      <c r="M3" s="14"/>
      <c r="N3" s="14"/>
      <c r="O3" s="14"/>
      <c r="P3" s="14"/>
      <c r="Q3" s="14"/>
    </row>
    <row r="4" spans="1:17" ht="15" x14ac:dyDescent="0.2">
      <c r="A4" s="16" t="s">
        <v>4</v>
      </c>
      <c r="B4" s="1"/>
      <c r="C4" s="13" t="s">
        <v>5</v>
      </c>
      <c r="D4" s="14"/>
      <c r="E4" s="14"/>
      <c r="F4" s="3"/>
      <c r="G4" s="13" t="s">
        <v>6</v>
      </c>
      <c r="H4" s="14"/>
      <c r="I4" s="14"/>
      <c r="J4" s="3"/>
      <c r="K4" s="13" t="s">
        <v>7</v>
      </c>
      <c r="L4" s="14"/>
      <c r="M4" s="14"/>
      <c r="N4" s="3"/>
      <c r="O4" s="13" t="s">
        <v>8</v>
      </c>
      <c r="P4" s="14"/>
      <c r="Q4" s="14"/>
    </row>
    <row r="5" spans="1:17" ht="15" x14ac:dyDescent="0.2">
      <c r="A5" s="14"/>
      <c r="B5" s="1"/>
      <c r="C5" s="2" t="s">
        <v>9</v>
      </c>
      <c r="D5" s="2" t="s">
        <v>10</v>
      </c>
      <c r="E5" s="2" t="s">
        <v>11</v>
      </c>
      <c r="F5" s="3"/>
      <c r="G5" s="2" t="s">
        <v>9</v>
      </c>
      <c r="H5" s="2" t="s">
        <v>10</v>
      </c>
      <c r="I5" s="2" t="s">
        <v>11</v>
      </c>
      <c r="J5" s="3"/>
      <c r="K5" s="2" t="s">
        <v>9</v>
      </c>
      <c r="L5" s="2" t="s">
        <v>10</v>
      </c>
      <c r="M5" s="2" t="s">
        <v>11</v>
      </c>
      <c r="N5" s="3"/>
      <c r="O5" s="2" t="s">
        <v>9</v>
      </c>
      <c r="P5" s="2" t="s">
        <v>10</v>
      </c>
      <c r="Q5" s="2" t="s">
        <v>11</v>
      </c>
    </row>
    <row r="6" spans="1:17" ht="12.75" x14ac:dyDescent="0.2">
      <c r="A6" s="15" t="s">
        <v>12</v>
      </c>
      <c r="B6" s="14"/>
      <c r="C6" s="14"/>
      <c r="D6" s="14"/>
      <c r="E6" s="14"/>
      <c r="F6" s="14"/>
      <c r="G6" s="14"/>
      <c r="H6" s="14"/>
      <c r="I6" s="14"/>
      <c r="J6" s="14"/>
      <c r="K6" s="14"/>
      <c r="L6" s="14"/>
      <c r="M6" s="14"/>
      <c r="N6" s="14"/>
      <c r="O6" s="14"/>
      <c r="P6" s="14"/>
      <c r="Q6" s="14"/>
    </row>
    <row r="7" spans="1:17" ht="12.75" x14ac:dyDescent="0.2">
      <c r="A7" s="4" t="s">
        <v>13</v>
      </c>
      <c r="B7" s="5"/>
      <c r="C7" s="8">
        <v>382</v>
      </c>
      <c r="D7" s="8">
        <v>318</v>
      </c>
      <c r="E7" s="8">
        <v>-16.8</v>
      </c>
      <c r="F7" s="7"/>
      <c r="G7" s="8">
        <v>375</v>
      </c>
      <c r="H7" s="8">
        <v>321</v>
      </c>
      <c r="I7" s="8">
        <v>-14.4</v>
      </c>
      <c r="J7" s="7"/>
      <c r="K7" s="8">
        <v>317</v>
      </c>
      <c r="L7" s="8">
        <v>274</v>
      </c>
      <c r="M7" s="8">
        <v>-13.6</v>
      </c>
      <c r="N7" s="7"/>
      <c r="O7" s="8">
        <v>2600</v>
      </c>
      <c r="P7" s="8">
        <v>2205</v>
      </c>
      <c r="Q7" s="8">
        <v>-15.2</v>
      </c>
    </row>
    <row r="8" spans="1:17" ht="12.75" x14ac:dyDescent="0.2">
      <c r="A8" s="4" t="s">
        <v>16</v>
      </c>
      <c r="B8" s="5"/>
      <c r="C8" s="8">
        <v>185</v>
      </c>
      <c r="D8" s="8">
        <v>130</v>
      </c>
      <c r="E8" s="8">
        <v>-29.7</v>
      </c>
      <c r="F8" s="7"/>
      <c r="G8" s="8">
        <v>143</v>
      </c>
      <c r="H8" s="8">
        <v>120</v>
      </c>
      <c r="I8" s="8">
        <v>-16.100000000000001</v>
      </c>
      <c r="J8" s="7"/>
      <c r="K8" s="8">
        <v>108</v>
      </c>
      <c r="L8" s="8">
        <v>92</v>
      </c>
      <c r="M8" s="8">
        <v>-14.8</v>
      </c>
      <c r="N8" s="7"/>
      <c r="O8" s="8">
        <v>1173</v>
      </c>
      <c r="P8" s="8">
        <v>860</v>
      </c>
      <c r="Q8" s="8">
        <v>-26.7</v>
      </c>
    </row>
    <row r="9" spans="1:17" ht="12.75" x14ac:dyDescent="0.2">
      <c r="A9" s="4" t="s">
        <v>17</v>
      </c>
      <c r="B9" s="5"/>
      <c r="C9" s="8">
        <v>252</v>
      </c>
      <c r="D9" s="8">
        <v>224</v>
      </c>
      <c r="E9" s="8">
        <v>-11.1</v>
      </c>
      <c r="F9" s="7"/>
      <c r="G9" s="8">
        <v>204</v>
      </c>
      <c r="H9" s="8">
        <v>204</v>
      </c>
      <c r="I9" s="8">
        <v>0</v>
      </c>
      <c r="J9" s="7"/>
      <c r="K9" s="8">
        <v>184</v>
      </c>
      <c r="L9" s="8">
        <v>184</v>
      </c>
      <c r="M9" s="8">
        <v>0</v>
      </c>
      <c r="N9" s="7"/>
      <c r="O9" s="8">
        <v>1648</v>
      </c>
      <c r="P9" s="8">
        <v>1508</v>
      </c>
      <c r="Q9" s="8">
        <v>-8.5</v>
      </c>
    </row>
    <row r="10" spans="1:17" ht="12.75" x14ac:dyDescent="0.2">
      <c r="A10" s="4" t="s">
        <v>18</v>
      </c>
      <c r="B10" s="5"/>
      <c r="C10" s="8">
        <v>144</v>
      </c>
      <c r="D10" s="8">
        <v>120</v>
      </c>
      <c r="E10" s="8">
        <v>-16.7</v>
      </c>
      <c r="F10" s="7"/>
      <c r="G10" s="8">
        <v>120</v>
      </c>
      <c r="H10" s="8">
        <v>108</v>
      </c>
      <c r="I10" s="8">
        <v>-10</v>
      </c>
      <c r="J10" s="7"/>
      <c r="K10" s="8">
        <v>98</v>
      </c>
      <c r="L10" s="8">
        <v>98</v>
      </c>
      <c r="M10" s="8">
        <v>0</v>
      </c>
      <c r="N10" s="7"/>
      <c r="O10" s="8">
        <v>937</v>
      </c>
      <c r="P10" s="8">
        <v>805</v>
      </c>
      <c r="Q10" s="8">
        <v>-14.1</v>
      </c>
    </row>
    <row r="11" spans="1:17" ht="12.75" x14ac:dyDescent="0.2">
      <c r="A11" s="4" t="s">
        <v>19</v>
      </c>
      <c r="B11" s="5"/>
      <c r="C11" s="8">
        <v>124</v>
      </c>
      <c r="D11" s="8">
        <v>122</v>
      </c>
      <c r="E11" s="8">
        <v>-1.6</v>
      </c>
      <c r="F11" s="7"/>
      <c r="G11" s="8">
        <v>95</v>
      </c>
      <c r="H11" s="8">
        <v>94</v>
      </c>
      <c r="I11" s="8">
        <v>-1.1000000000000001</v>
      </c>
      <c r="J11" s="7"/>
      <c r="K11" s="8">
        <v>87</v>
      </c>
      <c r="L11" s="8">
        <v>87</v>
      </c>
      <c r="M11" s="8">
        <v>0</v>
      </c>
      <c r="N11" s="7"/>
      <c r="O11" s="8">
        <v>802</v>
      </c>
      <c r="P11" s="8">
        <v>791</v>
      </c>
      <c r="Q11" s="8">
        <v>-1.4</v>
      </c>
    </row>
    <row r="12" spans="1:17" ht="12.75" x14ac:dyDescent="0.2">
      <c r="A12" s="4" t="s">
        <v>20</v>
      </c>
      <c r="B12" s="5"/>
      <c r="C12" s="8">
        <v>114</v>
      </c>
      <c r="D12" s="8">
        <v>106</v>
      </c>
      <c r="E12" s="8">
        <v>-7</v>
      </c>
      <c r="F12" s="7"/>
      <c r="G12" s="8">
        <v>96</v>
      </c>
      <c r="H12" s="8">
        <v>96</v>
      </c>
      <c r="I12" s="8">
        <v>0</v>
      </c>
      <c r="J12" s="7"/>
      <c r="K12" s="8">
        <v>90</v>
      </c>
      <c r="L12" s="8">
        <v>90</v>
      </c>
      <c r="M12" s="8">
        <v>0</v>
      </c>
      <c r="N12" s="7"/>
      <c r="O12" s="8">
        <v>756</v>
      </c>
      <c r="P12" s="8">
        <v>716</v>
      </c>
      <c r="Q12" s="8">
        <v>-5.3</v>
      </c>
    </row>
    <row r="13" spans="1:17" ht="12.75" x14ac:dyDescent="0.2">
      <c r="A13" s="4" t="s">
        <v>21</v>
      </c>
      <c r="B13" s="5"/>
      <c r="C13" s="8">
        <v>414</v>
      </c>
      <c r="D13" s="8">
        <v>369</v>
      </c>
      <c r="E13" s="8">
        <v>-10.9</v>
      </c>
      <c r="F13" s="7"/>
      <c r="G13" s="8">
        <v>361</v>
      </c>
      <c r="H13" s="8">
        <v>305</v>
      </c>
      <c r="I13" s="8">
        <v>-15.5</v>
      </c>
      <c r="J13" s="7"/>
      <c r="K13" s="8">
        <v>305</v>
      </c>
      <c r="L13" s="8">
        <v>257</v>
      </c>
      <c r="M13" s="8">
        <v>-15.7</v>
      </c>
      <c r="N13" s="7"/>
      <c r="O13" s="8">
        <v>2736</v>
      </c>
      <c r="P13" s="8">
        <v>2417</v>
      </c>
      <c r="Q13" s="8">
        <v>-11.7</v>
      </c>
    </row>
    <row r="14" spans="1:17" ht="12.75" x14ac:dyDescent="0.2">
      <c r="A14" s="4" t="s">
        <v>22</v>
      </c>
      <c r="B14" s="5"/>
      <c r="C14" s="8">
        <v>92</v>
      </c>
      <c r="D14" s="8">
        <v>92</v>
      </c>
      <c r="E14" s="8">
        <v>0</v>
      </c>
      <c r="F14" s="7"/>
      <c r="G14" s="8">
        <v>68</v>
      </c>
      <c r="H14" s="8">
        <v>68</v>
      </c>
      <c r="I14" s="8">
        <v>0</v>
      </c>
      <c r="J14" s="7"/>
      <c r="K14" s="8">
        <v>68</v>
      </c>
      <c r="L14" s="8">
        <v>68</v>
      </c>
      <c r="M14" s="8">
        <v>0</v>
      </c>
      <c r="N14" s="7"/>
      <c r="O14" s="8">
        <v>596</v>
      </c>
      <c r="P14" s="8">
        <v>596</v>
      </c>
      <c r="Q14" s="8">
        <v>0</v>
      </c>
    </row>
    <row r="15" spans="1:17" ht="12.75" x14ac:dyDescent="0.2">
      <c r="A15" s="4" t="s">
        <v>23</v>
      </c>
      <c r="B15" s="5"/>
      <c r="C15" s="4">
        <v>1707</v>
      </c>
      <c r="D15" s="4">
        <v>1481</v>
      </c>
      <c r="E15" s="4">
        <v>-13.2</v>
      </c>
      <c r="F15" s="7"/>
      <c r="G15" s="4">
        <v>1462</v>
      </c>
      <c r="H15" s="4">
        <v>1316</v>
      </c>
      <c r="I15" s="4">
        <v>-10</v>
      </c>
      <c r="J15" s="7"/>
      <c r="K15" s="4">
        <v>1257</v>
      </c>
      <c r="L15" s="4">
        <v>1150</v>
      </c>
      <c r="M15" s="4">
        <v>-8.5</v>
      </c>
      <c r="N15" s="7"/>
      <c r="O15" s="4">
        <v>11248</v>
      </c>
      <c r="P15" s="4">
        <v>9898</v>
      </c>
      <c r="Q15" s="4">
        <v>-12</v>
      </c>
    </row>
    <row r="16" spans="1:17" ht="12.75" x14ac:dyDescent="0.2">
      <c r="A16" s="15" t="s">
        <v>24</v>
      </c>
      <c r="B16" s="14"/>
      <c r="C16" s="14"/>
      <c r="D16" s="14"/>
      <c r="E16" s="14"/>
      <c r="F16" s="14"/>
      <c r="G16" s="14"/>
      <c r="H16" s="14"/>
      <c r="I16" s="14"/>
      <c r="J16" s="14"/>
      <c r="K16" s="14"/>
      <c r="L16" s="14"/>
      <c r="M16" s="14"/>
      <c r="N16" s="14"/>
      <c r="O16" s="14"/>
      <c r="P16" s="14"/>
      <c r="Q16" s="14"/>
    </row>
    <row r="17" spans="1:17" ht="12.75" x14ac:dyDescent="0.2">
      <c r="A17" s="11">
        <v>1</v>
      </c>
      <c r="B17" s="7"/>
      <c r="C17" s="6">
        <v>61</v>
      </c>
      <c r="D17" s="6">
        <v>59</v>
      </c>
      <c r="E17" s="6">
        <v>-3.3</v>
      </c>
      <c r="F17" s="7"/>
      <c r="G17" s="6"/>
      <c r="H17" s="6"/>
      <c r="I17" s="6"/>
      <c r="J17" s="7"/>
      <c r="K17" s="6"/>
      <c r="L17" s="6"/>
      <c r="M17" s="6"/>
      <c r="N17" s="7"/>
      <c r="O17" s="6">
        <v>305</v>
      </c>
      <c r="P17" s="6">
        <v>295</v>
      </c>
      <c r="Q17" s="6">
        <v>-3.3</v>
      </c>
    </row>
    <row r="18" spans="1:17" ht="12.75" x14ac:dyDescent="0.2">
      <c r="A18" s="11">
        <v>100</v>
      </c>
      <c r="B18" s="7"/>
      <c r="C18" s="6">
        <v>53</v>
      </c>
      <c r="D18" s="6">
        <v>53</v>
      </c>
      <c r="E18" s="6">
        <v>0</v>
      </c>
      <c r="F18" s="7"/>
      <c r="G18" s="6"/>
      <c r="H18" s="6"/>
      <c r="I18" s="6"/>
      <c r="J18" s="7"/>
      <c r="K18" s="6"/>
      <c r="L18" s="6"/>
      <c r="M18" s="6"/>
      <c r="N18" s="7"/>
      <c r="O18" s="6">
        <v>265</v>
      </c>
      <c r="P18" s="6">
        <v>265</v>
      </c>
      <c r="Q18" s="6">
        <v>0</v>
      </c>
    </row>
    <row r="19" spans="1:17" ht="12.75" x14ac:dyDescent="0.2">
      <c r="A19" s="11">
        <v>103</v>
      </c>
      <c r="B19" s="7"/>
      <c r="C19" s="6">
        <v>132</v>
      </c>
      <c r="D19" s="6">
        <v>132</v>
      </c>
      <c r="E19" s="6">
        <v>0</v>
      </c>
      <c r="F19" s="7"/>
      <c r="G19" s="6">
        <v>107</v>
      </c>
      <c r="H19" s="6">
        <v>107</v>
      </c>
      <c r="I19" s="6">
        <v>0</v>
      </c>
      <c r="J19" s="7"/>
      <c r="K19" s="6">
        <v>105</v>
      </c>
      <c r="L19" s="6">
        <v>105</v>
      </c>
      <c r="M19" s="6">
        <v>0</v>
      </c>
      <c r="N19" s="7"/>
      <c r="O19" s="6">
        <v>872</v>
      </c>
      <c r="P19" s="6">
        <v>872</v>
      </c>
      <c r="Q19" s="6">
        <v>0</v>
      </c>
    </row>
    <row r="20" spans="1:17" ht="12.75" x14ac:dyDescent="0.2">
      <c r="A20" s="11">
        <v>106</v>
      </c>
      <c r="B20" s="7"/>
      <c r="C20" s="6">
        <v>134</v>
      </c>
      <c r="D20" s="6">
        <v>134</v>
      </c>
      <c r="E20" s="6">
        <v>0</v>
      </c>
      <c r="F20" s="7"/>
      <c r="G20" s="6">
        <v>78</v>
      </c>
      <c r="H20" s="6">
        <v>78</v>
      </c>
      <c r="I20" s="6">
        <v>0</v>
      </c>
      <c r="J20" s="7"/>
      <c r="K20" s="6">
        <v>82</v>
      </c>
      <c r="L20" s="6">
        <v>82</v>
      </c>
      <c r="M20" s="6">
        <v>0</v>
      </c>
      <c r="N20" s="7"/>
      <c r="O20" s="6">
        <v>830</v>
      </c>
      <c r="P20" s="6">
        <v>830</v>
      </c>
      <c r="Q20" s="6">
        <v>0</v>
      </c>
    </row>
    <row r="21" spans="1:17" ht="12.75" x14ac:dyDescent="0.2">
      <c r="A21" s="11">
        <v>108</v>
      </c>
      <c r="B21" s="7"/>
      <c r="C21" s="6">
        <v>72</v>
      </c>
      <c r="D21" s="6">
        <v>72</v>
      </c>
      <c r="E21" s="6">
        <v>0</v>
      </c>
      <c r="F21" s="7"/>
      <c r="G21" s="6"/>
      <c r="H21" s="6"/>
      <c r="I21" s="6"/>
      <c r="J21" s="7"/>
      <c r="K21" s="6"/>
      <c r="L21" s="6"/>
      <c r="M21" s="6"/>
      <c r="N21" s="7"/>
      <c r="O21" s="6">
        <v>359</v>
      </c>
      <c r="P21" s="6">
        <v>359</v>
      </c>
      <c r="Q21" s="6">
        <v>0</v>
      </c>
    </row>
    <row r="22" spans="1:17" ht="12.75" x14ac:dyDescent="0.2">
      <c r="A22" s="11">
        <v>11</v>
      </c>
      <c r="B22" s="7"/>
      <c r="C22" s="6">
        <v>84</v>
      </c>
      <c r="D22" s="6">
        <v>84</v>
      </c>
      <c r="E22" s="6">
        <v>0</v>
      </c>
      <c r="F22" s="7"/>
      <c r="G22" s="6">
        <v>68</v>
      </c>
      <c r="H22" s="6">
        <v>68</v>
      </c>
      <c r="I22" s="6">
        <v>0</v>
      </c>
      <c r="J22" s="7"/>
      <c r="K22" s="6">
        <v>50</v>
      </c>
      <c r="L22" s="6">
        <v>50</v>
      </c>
      <c r="M22" s="6">
        <v>0</v>
      </c>
      <c r="N22" s="7"/>
      <c r="O22" s="6">
        <v>538</v>
      </c>
      <c r="P22" s="6">
        <v>538</v>
      </c>
      <c r="Q22" s="6">
        <v>0</v>
      </c>
    </row>
    <row r="23" spans="1:17" ht="12.75" x14ac:dyDescent="0.2">
      <c r="A23" s="11">
        <v>111</v>
      </c>
      <c r="B23" s="7"/>
      <c r="C23" s="6">
        <v>140</v>
      </c>
      <c r="D23" s="6">
        <v>140</v>
      </c>
      <c r="E23" s="6">
        <v>0</v>
      </c>
      <c r="F23" s="7"/>
      <c r="G23" s="6">
        <v>121</v>
      </c>
      <c r="H23" s="6">
        <v>121</v>
      </c>
      <c r="I23" s="6">
        <v>0</v>
      </c>
      <c r="J23" s="7"/>
      <c r="K23" s="6">
        <v>104</v>
      </c>
      <c r="L23" s="6">
        <v>104</v>
      </c>
      <c r="M23" s="6">
        <v>0</v>
      </c>
      <c r="N23" s="7"/>
      <c r="O23" s="6">
        <v>925</v>
      </c>
      <c r="P23" s="6">
        <v>925</v>
      </c>
      <c r="Q23" s="6">
        <v>0</v>
      </c>
    </row>
    <row r="24" spans="1:17" ht="12.75" x14ac:dyDescent="0.2">
      <c r="A24" s="11" t="s">
        <v>27</v>
      </c>
      <c r="B24" s="7"/>
      <c r="C24" s="6">
        <v>82</v>
      </c>
      <c r="D24" s="6">
        <v>82</v>
      </c>
      <c r="E24" s="6">
        <v>0</v>
      </c>
      <c r="F24" s="7"/>
      <c r="G24" s="6">
        <v>82</v>
      </c>
      <c r="H24" s="6">
        <v>82</v>
      </c>
      <c r="I24" s="6">
        <v>0</v>
      </c>
      <c r="J24" s="7"/>
      <c r="K24" s="6">
        <v>82</v>
      </c>
      <c r="L24" s="6">
        <v>82</v>
      </c>
      <c r="M24" s="6">
        <v>0</v>
      </c>
      <c r="N24" s="7"/>
      <c r="O24" s="6">
        <v>574</v>
      </c>
      <c r="P24" s="6">
        <v>574</v>
      </c>
      <c r="Q24" s="6">
        <v>0</v>
      </c>
    </row>
    <row r="25" spans="1:17" ht="12.75" x14ac:dyDescent="0.2">
      <c r="A25" s="11">
        <v>112</v>
      </c>
      <c r="B25" s="7"/>
      <c r="C25" s="6">
        <v>135</v>
      </c>
      <c r="D25" s="6">
        <v>135</v>
      </c>
      <c r="E25" s="6">
        <v>0</v>
      </c>
      <c r="F25" s="7"/>
      <c r="G25" s="6">
        <v>90</v>
      </c>
      <c r="H25" s="6">
        <v>90</v>
      </c>
      <c r="I25" s="6">
        <v>0</v>
      </c>
      <c r="J25" s="7"/>
      <c r="K25" s="6">
        <v>72</v>
      </c>
      <c r="L25" s="6">
        <v>72</v>
      </c>
      <c r="M25" s="6">
        <v>0</v>
      </c>
      <c r="N25" s="7"/>
      <c r="O25" s="6">
        <v>837</v>
      </c>
      <c r="P25" s="6">
        <v>837</v>
      </c>
      <c r="Q25" s="6">
        <v>0</v>
      </c>
    </row>
    <row r="26" spans="1:17" ht="12.75" x14ac:dyDescent="0.2">
      <c r="A26" s="11">
        <v>115</v>
      </c>
      <c r="B26" s="7"/>
      <c r="C26" s="6">
        <v>142</v>
      </c>
      <c r="D26" s="6">
        <v>142</v>
      </c>
      <c r="E26" s="6">
        <v>0</v>
      </c>
      <c r="F26" s="7"/>
      <c r="G26" s="6">
        <v>121</v>
      </c>
      <c r="H26" s="6">
        <v>121</v>
      </c>
      <c r="I26" s="6">
        <v>0</v>
      </c>
      <c r="J26" s="7"/>
      <c r="K26" s="6">
        <v>118</v>
      </c>
      <c r="L26" s="6">
        <v>118</v>
      </c>
      <c r="M26" s="6">
        <v>0</v>
      </c>
      <c r="N26" s="7"/>
      <c r="O26" s="6">
        <v>949</v>
      </c>
      <c r="P26" s="6">
        <v>949</v>
      </c>
      <c r="Q26" s="6">
        <v>0</v>
      </c>
    </row>
    <row r="27" spans="1:17" ht="12.75" x14ac:dyDescent="0.2">
      <c r="A27" s="11">
        <v>119</v>
      </c>
      <c r="B27" s="7"/>
      <c r="C27" s="6">
        <v>189</v>
      </c>
      <c r="D27" s="6">
        <v>189</v>
      </c>
      <c r="E27" s="6">
        <v>0</v>
      </c>
      <c r="F27" s="7"/>
      <c r="G27" s="6">
        <v>141</v>
      </c>
      <c r="H27" s="6">
        <v>141</v>
      </c>
      <c r="I27" s="6">
        <v>0</v>
      </c>
      <c r="J27" s="7"/>
      <c r="K27" s="6">
        <v>111</v>
      </c>
      <c r="L27" s="6">
        <v>111</v>
      </c>
      <c r="M27" s="6">
        <v>0</v>
      </c>
      <c r="N27" s="7"/>
      <c r="O27" s="6">
        <v>1195</v>
      </c>
      <c r="P27" s="6">
        <v>1195</v>
      </c>
      <c r="Q27" s="6">
        <v>0</v>
      </c>
    </row>
    <row r="28" spans="1:17" ht="12.75" x14ac:dyDescent="0.2">
      <c r="A28" s="11">
        <v>12</v>
      </c>
      <c r="B28" s="7"/>
      <c r="C28" s="6">
        <v>251</v>
      </c>
      <c r="D28" s="6">
        <v>192</v>
      </c>
      <c r="E28" s="6">
        <v>-23.5</v>
      </c>
      <c r="F28" s="7"/>
      <c r="G28" s="6">
        <v>178</v>
      </c>
      <c r="H28" s="6">
        <v>179</v>
      </c>
      <c r="I28" s="6">
        <v>0.6</v>
      </c>
      <c r="J28" s="7"/>
      <c r="K28" s="6">
        <v>153</v>
      </c>
      <c r="L28" s="6">
        <v>153</v>
      </c>
      <c r="M28" s="6">
        <v>0</v>
      </c>
      <c r="N28" s="7"/>
      <c r="O28" s="6">
        <v>1586</v>
      </c>
      <c r="P28" s="6">
        <v>1291</v>
      </c>
      <c r="Q28" s="6">
        <v>-18.600000000000001</v>
      </c>
    </row>
    <row r="29" spans="1:17" ht="12.75" x14ac:dyDescent="0.2">
      <c r="A29" s="11">
        <v>120</v>
      </c>
      <c r="B29" s="7"/>
      <c r="C29" s="6">
        <v>53</v>
      </c>
      <c r="D29" s="6">
        <v>44</v>
      </c>
      <c r="E29" s="6">
        <v>-17</v>
      </c>
      <c r="F29" s="7"/>
      <c r="G29" s="6"/>
      <c r="H29" s="6"/>
      <c r="I29" s="6"/>
      <c r="J29" s="7"/>
      <c r="K29" s="6"/>
      <c r="L29" s="6"/>
      <c r="M29" s="6"/>
      <c r="N29" s="7"/>
      <c r="O29" s="6">
        <v>265</v>
      </c>
      <c r="P29" s="6">
        <v>220</v>
      </c>
      <c r="Q29" s="6">
        <v>-17</v>
      </c>
    </row>
    <row r="30" spans="1:17" ht="12.75" x14ac:dyDescent="0.2">
      <c r="A30" s="11">
        <v>121</v>
      </c>
      <c r="B30" s="7"/>
      <c r="C30" s="6">
        <v>61</v>
      </c>
      <c r="D30" s="6">
        <v>46</v>
      </c>
      <c r="E30" s="6">
        <v>-24.6</v>
      </c>
      <c r="F30" s="7"/>
      <c r="G30" s="6"/>
      <c r="H30" s="6"/>
      <c r="I30" s="6"/>
      <c r="J30" s="7"/>
      <c r="K30" s="6"/>
      <c r="L30" s="6"/>
      <c r="M30" s="6"/>
      <c r="N30" s="7"/>
      <c r="O30" s="6">
        <v>305</v>
      </c>
      <c r="P30" s="6">
        <v>230</v>
      </c>
      <c r="Q30" s="6">
        <v>-24.6</v>
      </c>
    </row>
    <row r="31" spans="1:17" ht="12.75" x14ac:dyDescent="0.2">
      <c r="A31" s="11">
        <v>124</v>
      </c>
      <c r="B31" s="7"/>
      <c r="C31" s="6">
        <v>74</v>
      </c>
      <c r="D31" s="6">
        <v>74</v>
      </c>
      <c r="E31" s="6">
        <v>0</v>
      </c>
      <c r="F31" s="7"/>
      <c r="G31" s="6">
        <v>86</v>
      </c>
      <c r="H31" s="6">
        <v>86</v>
      </c>
      <c r="I31" s="6">
        <v>0</v>
      </c>
      <c r="J31" s="7"/>
      <c r="K31" s="6">
        <v>66</v>
      </c>
      <c r="L31" s="6">
        <v>66</v>
      </c>
      <c r="M31" s="6">
        <v>0</v>
      </c>
      <c r="N31" s="7"/>
      <c r="O31" s="6">
        <v>522</v>
      </c>
      <c r="P31" s="6">
        <v>522</v>
      </c>
      <c r="Q31" s="6">
        <v>0</v>
      </c>
    </row>
    <row r="32" spans="1:17" ht="12.75" x14ac:dyDescent="0.2">
      <c r="A32" s="11">
        <v>125</v>
      </c>
      <c r="B32" s="7"/>
      <c r="C32" s="6">
        <v>67</v>
      </c>
      <c r="D32" s="6">
        <v>51</v>
      </c>
      <c r="E32" s="6">
        <v>-23.9</v>
      </c>
      <c r="F32" s="7"/>
      <c r="G32" s="6"/>
      <c r="H32" s="6"/>
      <c r="I32" s="6"/>
      <c r="J32" s="7"/>
      <c r="K32" s="6"/>
      <c r="L32" s="6"/>
      <c r="M32" s="6"/>
      <c r="N32" s="7"/>
      <c r="O32" s="6">
        <v>335</v>
      </c>
      <c r="P32" s="6">
        <v>255</v>
      </c>
      <c r="Q32" s="6">
        <v>-23.9</v>
      </c>
    </row>
    <row r="33" spans="1:17" ht="12.75" x14ac:dyDescent="0.2">
      <c r="A33" s="11">
        <v>126</v>
      </c>
      <c r="B33" s="7"/>
      <c r="C33" s="6">
        <v>147</v>
      </c>
      <c r="D33" s="6">
        <v>147</v>
      </c>
      <c r="E33" s="6">
        <v>0</v>
      </c>
      <c r="F33" s="7"/>
      <c r="G33" s="6">
        <v>119</v>
      </c>
      <c r="H33" s="6">
        <v>119</v>
      </c>
      <c r="I33" s="6">
        <v>0</v>
      </c>
      <c r="J33" s="7"/>
      <c r="K33" s="6">
        <v>110</v>
      </c>
      <c r="L33" s="6">
        <v>110</v>
      </c>
      <c r="M33" s="6">
        <v>0</v>
      </c>
      <c r="N33" s="7"/>
      <c r="O33" s="6">
        <v>964</v>
      </c>
      <c r="P33" s="6">
        <v>964</v>
      </c>
      <c r="Q33" s="6">
        <v>0</v>
      </c>
    </row>
    <row r="34" spans="1:17" ht="12.75" x14ac:dyDescent="0.2">
      <c r="A34" s="11">
        <v>134</v>
      </c>
      <c r="B34" s="7"/>
      <c r="C34" s="6">
        <v>59</v>
      </c>
      <c r="D34" s="6">
        <v>34</v>
      </c>
      <c r="E34" s="6">
        <v>-42.4</v>
      </c>
      <c r="F34" s="7"/>
      <c r="G34" s="6"/>
      <c r="H34" s="6"/>
      <c r="I34" s="6"/>
      <c r="J34" s="7"/>
      <c r="K34" s="6"/>
      <c r="L34" s="6"/>
      <c r="M34" s="6"/>
      <c r="N34" s="7"/>
      <c r="O34" s="6">
        <v>295</v>
      </c>
      <c r="P34" s="6">
        <v>170</v>
      </c>
      <c r="Q34" s="6">
        <v>-42.4</v>
      </c>
    </row>
    <row r="35" spans="1:17" ht="12.75" x14ac:dyDescent="0.2">
      <c r="A35" s="11">
        <v>135</v>
      </c>
      <c r="B35" s="7"/>
      <c r="C35" s="6">
        <v>67</v>
      </c>
      <c r="D35" s="6">
        <v>40</v>
      </c>
      <c r="E35" s="6">
        <v>-40.299999999999997</v>
      </c>
      <c r="F35" s="7"/>
      <c r="G35" s="6"/>
      <c r="H35" s="6"/>
      <c r="I35" s="6"/>
      <c r="J35" s="7"/>
      <c r="K35" s="6"/>
      <c r="L35" s="6"/>
      <c r="M35" s="6"/>
      <c r="N35" s="7"/>
      <c r="O35" s="6">
        <v>335</v>
      </c>
      <c r="P35" s="6">
        <v>200</v>
      </c>
      <c r="Q35" s="6">
        <v>-40.299999999999997</v>
      </c>
    </row>
    <row r="36" spans="1:17" ht="12.75" x14ac:dyDescent="0.2">
      <c r="A36" s="11">
        <v>136</v>
      </c>
      <c r="B36" s="7"/>
      <c r="C36" s="6">
        <v>42</v>
      </c>
      <c r="D36" s="6">
        <v>29</v>
      </c>
      <c r="E36" s="6">
        <v>-31</v>
      </c>
      <c r="F36" s="7"/>
      <c r="G36" s="6"/>
      <c r="H36" s="6"/>
      <c r="I36" s="6"/>
      <c r="J36" s="7"/>
      <c r="K36" s="6"/>
      <c r="L36" s="6"/>
      <c r="M36" s="6"/>
      <c r="N36" s="7"/>
      <c r="O36" s="6">
        <v>210</v>
      </c>
      <c r="P36" s="6">
        <v>145</v>
      </c>
      <c r="Q36" s="6">
        <v>-31</v>
      </c>
    </row>
    <row r="37" spans="1:17" ht="12.75" x14ac:dyDescent="0.2">
      <c r="A37" s="11">
        <v>143</v>
      </c>
      <c r="B37" s="7"/>
      <c r="C37" s="6">
        <v>43</v>
      </c>
      <c r="D37" s="6">
        <v>28</v>
      </c>
      <c r="E37" s="6">
        <v>-34.9</v>
      </c>
      <c r="F37" s="7"/>
      <c r="G37" s="6"/>
      <c r="H37" s="6"/>
      <c r="I37" s="6"/>
      <c r="J37" s="7"/>
      <c r="K37" s="6"/>
      <c r="L37" s="6"/>
      <c r="M37" s="6"/>
      <c r="N37" s="7"/>
      <c r="O37" s="6">
        <v>215</v>
      </c>
      <c r="P37" s="6">
        <v>140</v>
      </c>
      <c r="Q37" s="6">
        <v>-34.9</v>
      </c>
    </row>
    <row r="38" spans="1:17" ht="12.75" x14ac:dyDescent="0.2">
      <c r="A38" s="11">
        <v>146</v>
      </c>
      <c r="B38" s="7"/>
      <c r="C38" s="6">
        <v>222</v>
      </c>
      <c r="D38" s="6">
        <v>178</v>
      </c>
      <c r="E38" s="6">
        <v>-19.8</v>
      </c>
      <c r="F38" s="7"/>
      <c r="G38" s="6">
        <v>192</v>
      </c>
      <c r="H38" s="6">
        <v>192</v>
      </c>
      <c r="I38" s="6">
        <v>0</v>
      </c>
      <c r="J38" s="7"/>
      <c r="K38" s="6">
        <v>169</v>
      </c>
      <c r="L38" s="6">
        <v>169</v>
      </c>
      <c r="M38" s="6">
        <v>0</v>
      </c>
      <c r="N38" s="7"/>
      <c r="O38" s="6">
        <v>1471</v>
      </c>
      <c r="P38" s="6">
        <v>1251</v>
      </c>
      <c r="Q38" s="6">
        <v>-15</v>
      </c>
    </row>
    <row r="39" spans="1:17" ht="12.75" x14ac:dyDescent="0.2">
      <c r="A39" s="11">
        <v>147</v>
      </c>
      <c r="B39" s="7"/>
      <c r="C39" s="6">
        <v>206</v>
      </c>
      <c r="D39" s="6">
        <v>162</v>
      </c>
      <c r="E39" s="6">
        <v>-21.4</v>
      </c>
      <c r="F39" s="7"/>
      <c r="G39" s="6">
        <v>210</v>
      </c>
      <c r="H39" s="6">
        <v>210</v>
      </c>
      <c r="I39" s="6">
        <v>0</v>
      </c>
      <c r="J39" s="7"/>
      <c r="K39" s="6">
        <v>160</v>
      </c>
      <c r="L39" s="6">
        <v>160</v>
      </c>
      <c r="M39" s="6">
        <v>0</v>
      </c>
      <c r="N39" s="7"/>
      <c r="O39" s="6">
        <v>1400</v>
      </c>
      <c r="P39" s="6">
        <v>1180</v>
      </c>
      <c r="Q39" s="6">
        <v>-15.7</v>
      </c>
    </row>
    <row r="40" spans="1:17" ht="12.75" x14ac:dyDescent="0.2">
      <c r="A40" s="11">
        <v>148</v>
      </c>
      <c r="B40" s="7"/>
      <c r="C40" s="6">
        <v>54</v>
      </c>
      <c r="D40" s="6">
        <v>36</v>
      </c>
      <c r="E40" s="6">
        <v>-33.299999999999997</v>
      </c>
      <c r="F40" s="7"/>
      <c r="G40" s="6"/>
      <c r="H40" s="6"/>
      <c r="I40" s="6"/>
      <c r="J40" s="7"/>
      <c r="K40" s="6"/>
      <c r="L40" s="6"/>
      <c r="M40" s="6"/>
      <c r="N40" s="7"/>
      <c r="O40" s="6">
        <v>270</v>
      </c>
      <c r="P40" s="6">
        <v>180</v>
      </c>
      <c r="Q40" s="6">
        <v>-33.299999999999997</v>
      </c>
    </row>
    <row r="41" spans="1:17" ht="12.75" x14ac:dyDescent="0.2">
      <c r="A41" s="11">
        <v>15</v>
      </c>
      <c r="B41" s="7"/>
      <c r="C41" s="6">
        <v>162</v>
      </c>
      <c r="D41" s="6">
        <v>162</v>
      </c>
      <c r="E41" s="6">
        <v>0</v>
      </c>
      <c r="F41" s="7"/>
      <c r="G41" s="6">
        <v>138</v>
      </c>
      <c r="H41" s="6">
        <v>138</v>
      </c>
      <c r="I41" s="6">
        <v>0</v>
      </c>
      <c r="J41" s="7"/>
      <c r="K41" s="6">
        <v>110</v>
      </c>
      <c r="L41" s="6">
        <v>110</v>
      </c>
      <c r="M41" s="6">
        <v>0</v>
      </c>
      <c r="N41" s="7"/>
      <c r="O41" s="6">
        <v>1058</v>
      </c>
      <c r="P41" s="6">
        <v>1058</v>
      </c>
      <c r="Q41" s="6">
        <v>0</v>
      </c>
    </row>
    <row r="42" spans="1:17" ht="12.75" x14ac:dyDescent="0.2">
      <c r="A42" s="11">
        <v>151</v>
      </c>
      <c r="B42" s="7"/>
      <c r="C42" s="6">
        <v>243</v>
      </c>
      <c r="D42" s="6">
        <v>177</v>
      </c>
      <c r="E42" s="6">
        <v>-27.2</v>
      </c>
      <c r="F42" s="7"/>
      <c r="G42" s="6">
        <v>257</v>
      </c>
      <c r="H42" s="6">
        <v>257</v>
      </c>
      <c r="I42" s="6">
        <v>0</v>
      </c>
      <c r="J42" s="7"/>
      <c r="K42" s="6">
        <v>188</v>
      </c>
      <c r="L42" s="6">
        <v>188</v>
      </c>
      <c r="M42" s="6">
        <v>0</v>
      </c>
      <c r="N42" s="7"/>
      <c r="O42" s="6">
        <v>1657</v>
      </c>
      <c r="P42" s="6">
        <v>1327</v>
      </c>
      <c r="Q42" s="6">
        <v>-19.899999999999999</v>
      </c>
    </row>
    <row r="43" spans="1:17" ht="12.75" x14ac:dyDescent="0.2">
      <c r="A43" s="11">
        <v>152</v>
      </c>
      <c r="B43" s="7"/>
      <c r="C43" s="6">
        <v>216</v>
      </c>
      <c r="D43" s="6">
        <v>175</v>
      </c>
      <c r="E43" s="6">
        <v>-19</v>
      </c>
      <c r="F43" s="7"/>
      <c r="G43" s="6">
        <v>107</v>
      </c>
      <c r="H43" s="6">
        <v>118</v>
      </c>
      <c r="I43" s="6">
        <v>10.3</v>
      </c>
      <c r="J43" s="7"/>
      <c r="K43" s="6">
        <v>86</v>
      </c>
      <c r="L43" s="6">
        <v>97</v>
      </c>
      <c r="M43" s="6">
        <v>12.8</v>
      </c>
      <c r="N43" s="7"/>
      <c r="O43" s="6">
        <v>1273</v>
      </c>
      <c r="P43" s="6">
        <v>1090</v>
      </c>
      <c r="Q43" s="6">
        <v>-14.4</v>
      </c>
    </row>
    <row r="44" spans="1:17" ht="12.75" x14ac:dyDescent="0.2">
      <c r="A44" s="11">
        <v>155</v>
      </c>
      <c r="B44" s="7"/>
      <c r="C44" s="6">
        <v>205</v>
      </c>
      <c r="D44" s="6">
        <v>206</v>
      </c>
      <c r="E44" s="6">
        <v>0.5</v>
      </c>
      <c r="F44" s="7"/>
      <c r="G44" s="6">
        <v>182</v>
      </c>
      <c r="H44" s="6">
        <v>182</v>
      </c>
      <c r="I44" s="6">
        <v>0</v>
      </c>
      <c r="J44" s="7"/>
      <c r="K44" s="6">
        <v>146</v>
      </c>
      <c r="L44" s="6">
        <v>146</v>
      </c>
      <c r="M44" s="6">
        <v>0</v>
      </c>
      <c r="N44" s="7"/>
      <c r="O44" s="6">
        <v>1353</v>
      </c>
      <c r="P44" s="6">
        <v>1358</v>
      </c>
      <c r="Q44" s="6">
        <v>0.4</v>
      </c>
    </row>
    <row r="45" spans="1:17" ht="12.75" x14ac:dyDescent="0.2">
      <c r="A45" s="11">
        <v>156</v>
      </c>
      <c r="B45" s="7"/>
      <c r="C45" s="6">
        <v>158</v>
      </c>
      <c r="D45" s="6">
        <v>97</v>
      </c>
      <c r="E45" s="6">
        <v>-38.6</v>
      </c>
      <c r="F45" s="7"/>
      <c r="G45" s="6"/>
      <c r="H45" s="6"/>
      <c r="I45" s="6"/>
      <c r="J45" s="7"/>
      <c r="K45" s="6"/>
      <c r="L45" s="6"/>
      <c r="M45" s="6"/>
      <c r="N45" s="7"/>
      <c r="O45" s="6">
        <v>790</v>
      </c>
      <c r="P45" s="6">
        <v>485</v>
      </c>
      <c r="Q45" s="6">
        <v>-38.6</v>
      </c>
    </row>
    <row r="46" spans="1:17" ht="12.75" x14ac:dyDescent="0.2">
      <c r="A46" s="11">
        <v>157</v>
      </c>
      <c r="B46" s="7"/>
      <c r="C46" s="6">
        <v>117</v>
      </c>
      <c r="D46" s="6">
        <v>117</v>
      </c>
      <c r="E46" s="6">
        <v>0</v>
      </c>
      <c r="F46" s="7"/>
      <c r="G46" s="6"/>
      <c r="H46" s="6"/>
      <c r="I46" s="6"/>
      <c r="J46" s="7"/>
      <c r="K46" s="6"/>
      <c r="L46" s="6"/>
      <c r="M46" s="6"/>
      <c r="N46" s="7"/>
      <c r="O46" s="6">
        <v>585</v>
      </c>
      <c r="P46" s="6">
        <v>585</v>
      </c>
      <c r="Q46" s="6">
        <v>0</v>
      </c>
    </row>
    <row r="47" spans="1:17" ht="12.75" x14ac:dyDescent="0.2">
      <c r="A47" s="11">
        <v>165</v>
      </c>
      <c r="B47" s="7"/>
      <c r="C47" s="6">
        <v>16</v>
      </c>
      <c r="D47" s="6">
        <v>19</v>
      </c>
      <c r="E47" s="6">
        <v>18.8</v>
      </c>
      <c r="F47" s="7"/>
      <c r="G47" s="6"/>
      <c r="H47" s="6"/>
      <c r="I47" s="6"/>
      <c r="J47" s="7"/>
      <c r="K47" s="6"/>
      <c r="L47" s="6"/>
      <c r="M47" s="6"/>
      <c r="N47" s="7"/>
      <c r="O47" s="6">
        <v>80</v>
      </c>
      <c r="P47" s="6">
        <v>95</v>
      </c>
      <c r="Q47" s="6">
        <v>18.8</v>
      </c>
    </row>
    <row r="48" spans="1:17" ht="12.75" x14ac:dyDescent="0.2">
      <c r="A48" s="11">
        <v>169</v>
      </c>
      <c r="B48" s="7"/>
      <c r="C48" s="6">
        <v>10</v>
      </c>
      <c r="D48" s="6">
        <v>10</v>
      </c>
      <c r="E48" s="6">
        <v>0</v>
      </c>
      <c r="F48" s="7"/>
      <c r="G48" s="6">
        <v>1</v>
      </c>
      <c r="H48" s="6">
        <v>1</v>
      </c>
      <c r="I48" s="6">
        <v>0</v>
      </c>
      <c r="J48" s="7"/>
      <c r="K48" s="6"/>
      <c r="L48" s="6"/>
      <c r="M48" s="6"/>
      <c r="N48" s="7"/>
      <c r="O48" s="6">
        <v>50</v>
      </c>
      <c r="P48" s="6">
        <v>50</v>
      </c>
      <c r="Q48" s="6">
        <v>0</v>
      </c>
    </row>
    <row r="49" spans="1:17" ht="12.75" x14ac:dyDescent="0.2">
      <c r="A49" s="11">
        <v>171</v>
      </c>
      <c r="B49" s="7"/>
      <c r="C49" s="6">
        <v>73</v>
      </c>
      <c r="D49" s="6">
        <v>83</v>
      </c>
      <c r="E49" s="6">
        <v>13.7</v>
      </c>
      <c r="F49" s="7"/>
      <c r="G49" s="6">
        <v>42</v>
      </c>
      <c r="H49" s="6">
        <v>42</v>
      </c>
      <c r="I49" s="6">
        <v>0</v>
      </c>
      <c r="J49" s="7"/>
      <c r="K49" s="6"/>
      <c r="L49" s="6"/>
      <c r="M49" s="6"/>
      <c r="N49" s="7"/>
      <c r="O49" s="6">
        <v>449</v>
      </c>
      <c r="P49" s="6">
        <v>457</v>
      </c>
      <c r="Q49" s="6">
        <v>1.8</v>
      </c>
    </row>
    <row r="50" spans="1:17" ht="12.75" x14ac:dyDescent="0.2">
      <c r="A50" s="11">
        <v>172</v>
      </c>
      <c r="B50" s="7"/>
      <c r="C50" s="6">
        <v>118</v>
      </c>
      <c r="D50" s="6">
        <v>122</v>
      </c>
      <c r="E50" s="6">
        <v>3.4</v>
      </c>
      <c r="F50" s="7"/>
      <c r="G50" s="6">
        <v>42</v>
      </c>
      <c r="H50" s="6">
        <v>42</v>
      </c>
      <c r="I50" s="6">
        <v>0</v>
      </c>
      <c r="J50" s="7"/>
      <c r="K50" s="6">
        <v>42</v>
      </c>
      <c r="L50" s="6">
        <v>42</v>
      </c>
      <c r="M50" s="6">
        <v>0</v>
      </c>
      <c r="N50" s="7"/>
      <c r="O50" s="6">
        <v>674</v>
      </c>
      <c r="P50" s="6">
        <v>694</v>
      </c>
      <c r="Q50" s="6">
        <v>3</v>
      </c>
    </row>
    <row r="51" spans="1:17" ht="12.75" x14ac:dyDescent="0.2">
      <c r="A51" s="11">
        <v>18</v>
      </c>
      <c r="B51" s="7"/>
      <c r="C51" s="6">
        <v>121</v>
      </c>
      <c r="D51" s="6">
        <v>121</v>
      </c>
      <c r="E51" s="6">
        <v>0</v>
      </c>
      <c r="F51" s="7"/>
      <c r="G51" s="6">
        <v>90</v>
      </c>
      <c r="H51" s="6">
        <v>90</v>
      </c>
      <c r="I51" s="6">
        <v>0</v>
      </c>
      <c r="J51" s="7"/>
      <c r="K51" s="6">
        <v>74</v>
      </c>
      <c r="L51" s="6">
        <v>74</v>
      </c>
      <c r="M51" s="6">
        <v>0</v>
      </c>
      <c r="N51" s="7"/>
      <c r="O51" s="6">
        <v>769</v>
      </c>
      <c r="P51" s="6">
        <v>769</v>
      </c>
      <c r="Q51" s="6">
        <v>0</v>
      </c>
    </row>
    <row r="52" spans="1:17" ht="12.75" x14ac:dyDescent="0.2">
      <c r="A52" s="11">
        <v>192</v>
      </c>
      <c r="B52" s="7"/>
      <c r="C52" s="6">
        <v>17</v>
      </c>
      <c r="D52" s="6">
        <v>19</v>
      </c>
      <c r="E52" s="6">
        <v>11.8</v>
      </c>
      <c r="F52" s="7"/>
      <c r="G52" s="6"/>
      <c r="H52" s="6"/>
      <c r="I52" s="6"/>
      <c r="J52" s="7"/>
      <c r="K52" s="6"/>
      <c r="L52" s="6"/>
      <c r="M52" s="6"/>
      <c r="N52" s="7"/>
      <c r="O52" s="6">
        <v>85</v>
      </c>
      <c r="P52" s="6">
        <v>95</v>
      </c>
      <c r="Q52" s="6">
        <v>11.8</v>
      </c>
    </row>
    <row r="53" spans="1:17" ht="12.75" x14ac:dyDescent="0.2">
      <c r="A53" s="11">
        <v>2</v>
      </c>
      <c r="B53" s="7"/>
      <c r="C53" s="6">
        <v>72</v>
      </c>
      <c r="D53" s="6">
        <v>63</v>
      </c>
      <c r="E53" s="6">
        <v>-12.5</v>
      </c>
      <c r="F53" s="7"/>
      <c r="G53" s="6"/>
      <c r="H53" s="6"/>
      <c r="I53" s="6"/>
      <c r="J53" s="7"/>
      <c r="K53" s="6"/>
      <c r="L53" s="6"/>
      <c r="M53" s="6"/>
      <c r="N53" s="7"/>
      <c r="O53" s="6">
        <v>360</v>
      </c>
      <c r="P53" s="6">
        <v>315</v>
      </c>
      <c r="Q53" s="6">
        <v>-12.5</v>
      </c>
    </row>
    <row r="54" spans="1:17" ht="12.75" x14ac:dyDescent="0.2">
      <c r="A54" s="11">
        <v>20</v>
      </c>
      <c r="B54" s="7"/>
      <c r="C54" s="6">
        <v>349</v>
      </c>
      <c r="D54" s="6">
        <v>250</v>
      </c>
      <c r="E54" s="6">
        <v>-28.4</v>
      </c>
      <c r="F54" s="7"/>
      <c r="G54" s="6">
        <v>236</v>
      </c>
      <c r="H54" s="6">
        <v>235</v>
      </c>
      <c r="I54" s="6">
        <v>-0.4</v>
      </c>
      <c r="J54" s="7"/>
      <c r="K54" s="6">
        <v>202</v>
      </c>
      <c r="L54" s="6">
        <v>202</v>
      </c>
      <c r="M54" s="6">
        <v>0</v>
      </c>
      <c r="N54" s="7"/>
      <c r="O54" s="6">
        <v>2183</v>
      </c>
      <c r="P54" s="6">
        <v>1688</v>
      </c>
      <c r="Q54" s="6">
        <v>-22.7</v>
      </c>
    </row>
    <row r="55" spans="1:17" ht="12.75" x14ac:dyDescent="0.2">
      <c r="A55" s="11">
        <v>201</v>
      </c>
      <c r="B55" s="7"/>
      <c r="C55" s="6">
        <v>76</v>
      </c>
      <c r="D55" s="6">
        <v>70</v>
      </c>
      <c r="E55" s="6">
        <v>-7.9</v>
      </c>
      <c r="F55" s="7"/>
      <c r="G55" s="6">
        <v>63</v>
      </c>
      <c r="H55" s="6">
        <v>63</v>
      </c>
      <c r="I55" s="6">
        <v>0</v>
      </c>
      <c r="J55" s="7"/>
      <c r="K55" s="6"/>
      <c r="L55" s="6"/>
      <c r="M55" s="6"/>
      <c r="N55" s="7"/>
      <c r="O55" s="6">
        <v>444</v>
      </c>
      <c r="P55" s="6">
        <v>413</v>
      </c>
      <c r="Q55" s="6">
        <v>-7</v>
      </c>
    </row>
    <row r="56" spans="1:17" ht="12.75" x14ac:dyDescent="0.2">
      <c r="A56" s="11">
        <v>206</v>
      </c>
      <c r="B56" s="7"/>
      <c r="C56" s="6">
        <v>29</v>
      </c>
      <c r="D56" s="6">
        <v>29</v>
      </c>
      <c r="E56" s="6">
        <v>0</v>
      </c>
      <c r="F56" s="7"/>
      <c r="G56" s="6"/>
      <c r="H56" s="6"/>
      <c r="I56" s="6"/>
      <c r="J56" s="7"/>
      <c r="K56" s="6"/>
      <c r="L56" s="6"/>
      <c r="M56" s="6"/>
      <c r="N56" s="7"/>
      <c r="O56" s="6">
        <v>145</v>
      </c>
      <c r="P56" s="6">
        <v>145</v>
      </c>
      <c r="Q56" s="6">
        <v>0</v>
      </c>
    </row>
    <row r="57" spans="1:17" ht="12.75" x14ac:dyDescent="0.2">
      <c r="A57" s="11">
        <v>21</v>
      </c>
      <c r="B57" s="7"/>
      <c r="C57" s="6">
        <v>172</v>
      </c>
      <c r="D57" s="6">
        <v>172</v>
      </c>
      <c r="E57" s="6">
        <v>0</v>
      </c>
      <c r="F57" s="7"/>
      <c r="G57" s="6">
        <v>148</v>
      </c>
      <c r="H57" s="6">
        <v>148</v>
      </c>
      <c r="I57" s="6">
        <v>0</v>
      </c>
      <c r="J57" s="7"/>
      <c r="K57" s="6">
        <v>112</v>
      </c>
      <c r="L57" s="6">
        <v>112</v>
      </c>
      <c r="M57" s="6">
        <v>0</v>
      </c>
      <c r="N57" s="7"/>
      <c r="O57" s="6">
        <v>1119</v>
      </c>
      <c r="P57" s="6">
        <v>1119</v>
      </c>
      <c r="Q57" s="6">
        <v>0</v>
      </c>
    </row>
    <row r="58" spans="1:17" ht="12.75" x14ac:dyDescent="0.2">
      <c r="A58" s="11">
        <v>22</v>
      </c>
      <c r="B58" s="7"/>
      <c r="C58" s="6">
        <v>238</v>
      </c>
      <c r="D58" s="6">
        <v>182</v>
      </c>
      <c r="E58" s="6">
        <v>-23.5</v>
      </c>
      <c r="F58" s="7"/>
      <c r="G58" s="6">
        <v>224</v>
      </c>
      <c r="H58" s="6">
        <v>224</v>
      </c>
      <c r="I58" s="6">
        <v>0</v>
      </c>
      <c r="J58" s="7"/>
      <c r="K58" s="6">
        <v>193</v>
      </c>
      <c r="L58" s="6">
        <v>193</v>
      </c>
      <c r="M58" s="6">
        <v>0</v>
      </c>
      <c r="N58" s="7"/>
      <c r="O58" s="6">
        <v>1608</v>
      </c>
      <c r="P58" s="6">
        <v>1328</v>
      </c>
      <c r="Q58" s="6">
        <v>-17.399999999999999</v>
      </c>
    </row>
    <row r="59" spans="1:17" ht="12.75" x14ac:dyDescent="0.2">
      <c r="A59" s="11">
        <v>24</v>
      </c>
      <c r="B59" s="7"/>
      <c r="C59" s="6">
        <v>101</v>
      </c>
      <c r="D59" s="6">
        <v>101</v>
      </c>
      <c r="E59" s="6">
        <v>0</v>
      </c>
      <c r="F59" s="7"/>
      <c r="G59" s="6"/>
      <c r="H59" s="6"/>
      <c r="I59" s="6"/>
      <c r="J59" s="7"/>
      <c r="K59" s="6"/>
      <c r="L59" s="6"/>
      <c r="M59" s="6"/>
      <c r="N59" s="7"/>
      <c r="O59" s="6">
        <v>505</v>
      </c>
      <c r="P59" s="6">
        <v>505</v>
      </c>
      <c r="Q59" s="6">
        <v>0</v>
      </c>
    </row>
    <row r="60" spans="1:17" ht="12.75" x14ac:dyDescent="0.2">
      <c r="A60" s="11">
        <v>26</v>
      </c>
      <c r="B60" s="7"/>
      <c r="C60" s="6">
        <v>83</v>
      </c>
      <c r="D60" s="6">
        <v>86</v>
      </c>
      <c r="E60" s="6">
        <v>3.6</v>
      </c>
      <c r="F60" s="7"/>
      <c r="G60" s="6"/>
      <c r="H60" s="6"/>
      <c r="I60" s="6"/>
      <c r="J60" s="7"/>
      <c r="K60" s="6"/>
      <c r="L60" s="6"/>
      <c r="M60" s="6"/>
      <c r="N60" s="7"/>
      <c r="O60" s="6">
        <v>415</v>
      </c>
      <c r="P60" s="6">
        <v>430</v>
      </c>
      <c r="Q60" s="6">
        <v>3.6</v>
      </c>
    </row>
    <row r="61" spans="1:17" ht="12.75" x14ac:dyDescent="0.2">
      <c r="A61" s="11">
        <v>28</v>
      </c>
      <c r="B61" s="7"/>
      <c r="C61" s="6">
        <v>166</v>
      </c>
      <c r="D61" s="6">
        <v>166</v>
      </c>
      <c r="E61" s="6">
        <v>0</v>
      </c>
      <c r="F61" s="7"/>
      <c r="G61" s="6">
        <v>131</v>
      </c>
      <c r="H61" s="6">
        <v>131</v>
      </c>
      <c r="I61" s="6">
        <v>0</v>
      </c>
      <c r="J61" s="7"/>
      <c r="K61" s="6">
        <v>116</v>
      </c>
      <c r="L61" s="6">
        <v>116</v>
      </c>
      <c r="M61" s="6">
        <v>0</v>
      </c>
      <c r="N61" s="7"/>
      <c r="O61" s="6">
        <v>1078</v>
      </c>
      <c r="P61" s="6">
        <v>1078</v>
      </c>
      <c r="Q61" s="6">
        <v>0</v>
      </c>
    </row>
    <row r="62" spans="1:17" ht="12.75" x14ac:dyDescent="0.2">
      <c r="A62" s="11">
        <v>29</v>
      </c>
      <c r="B62" s="7"/>
      <c r="C62" s="6">
        <v>170</v>
      </c>
      <c r="D62" s="6">
        <v>123</v>
      </c>
      <c r="E62" s="6">
        <v>-27.6</v>
      </c>
      <c r="F62" s="7"/>
      <c r="G62" s="6">
        <v>165</v>
      </c>
      <c r="H62" s="6">
        <v>165</v>
      </c>
      <c r="I62" s="6">
        <v>0</v>
      </c>
      <c r="J62" s="7"/>
      <c r="K62" s="6">
        <v>137</v>
      </c>
      <c r="L62" s="6">
        <v>137</v>
      </c>
      <c r="M62" s="6">
        <v>0</v>
      </c>
      <c r="N62" s="7"/>
      <c r="O62" s="6">
        <v>1152</v>
      </c>
      <c r="P62" s="6">
        <v>917</v>
      </c>
      <c r="Q62" s="6">
        <v>-20.399999999999999</v>
      </c>
    </row>
    <row r="63" spans="1:17" ht="12.75" x14ac:dyDescent="0.2">
      <c r="A63" s="11">
        <v>3</v>
      </c>
      <c r="B63" s="7"/>
      <c r="C63" s="6">
        <v>239</v>
      </c>
      <c r="D63" s="6">
        <v>189</v>
      </c>
      <c r="E63" s="6">
        <v>-20.9</v>
      </c>
      <c r="F63" s="7"/>
      <c r="G63" s="6">
        <v>195</v>
      </c>
      <c r="H63" s="6">
        <v>195</v>
      </c>
      <c r="I63" s="6">
        <v>0</v>
      </c>
      <c r="J63" s="7"/>
      <c r="K63" s="6">
        <v>148</v>
      </c>
      <c r="L63" s="6">
        <v>148</v>
      </c>
      <c r="M63" s="6">
        <v>0</v>
      </c>
      <c r="N63" s="7"/>
      <c r="O63" s="6">
        <v>1537</v>
      </c>
      <c r="P63" s="6">
        <v>1287</v>
      </c>
      <c r="Q63" s="6">
        <v>-16.3</v>
      </c>
    </row>
    <row r="64" spans="1:17" ht="12.75" x14ac:dyDescent="0.2">
      <c r="A64" s="11">
        <v>30</v>
      </c>
      <c r="B64" s="7"/>
      <c r="C64" s="6">
        <v>115</v>
      </c>
      <c r="D64" s="6">
        <v>115</v>
      </c>
      <c r="E64" s="6">
        <v>0</v>
      </c>
      <c r="F64" s="7"/>
      <c r="G64" s="6">
        <v>106</v>
      </c>
      <c r="H64" s="6">
        <v>106</v>
      </c>
      <c r="I64" s="6">
        <v>0</v>
      </c>
      <c r="J64" s="7"/>
      <c r="K64" s="6">
        <v>82</v>
      </c>
      <c r="L64" s="6">
        <v>82</v>
      </c>
      <c r="M64" s="6">
        <v>0</v>
      </c>
      <c r="N64" s="7"/>
      <c r="O64" s="6">
        <v>763</v>
      </c>
      <c r="P64" s="6">
        <v>763</v>
      </c>
      <c r="Q64" s="6">
        <v>0</v>
      </c>
    </row>
    <row r="65" spans="1:17" ht="12.75" x14ac:dyDescent="0.2">
      <c r="A65" s="11">
        <v>31</v>
      </c>
      <c r="B65" s="7"/>
      <c r="C65" s="6">
        <v>55</v>
      </c>
      <c r="D65" s="6">
        <v>55</v>
      </c>
      <c r="E65" s="6">
        <v>0</v>
      </c>
      <c r="F65" s="7"/>
      <c r="G65" s="6"/>
      <c r="H65" s="6"/>
      <c r="I65" s="6"/>
      <c r="J65" s="7"/>
      <c r="K65" s="6"/>
      <c r="L65" s="6"/>
      <c r="M65" s="6"/>
      <c r="N65" s="7"/>
      <c r="O65" s="6">
        <v>275</v>
      </c>
      <c r="P65" s="6">
        <v>275</v>
      </c>
      <c r="Q65" s="6">
        <v>0</v>
      </c>
    </row>
    <row r="66" spans="1:17" ht="12.75" x14ac:dyDescent="0.2">
      <c r="A66" s="11">
        <v>34</v>
      </c>
      <c r="B66" s="7"/>
      <c r="C66" s="6">
        <v>205</v>
      </c>
      <c r="D66" s="6">
        <v>205</v>
      </c>
      <c r="E66" s="6">
        <v>0</v>
      </c>
      <c r="F66" s="7"/>
      <c r="G66" s="6">
        <v>157</v>
      </c>
      <c r="H66" s="6">
        <v>157</v>
      </c>
      <c r="I66" s="6">
        <v>0</v>
      </c>
      <c r="J66" s="7"/>
      <c r="K66" s="6">
        <v>129</v>
      </c>
      <c r="L66" s="6">
        <v>129</v>
      </c>
      <c r="M66" s="6">
        <v>0</v>
      </c>
      <c r="N66" s="7"/>
      <c r="O66" s="6">
        <v>1309</v>
      </c>
      <c r="P66" s="6">
        <v>1309</v>
      </c>
      <c r="Q66" s="6">
        <v>0</v>
      </c>
    </row>
    <row r="67" spans="1:17" ht="12.75" x14ac:dyDescent="0.2">
      <c r="A67" s="11">
        <v>35</v>
      </c>
      <c r="B67" s="7"/>
      <c r="C67" s="6">
        <v>149</v>
      </c>
      <c r="D67" s="6">
        <v>149</v>
      </c>
      <c r="E67" s="6">
        <v>0</v>
      </c>
      <c r="F67" s="7"/>
      <c r="G67" s="6">
        <v>118</v>
      </c>
      <c r="H67" s="6">
        <v>118</v>
      </c>
      <c r="I67" s="6">
        <v>0</v>
      </c>
      <c r="J67" s="7"/>
      <c r="K67" s="6">
        <v>122</v>
      </c>
      <c r="L67" s="6">
        <v>122</v>
      </c>
      <c r="M67" s="6">
        <v>0</v>
      </c>
      <c r="N67" s="7"/>
      <c r="O67" s="6">
        <v>987</v>
      </c>
      <c r="P67" s="6">
        <v>987</v>
      </c>
      <c r="Q67" s="6">
        <v>0</v>
      </c>
    </row>
    <row r="68" spans="1:17" ht="12.75" x14ac:dyDescent="0.2">
      <c r="A68" s="11">
        <v>36</v>
      </c>
      <c r="B68" s="7"/>
      <c r="C68" s="6">
        <v>172</v>
      </c>
      <c r="D68" s="6">
        <v>135</v>
      </c>
      <c r="E68" s="6">
        <v>-21.5</v>
      </c>
      <c r="F68" s="7"/>
      <c r="G68" s="6">
        <v>186</v>
      </c>
      <c r="H68" s="6">
        <v>186</v>
      </c>
      <c r="I68" s="6">
        <v>0</v>
      </c>
      <c r="J68" s="7"/>
      <c r="K68" s="6">
        <v>167</v>
      </c>
      <c r="L68" s="6">
        <v>167</v>
      </c>
      <c r="M68" s="6">
        <v>0</v>
      </c>
      <c r="N68" s="7"/>
      <c r="O68" s="6">
        <v>1213</v>
      </c>
      <c r="P68" s="6">
        <v>1028</v>
      </c>
      <c r="Q68" s="6">
        <v>-15.3</v>
      </c>
    </row>
    <row r="69" spans="1:17" ht="12.75" x14ac:dyDescent="0.2">
      <c r="A69" s="11">
        <v>37</v>
      </c>
      <c r="B69" s="7"/>
      <c r="C69" s="6">
        <v>79</v>
      </c>
      <c r="D69" s="6">
        <v>64</v>
      </c>
      <c r="E69" s="6">
        <v>-19</v>
      </c>
      <c r="F69" s="7"/>
      <c r="G69" s="6"/>
      <c r="H69" s="6"/>
      <c r="I69" s="6"/>
      <c r="J69" s="7"/>
      <c r="K69" s="6"/>
      <c r="L69" s="6"/>
      <c r="M69" s="6"/>
      <c r="N69" s="7"/>
      <c r="O69" s="6">
        <v>395</v>
      </c>
      <c r="P69" s="6">
        <v>320</v>
      </c>
      <c r="Q69" s="6">
        <v>-19</v>
      </c>
    </row>
    <row r="70" spans="1:17" ht="12.75" x14ac:dyDescent="0.2">
      <c r="A70" s="11">
        <v>39</v>
      </c>
      <c r="B70" s="7"/>
      <c r="C70" s="6">
        <v>94</v>
      </c>
      <c r="D70" s="6">
        <v>94</v>
      </c>
      <c r="E70" s="6">
        <v>0</v>
      </c>
      <c r="F70" s="7"/>
      <c r="G70" s="6">
        <v>42</v>
      </c>
      <c r="H70" s="6">
        <v>42</v>
      </c>
      <c r="I70" s="6">
        <v>0</v>
      </c>
      <c r="J70" s="7"/>
      <c r="K70" s="6">
        <v>42</v>
      </c>
      <c r="L70" s="6">
        <v>42</v>
      </c>
      <c r="M70" s="6">
        <v>0</v>
      </c>
      <c r="N70" s="7"/>
      <c r="O70" s="6">
        <v>554</v>
      </c>
      <c r="P70" s="6">
        <v>554</v>
      </c>
      <c r="Q70" s="6">
        <v>0</v>
      </c>
    </row>
    <row r="71" spans="1:17" ht="12.75" x14ac:dyDescent="0.2">
      <c r="A71" s="11">
        <v>4</v>
      </c>
      <c r="B71" s="7"/>
      <c r="C71" s="6">
        <v>257</v>
      </c>
      <c r="D71" s="6">
        <v>189</v>
      </c>
      <c r="E71" s="6">
        <v>-26.5</v>
      </c>
      <c r="F71" s="7"/>
      <c r="G71" s="6">
        <v>211</v>
      </c>
      <c r="H71" s="6">
        <v>235</v>
      </c>
      <c r="I71" s="6">
        <v>11.4</v>
      </c>
      <c r="J71" s="7"/>
      <c r="K71" s="6">
        <v>186</v>
      </c>
      <c r="L71" s="6">
        <v>187</v>
      </c>
      <c r="M71" s="6">
        <v>0.5</v>
      </c>
      <c r="N71" s="7"/>
      <c r="O71" s="6">
        <v>1681</v>
      </c>
      <c r="P71" s="6">
        <v>1368</v>
      </c>
      <c r="Q71" s="6">
        <v>-18.600000000000001</v>
      </c>
    </row>
    <row r="72" spans="1:17" ht="12.75" x14ac:dyDescent="0.2">
      <c r="A72" s="11">
        <v>43</v>
      </c>
      <c r="B72" s="7"/>
      <c r="C72" s="6">
        <v>112</v>
      </c>
      <c r="D72" s="6">
        <v>112</v>
      </c>
      <c r="E72" s="6">
        <v>0</v>
      </c>
      <c r="F72" s="7"/>
      <c r="G72" s="6">
        <v>58</v>
      </c>
      <c r="H72" s="6">
        <v>58</v>
      </c>
      <c r="I72" s="6">
        <v>0</v>
      </c>
      <c r="J72" s="7"/>
      <c r="K72" s="6">
        <v>60</v>
      </c>
      <c r="L72" s="6">
        <v>60</v>
      </c>
      <c r="M72" s="6">
        <v>0</v>
      </c>
      <c r="N72" s="7"/>
      <c r="O72" s="6">
        <v>678</v>
      </c>
      <c r="P72" s="6">
        <v>678</v>
      </c>
      <c r="Q72" s="6">
        <v>0</v>
      </c>
    </row>
    <row r="73" spans="1:17" ht="12.75" x14ac:dyDescent="0.2">
      <c r="A73" s="11">
        <v>44</v>
      </c>
      <c r="B73" s="7"/>
      <c r="C73" s="6">
        <v>142</v>
      </c>
      <c r="D73" s="6">
        <v>142</v>
      </c>
      <c r="E73" s="6">
        <v>0</v>
      </c>
      <c r="F73" s="7"/>
      <c r="G73" s="6">
        <v>78</v>
      </c>
      <c r="H73" s="6">
        <v>78</v>
      </c>
      <c r="I73" s="6">
        <v>0</v>
      </c>
      <c r="J73" s="7"/>
      <c r="K73" s="6">
        <v>66</v>
      </c>
      <c r="L73" s="6">
        <v>66</v>
      </c>
      <c r="M73" s="6">
        <v>0</v>
      </c>
      <c r="N73" s="7"/>
      <c r="O73" s="6">
        <v>854</v>
      </c>
      <c r="P73" s="6">
        <v>854</v>
      </c>
      <c r="Q73" s="6">
        <v>0</v>
      </c>
    </row>
    <row r="74" spans="1:17" ht="12.75" x14ac:dyDescent="0.2">
      <c r="A74" s="11">
        <v>47</v>
      </c>
      <c r="B74" s="7"/>
      <c r="C74" s="6">
        <v>187</v>
      </c>
      <c r="D74" s="6">
        <v>188</v>
      </c>
      <c r="E74" s="6">
        <v>0.5</v>
      </c>
      <c r="F74" s="7"/>
      <c r="G74" s="6">
        <v>167</v>
      </c>
      <c r="H74" s="6">
        <v>167</v>
      </c>
      <c r="I74" s="6">
        <v>0</v>
      </c>
      <c r="J74" s="7"/>
      <c r="K74" s="6">
        <v>155</v>
      </c>
      <c r="L74" s="6">
        <v>155</v>
      </c>
      <c r="M74" s="6">
        <v>0</v>
      </c>
      <c r="N74" s="7"/>
      <c r="O74" s="6">
        <v>1257</v>
      </c>
      <c r="P74" s="6">
        <v>1262</v>
      </c>
      <c r="Q74" s="6">
        <v>0.4</v>
      </c>
    </row>
    <row r="75" spans="1:17" ht="12.75" x14ac:dyDescent="0.2">
      <c r="A75" s="11">
        <v>48</v>
      </c>
      <c r="B75" s="7"/>
      <c r="C75" s="6">
        <v>69</v>
      </c>
      <c r="D75" s="6">
        <v>69</v>
      </c>
      <c r="E75" s="6">
        <v>0</v>
      </c>
      <c r="F75" s="7"/>
      <c r="G75" s="6"/>
      <c r="H75" s="6"/>
      <c r="I75" s="6"/>
      <c r="J75" s="7"/>
      <c r="K75" s="6"/>
      <c r="L75" s="6"/>
      <c r="M75" s="6"/>
      <c r="N75" s="7"/>
      <c r="O75" s="6">
        <v>345</v>
      </c>
      <c r="P75" s="6">
        <v>345</v>
      </c>
      <c r="Q75" s="6">
        <v>0</v>
      </c>
    </row>
    <row r="76" spans="1:17" ht="12.75" x14ac:dyDescent="0.2">
      <c r="A76" s="11">
        <v>49</v>
      </c>
      <c r="B76" s="7"/>
      <c r="C76" s="6">
        <v>246</v>
      </c>
      <c r="D76" s="6">
        <v>212</v>
      </c>
      <c r="E76" s="6">
        <v>-13.8</v>
      </c>
      <c r="F76" s="7"/>
      <c r="G76" s="6">
        <v>235</v>
      </c>
      <c r="H76" s="6">
        <v>235</v>
      </c>
      <c r="I76" s="6">
        <v>0</v>
      </c>
      <c r="J76" s="7"/>
      <c r="K76" s="6">
        <v>185</v>
      </c>
      <c r="L76" s="6">
        <v>185</v>
      </c>
      <c r="M76" s="6">
        <v>0</v>
      </c>
      <c r="N76" s="7"/>
      <c r="O76" s="6">
        <v>1650</v>
      </c>
      <c r="P76" s="6">
        <v>1480</v>
      </c>
      <c r="Q76" s="6">
        <v>-10.3</v>
      </c>
    </row>
    <row r="77" spans="1:17" ht="12.75" x14ac:dyDescent="0.2">
      <c r="A77" s="11" t="s">
        <v>29</v>
      </c>
      <c r="B77" s="7"/>
      <c r="C77" s="6">
        <v>225</v>
      </c>
      <c r="D77" s="6">
        <v>226</v>
      </c>
      <c r="E77" s="6">
        <v>0.4</v>
      </c>
      <c r="F77" s="7"/>
      <c r="G77" s="6">
        <v>176</v>
      </c>
      <c r="H77" s="6">
        <v>176</v>
      </c>
      <c r="I77" s="6">
        <v>0</v>
      </c>
      <c r="J77" s="7"/>
      <c r="K77" s="6">
        <v>158</v>
      </c>
      <c r="L77" s="6">
        <v>158</v>
      </c>
      <c r="M77" s="6">
        <v>0</v>
      </c>
      <c r="N77" s="7"/>
      <c r="O77" s="6">
        <v>1459</v>
      </c>
      <c r="P77" s="6">
        <v>1464</v>
      </c>
      <c r="Q77" s="6">
        <v>0.3</v>
      </c>
    </row>
    <row r="78" spans="1:17" ht="12.75" x14ac:dyDescent="0.2">
      <c r="A78" s="11">
        <v>5</v>
      </c>
      <c r="B78" s="7"/>
      <c r="C78" s="6">
        <v>13</v>
      </c>
      <c r="D78" s="6">
        <v>13</v>
      </c>
      <c r="E78" s="6">
        <v>0</v>
      </c>
      <c r="F78" s="7"/>
      <c r="G78" s="6">
        <v>13</v>
      </c>
      <c r="H78" s="6">
        <v>13</v>
      </c>
      <c r="I78" s="6">
        <v>0</v>
      </c>
      <c r="J78" s="7"/>
      <c r="K78" s="6">
        <v>15</v>
      </c>
      <c r="L78" s="6">
        <v>15</v>
      </c>
      <c r="M78" s="6">
        <v>0</v>
      </c>
      <c r="N78" s="7"/>
      <c r="O78" s="6">
        <v>93</v>
      </c>
      <c r="P78" s="6">
        <v>93</v>
      </c>
      <c r="Q78" s="6">
        <v>0</v>
      </c>
    </row>
    <row r="79" spans="1:17" ht="12.75" x14ac:dyDescent="0.2">
      <c r="A79" s="11">
        <v>50</v>
      </c>
      <c r="B79" s="7"/>
      <c r="C79" s="6">
        <v>167</v>
      </c>
      <c r="D79" s="6">
        <v>127</v>
      </c>
      <c r="E79" s="6">
        <v>-24</v>
      </c>
      <c r="F79" s="7"/>
      <c r="G79" s="6">
        <v>118</v>
      </c>
      <c r="H79" s="6">
        <v>118</v>
      </c>
      <c r="I79" s="6">
        <v>0</v>
      </c>
      <c r="J79" s="7"/>
      <c r="K79" s="6">
        <v>106</v>
      </c>
      <c r="L79" s="6">
        <v>106</v>
      </c>
      <c r="M79" s="6">
        <v>0</v>
      </c>
      <c r="N79" s="7"/>
      <c r="O79" s="6">
        <v>1059</v>
      </c>
      <c r="P79" s="6">
        <v>859</v>
      </c>
      <c r="Q79" s="6">
        <v>-18.899999999999999</v>
      </c>
    </row>
    <row r="80" spans="1:17" ht="12.75" x14ac:dyDescent="0.2">
      <c r="A80" s="11">
        <v>51</v>
      </c>
      <c r="B80" s="7"/>
      <c r="C80" s="6">
        <v>98</v>
      </c>
      <c r="D80" s="6">
        <v>98</v>
      </c>
      <c r="E80" s="6">
        <v>0</v>
      </c>
      <c r="F80" s="7"/>
      <c r="G80" s="6">
        <v>90</v>
      </c>
      <c r="H80" s="6">
        <v>90</v>
      </c>
      <c r="I80" s="6">
        <v>0</v>
      </c>
      <c r="J80" s="7"/>
      <c r="K80" s="6">
        <v>80</v>
      </c>
      <c r="L80" s="6">
        <v>80</v>
      </c>
      <c r="M80" s="6">
        <v>0</v>
      </c>
      <c r="N80" s="7"/>
      <c r="O80" s="6">
        <v>660</v>
      </c>
      <c r="P80" s="6">
        <v>660</v>
      </c>
      <c r="Q80" s="6">
        <v>0</v>
      </c>
    </row>
    <row r="81" spans="1:17" ht="12.75" x14ac:dyDescent="0.2">
      <c r="A81" s="11">
        <v>52</v>
      </c>
      <c r="B81" s="7"/>
      <c r="C81" s="6">
        <v>208</v>
      </c>
      <c r="D81" s="6">
        <v>203</v>
      </c>
      <c r="E81" s="6">
        <v>-2.4</v>
      </c>
      <c r="F81" s="7"/>
      <c r="G81" s="6">
        <v>151</v>
      </c>
      <c r="H81" s="6">
        <v>148</v>
      </c>
      <c r="I81" s="6">
        <v>-2</v>
      </c>
      <c r="J81" s="7"/>
      <c r="K81" s="6">
        <v>116</v>
      </c>
      <c r="L81" s="6">
        <v>117</v>
      </c>
      <c r="M81" s="6">
        <v>0.9</v>
      </c>
      <c r="N81" s="7"/>
      <c r="O81" s="6">
        <v>1307</v>
      </c>
      <c r="P81" s="6">
        <v>1280</v>
      </c>
      <c r="Q81" s="6">
        <v>-2.1</v>
      </c>
    </row>
    <row r="82" spans="1:17" ht="12.75" x14ac:dyDescent="0.2">
      <c r="A82" s="11" t="s">
        <v>30</v>
      </c>
      <c r="B82" s="7"/>
      <c r="C82" s="6">
        <v>142</v>
      </c>
      <c r="D82" s="6">
        <v>142</v>
      </c>
      <c r="E82" s="6">
        <v>0</v>
      </c>
      <c r="F82" s="7"/>
      <c r="G82" s="6">
        <v>84</v>
      </c>
      <c r="H82" s="6">
        <v>84</v>
      </c>
      <c r="I82" s="6">
        <v>0</v>
      </c>
      <c r="J82" s="7"/>
      <c r="K82" s="6">
        <v>64</v>
      </c>
      <c r="L82" s="6">
        <v>64</v>
      </c>
      <c r="M82" s="6">
        <v>0</v>
      </c>
      <c r="N82" s="7"/>
      <c r="O82" s="6">
        <v>858</v>
      </c>
      <c r="P82" s="6">
        <v>858</v>
      </c>
      <c r="Q82" s="6">
        <v>0</v>
      </c>
    </row>
    <row r="83" spans="1:17" ht="12.75" x14ac:dyDescent="0.2">
      <c r="A83" s="11">
        <v>53</v>
      </c>
      <c r="B83" s="7"/>
      <c r="C83" s="6">
        <v>294</v>
      </c>
      <c r="D83" s="6">
        <v>243</v>
      </c>
      <c r="E83" s="6">
        <v>-17.3</v>
      </c>
      <c r="F83" s="7"/>
      <c r="G83" s="6">
        <v>242</v>
      </c>
      <c r="H83" s="6">
        <v>242</v>
      </c>
      <c r="I83" s="6">
        <v>0</v>
      </c>
      <c r="J83" s="7"/>
      <c r="K83" s="6">
        <v>198</v>
      </c>
      <c r="L83" s="6">
        <v>198</v>
      </c>
      <c r="M83" s="6">
        <v>0</v>
      </c>
      <c r="N83" s="7"/>
      <c r="O83" s="6">
        <v>1910</v>
      </c>
      <c r="P83" s="6">
        <v>1655</v>
      </c>
      <c r="Q83" s="6">
        <v>-13.4</v>
      </c>
    </row>
    <row r="84" spans="1:17" ht="12.75" x14ac:dyDescent="0.2">
      <c r="A84" s="11" t="s">
        <v>31</v>
      </c>
      <c r="B84" s="7"/>
      <c r="C84" s="6">
        <v>218</v>
      </c>
      <c r="D84" s="6">
        <v>166</v>
      </c>
      <c r="E84" s="6">
        <v>-23.9</v>
      </c>
      <c r="F84" s="7"/>
      <c r="G84" s="6">
        <v>117</v>
      </c>
      <c r="H84" s="6">
        <v>117</v>
      </c>
      <c r="I84" s="6">
        <v>0</v>
      </c>
      <c r="J84" s="7"/>
      <c r="K84" s="6">
        <v>101</v>
      </c>
      <c r="L84" s="6">
        <v>101</v>
      </c>
      <c r="M84" s="6">
        <v>0</v>
      </c>
      <c r="N84" s="7"/>
      <c r="O84" s="6">
        <v>1307</v>
      </c>
      <c r="P84" s="6">
        <v>1047</v>
      </c>
      <c r="Q84" s="6">
        <v>-19.899999999999999</v>
      </c>
    </row>
    <row r="85" spans="1:17" ht="12.75" x14ac:dyDescent="0.2">
      <c r="A85" s="11">
        <v>54</v>
      </c>
      <c r="B85" s="7"/>
      <c r="C85" s="6">
        <v>231</v>
      </c>
      <c r="D85" s="6">
        <v>170</v>
      </c>
      <c r="E85" s="6">
        <v>-26.4</v>
      </c>
      <c r="F85" s="7"/>
      <c r="G85" s="6">
        <v>195</v>
      </c>
      <c r="H85" s="6">
        <v>194</v>
      </c>
      <c r="I85" s="6">
        <v>-0.5</v>
      </c>
      <c r="J85" s="7"/>
      <c r="K85" s="6">
        <v>160</v>
      </c>
      <c r="L85" s="6">
        <v>160</v>
      </c>
      <c r="M85" s="6">
        <v>0</v>
      </c>
      <c r="N85" s="7"/>
      <c r="O85" s="6">
        <v>1508</v>
      </c>
      <c r="P85" s="6">
        <v>1203</v>
      </c>
      <c r="Q85" s="6">
        <v>-20.2</v>
      </c>
    </row>
    <row r="86" spans="1:17" ht="12.75" x14ac:dyDescent="0.2">
      <c r="A86" s="11" t="s">
        <v>32</v>
      </c>
      <c r="B86" s="7"/>
      <c r="C86" s="6">
        <v>39</v>
      </c>
      <c r="D86" s="6">
        <v>39</v>
      </c>
      <c r="E86" s="6">
        <v>0</v>
      </c>
      <c r="F86" s="7"/>
      <c r="G86" s="6"/>
      <c r="H86" s="6"/>
      <c r="I86" s="6"/>
      <c r="J86" s="7"/>
      <c r="K86" s="6"/>
      <c r="L86" s="6"/>
      <c r="M86" s="6"/>
      <c r="N86" s="7"/>
      <c r="O86" s="6">
        <v>195</v>
      </c>
      <c r="P86" s="6">
        <v>195</v>
      </c>
      <c r="Q86" s="6">
        <v>0</v>
      </c>
    </row>
    <row r="87" spans="1:17" ht="12.75" x14ac:dyDescent="0.2">
      <c r="A87" s="11" t="s">
        <v>33</v>
      </c>
      <c r="B87" s="7"/>
      <c r="C87" s="6">
        <v>120</v>
      </c>
      <c r="D87" s="6">
        <v>120</v>
      </c>
      <c r="E87" s="6">
        <v>0</v>
      </c>
      <c r="F87" s="7"/>
      <c r="G87" s="6">
        <v>114</v>
      </c>
      <c r="H87" s="6">
        <v>114</v>
      </c>
      <c r="I87" s="6">
        <v>0</v>
      </c>
      <c r="J87" s="7"/>
      <c r="K87" s="6">
        <v>74</v>
      </c>
      <c r="L87" s="6">
        <v>74</v>
      </c>
      <c r="M87" s="6">
        <v>0</v>
      </c>
      <c r="N87" s="7"/>
      <c r="O87" s="6">
        <v>788</v>
      </c>
      <c r="P87" s="6">
        <v>789</v>
      </c>
      <c r="Q87" s="6">
        <v>0.1</v>
      </c>
    </row>
    <row r="88" spans="1:17" ht="12.75" x14ac:dyDescent="0.2">
      <c r="A88" s="11">
        <v>55</v>
      </c>
      <c r="B88" s="7"/>
      <c r="C88" s="6">
        <v>248</v>
      </c>
      <c r="D88" s="6">
        <v>249</v>
      </c>
      <c r="E88" s="6">
        <v>0.4</v>
      </c>
      <c r="F88" s="7"/>
      <c r="G88" s="6">
        <v>203</v>
      </c>
      <c r="H88" s="6">
        <v>203</v>
      </c>
      <c r="I88" s="6">
        <v>0</v>
      </c>
      <c r="J88" s="7"/>
      <c r="K88" s="6">
        <v>181</v>
      </c>
      <c r="L88" s="6">
        <v>181</v>
      </c>
      <c r="M88" s="6">
        <v>0</v>
      </c>
      <c r="N88" s="7"/>
      <c r="O88" s="6">
        <v>1625</v>
      </c>
      <c r="P88" s="6">
        <v>1632</v>
      </c>
      <c r="Q88" s="6">
        <v>0.4</v>
      </c>
    </row>
    <row r="89" spans="1:17" ht="12.75" x14ac:dyDescent="0.2">
      <c r="A89" s="11" t="s">
        <v>34</v>
      </c>
      <c r="B89" s="7"/>
      <c r="C89" s="6">
        <v>34</v>
      </c>
      <c r="D89" s="6">
        <v>34</v>
      </c>
      <c r="E89" s="6">
        <v>0</v>
      </c>
      <c r="F89" s="7"/>
      <c r="G89" s="6"/>
      <c r="H89" s="6"/>
      <c r="I89" s="6"/>
      <c r="J89" s="7"/>
      <c r="K89" s="6"/>
      <c r="L89" s="6"/>
      <c r="M89" s="6"/>
      <c r="N89" s="7"/>
      <c r="O89" s="6">
        <v>170</v>
      </c>
      <c r="P89" s="6">
        <v>170</v>
      </c>
      <c r="Q89" s="6">
        <v>0</v>
      </c>
    </row>
    <row r="90" spans="1:17" ht="12.75" x14ac:dyDescent="0.2">
      <c r="A90" s="11" t="s">
        <v>35</v>
      </c>
      <c r="B90" s="7"/>
      <c r="C90" s="6">
        <v>70</v>
      </c>
      <c r="D90" s="6">
        <v>70</v>
      </c>
      <c r="E90" s="6">
        <v>0</v>
      </c>
      <c r="F90" s="7"/>
      <c r="G90" s="6">
        <v>56</v>
      </c>
      <c r="H90" s="6">
        <v>56</v>
      </c>
      <c r="I90" s="6">
        <v>0</v>
      </c>
      <c r="J90" s="7"/>
      <c r="K90" s="6"/>
      <c r="L90" s="6"/>
      <c r="M90" s="6"/>
      <c r="N90" s="7"/>
      <c r="O90" s="6">
        <v>406</v>
      </c>
      <c r="P90" s="6">
        <v>406</v>
      </c>
      <c r="Q90" s="6">
        <v>0</v>
      </c>
    </row>
    <row r="91" spans="1:17" ht="12.75" x14ac:dyDescent="0.2">
      <c r="A91" s="11">
        <v>56</v>
      </c>
      <c r="B91" s="7"/>
      <c r="C91" s="6">
        <v>170</v>
      </c>
      <c r="D91" s="6">
        <v>132</v>
      </c>
      <c r="E91" s="6">
        <v>-22.4</v>
      </c>
      <c r="F91" s="7"/>
      <c r="G91" s="6">
        <v>116</v>
      </c>
      <c r="H91" s="6">
        <v>116</v>
      </c>
      <c r="I91" s="6">
        <v>0</v>
      </c>
      <c r="J91" s="7"/>
      <c r="K91" s="6">
        <v>110</v>
      </c>
      <c r="L91" s="6">
        <v>110</v>
      </c>
      <c r="M91" s="6">
        <v>0</v>
      </c>
      <c r="N91" s="7"/>
      <c r="O91" s="6">
        <v>1076</v>
      </c>
      <c r="P91" s="6">
        <v>886</v>
      </c>
      <c r="Q91" s="6">
        <v>-17.7</v>
      </c>
    </row>
    <row r="92" spans="1:17" ht="12.75" x14ac:dyDescent="0.2">
      <c r="A92" s="11">
        <v>57</v>
      </c>
      <c r="B92" s="7"/>
      <c r="C92" s="6">
        <v>129</v>
      </c>
      <c r="D92" s="6">
        <v>129</v>
      </c>
      <c r="E92" s="6">
        <v>0</v>
      </c>
      <c r="F92" s="7"/>
      <c r="G92" s="6">
        <v>78</v>
      </c>
      <c r="H92" s="6">
        <v>78</v>
      </c>
      <c r="I92" s="6">
        <v>0</v>
      </c>
      <c r="J92" s="7"/>
      <c r="K92" s="6">
        <v>54</v>
      </c>
      <c r="L92" s="6">
        <v>54</v>
      </c>
      <c r="M92" s="6">
        <v>0</v>
      </c>
      <c r="N92" s="7"/>
      <c r="O92" s="6">
        <v>777</v>
      </c>
      <c r="P92" s="6">
        <v>777</v>
      </c>
      <c r="Q92" s="6">
        <v>0</v>
      </c>
    </row>
    <row r="93" spans="1:17" ht="12.75" x14ac:dyDescent="0.2">
      <c r="A93" s="11">
        <v>59</v>
      </c>
      <c r="B93" s="7"/>
      <c r="C93" s="6">
        <v>111</v>
      </c>
      <c r="D93" s="6">
        <v>111</v>
      </c>
      <c r="E93" s="6">
        <v>0</v>
      </c>
      <c r="F93" s="7"/>
      <c r="G93" s="6">
        <v>85</v>
      </c>
      <c r="H93" s="6">
        <v>85</v>
      </c>
      <c r="I93" s="6">
        <v>0</v>
      </c>
      <c r="J93" s="7"/>
      <c r="K93" s="6"/>
      <c r="L93" s="6"/>
      <c r="M93" s="6"/>
      <c r="N93" s="7"/>
      <c r="O93" s="6">
        <v>640</v>
      </c>
      <c r="P93" s="6">
        <v>640</v>
      </c>
      <c r="Q93" s="6">
        <v>0</v>
      </c>
    </row>
    <row r="94" spans="1:17" ht="12.75" x14ac:dyDescent="0.2">
      <c r="A94" s="11">
        <v>6</v>
      </c>
      <c r="B94" s="7"/>
      <c r="C94" s="6">
        <v>202</v>
      </c>
      <c r="D94" s="6">
        <v>158</v>
      </c>
      <c r="E94" s="6">
        <v>-21.8</v>
      </c>
      <c r="F94" s="7"/>
      <c r="G94" s="6">
        <v>212</v>
      </c>
      <c r="H94" s="6">
        <v>211</v>
      </c>
      <c r="I94" s="6">
        <v>-0.5</v>
      </c>
      <c r="J94" s="7"/>
      <c r="K94" s="6">
        <v>165</v>
      </c>
      <c r="L94" s="6">
        <v>165</v>
      </c>
      <c r="M94" s="6">
        <v>0</v>
      </c>
      <c r="N94" s="7"/>
      <c r="O94" s="6">
        <v>1387</v>
      </c>
      <c r="P94" s="6">
        <v>1167</v>
      </c>
      <c r="Q94" s="6">
        <v>-15.9</v>
      </c>
    </row>
    <row r="95" spans="1:17" ht="12.75" x14ac:dyDescent="0.2">
      <c r="A95" s="11">
        <v>60</v>
      </c>
      <c r="B95" s="7"/>
      <c r="C95" s="6">
        <v>210</v>
      </c>
      <c r="D95" s="6">
        <v>182</v>
      </c>
      <c r="E95" s="6">
        <v>-13.3</v>
      </c>
      <c r="F95" s="7"/>
      <c r="G95" s="6">
        <v>156</v>
      </c>
      <c r="H95" s="6">
        <v>155</v>
      </c>
      <c r="I95" s="6">
        <v>-0.6</v>
      </c>
      <c r="J95" s="7"/>
      <c r="K95" s="6">
        <v>140</v>
      </c>
      <c r="L95" s="6">
        <v>140</v>
      </c>
      <c r="M95" s="6">
        <v>0</v>
      </c>
      <c r="N95" s="7"/>
      <c r="O95" s="6">
        <v>1346</v>
      </c>
      <c r="P95" s="6">
        <v>1206</v>
      </c>
      <c r="Q95" s="6">
        <v>-10.4</v>
      </c>
    </row>
    <row r="96" spans="1:17" ht="12.75" x14ac:dyDescent="0.2">
      <c r="A96" s="11">
        <v>62</v>
      </c>
      <c r="B96" s="7"/>
      <c r="C96" s="6">
        <v>193</v>
      </c>
      <c r="D96" s="6">
        <v>161</v>
      </c>
      <c r="E96" s="6">
        <v>-16.600000000000001</v>
      </c>
      <c r="F96" s="7"/>
      <c r="G96" s="6">
        <v>172</v>
      </c>
      <c r="H96" s="6">
        <v>172</v>
      </c>
      <c r="I96" s="6">
        <v>0</v>
      </c>
      <c r="J96" s="7"/>
      <c r="K96" s="6">
        <v>148</v>
      </c>
      <c r="L96" s="6">
        <v>148</v>
      </c>
      <c r="M96" s="6">
        <v>0</v>
      </c>
      <c r="N96" s="7"/>
      <c r="O96" s="6">
        <v>1285</v>
      </c>
      <c r="P96" s="6">
        <v>1125</v>
      </c>
      <c r="Q96" s="6">
        <v>-12.5</v>
      </c>
    </row>
    <row r="97" spans="1:17" ht="12.75" x14ac:dyDescent="0.2">
      <c r="A97" s="11" t="s">
        <v>36</v>
      </c>
      <c r="B97" s="7"/>
      <c r="C97" s="6">
        <v>76</v>
      </c>
      <c r="D97" s="6">
        <v>76</v>
      </c>
      <c r="E97" s="6">
        <v>0</v>
      </c>
      <c r="F97" s="7"/>
      <c r="G97" s="6">
        <v>54</v>
      </c>
      <c r="H97" s="6">
        <v>58</v>
      </c>
      <c r="I97" s="6">
        <v>7.4</v>
      </c>
      <c r="J97" s="7"/>
      <c r="K97" s="6"/>
      <c r="L97" s="6"/>
      <c r="M97" s="6"/>
      <c r="N97" s="7"/>
      <c r="O97" s="6">
        <v>434</v>
      </c>
      <c r="P97" s="6">
        <v>438</v>
      </c>
      <c r="Q97" s="6">
        <v>0.9</v>
      </c>
    </row>
    <row r="98" spans="1:17" ht="12.75" x14ac:dyDescent="0.2">
      <c r="A98" s="11">
        <v>63</v>
      </c>
      <c r="B98" s="7"/>
      <c r="C98" s="6">
        <v>279</v>
      </c>
      <c r="D98" s="6">
        <v>217</v>
      </c>
      <c r="E98" s="6">
        <v>-22.2</v>
      </c>
      <c r="F98" s="7"/>
      <c r="G98" s="6">
        <v>239</v>
      </c>
      <c r="H98" s="6">
        <v>239</v>
      </c>
      <c r="I98" s="6">
        <v>0</v>
      </c>
      <c r="J98" s="7"/>
      <c r="K98" s="6">
        <v>207</v>
      </c>
      <c r="L98" s="6">
        <v>207</v>
      </c>
      <c r="M98" s="6">
        <v>0</v>
      </c>
      <c r="N98" s="7"/>
      <c r="O98" s="6">
        <v>1841</v>
      </c>
      <c r="P98" s="6">
        <v>1531</v>
      </c>
      <c r="Q98" s="6">
        <v>-16.8</v>
      </c>
    </row>
    <row r="99" spans="1:17" ht="12.75" x14ac:dyDescent="0.2">
      <c r="A99" s="11" t="s">
        <v>37</v>
      </c>
      <c r="B99" s="7"/>
      <c r="C99" s="6">
        <v>102</v>
      </c>
      <c r="D99" s="6">
        <v>118</v>
      </c>
      <c r="E99" s="6">
        <v>15.7</v>
      </c>
      <c r="F99" s="7"/>
      <c r="G99" s="6">
        <v>76</v>
      </c>
      <c r="H99" s="6">
        <v>80</v>
      </c>
      <c r="I99" s="6">
        <v>5.3</v>
      </c>
      <c r="J99" s="7"/>
      <c r="K99" s="6">
        <v>62</v>
      </c>
      <c r="L99" s="6">
        <v>62</v>
      </c>
      <c r="M99" s="6">
        <v>0</v>
      </c>
      <c r="N99" s="7"/>
      <c r="O99" s="6">
        <v>648</v>
      </c>
      <c r="P99" s="6">
        <v>732</v>
      </c>
      <c r="Q99" s="6">
        <v>13</v>
      </c>
    </row>
    <row r="100" spans="1:17" ht="12.75" x14ac:dyDescent="0.2">
      <c r="A100" s="11">
        <v>65</v>
      </c>
      <c r="B100" s="7"/>
      <c r="C100" s="6">
        <v>237</v>
      </c>
      <c r="D100" s="6">
        <v>183</v>
      </c>
      <c r="E100" s="6">
        <v>-22.8</v>
      </c>
      <c r="F100" s="7"/>
      <c r="G100" s="6">
        <v>138</v>
      </c>
      <c r="H100" s="6">
        <v>138</v>
      </c>
      <c r="I100" s="6">
        <v>0</v>
      </c>
      <c r="J100" s="7"/>
      <c r="K100" s="6">
        <v>106</v>
      </c>
      <c r="L100" s="6">
        <v>106</v>
      </c>
      <c r="M100" s="6">
        <v>0</v>
      </c>
      <c r="N100" s="7"/>
      <c r="O100" s="6">
        <v>1429</v>
      </c>
      <c r="P100" s="6">
        <v>1159</v>
      </c>
      <c r="Q100" s="6">
        <v>-18.899999999999999</v>
      </c>
    </row>
    <row r="101" spans="1:17" ht="12.75" x14ac:dyDescent="0.2">
      <c r="A101" s="11">
        <v>66</v>
      </c>
      <c r="B101" s="7"/>
      <c r="C101" s="6">
        <v>399</v>
      </c>
      <c r="D101" s="6">
        <v>336</v>
      </c>
      <c r="E101" s="6">
        <v>-15.8</v>
      </c>
      <c r="F101" s="7"/>
      <c r="G101" s="6">
        <v>366</v>
      </c>
      <c r="H101" s="6">
        <v>366</v>
      </c>
      <c r="I101" s="6">
        <v>0</v>
      </c>
      <c r="J101" s="7"/>
      <c r="K101" s="6">
        <v>251</v>
      </c>
      <c r="L101" s="6">
        <v>251</v>
      </c>
      <c r="M101" s="6">
        <v>0</v>
      </c>
      <c r="N101" s="7"/>
      <c r="O101" s="6">
        <v>2612</v>
      </c>
      <c r="P101" s="6">
        <v>2297</v>
      </c>
      <c r="Q101" s="6">
        <v>-12.1</v>
      </c>
    </row>
    <row r="102" spans="1:17" ht="12.75" x14ac:dyDescent="0.2">
      <c r="A102" s="11">
        <v>67</v>
      </c>
      <c r="B102" s="7"/>
      <c r="C102" s="6">
        <v>247</v>
      </c>
      <c r="D102" s="6">
        <v>192</v>
      </c>
      <c r="E102" s="6">
        <v>-22.3</v>
      </c>
      <c r="F102" s="7"/>
      <c r="G102" s="6">
        <v>212</v>
      </c>
      <c r="H102" s="6">
        <v>211</v>
      </c>
      <c r="I102" s="6">
        <v>-0.5</v>
      </c>
      <c r="J102" s="7"/>
      <c r="K102" s="6">
        <v>170</v>
      </c>
      <c r="L102" s="6">
        <v>170</v>
      </c>
      <c r="M102" s="6">
        <v>0</v>
      </c>
      <c r="N102" s="7"/>
      <c r="O102" s="6">
        <v>1617</v>
      </c>
      <c r="P102" s="6">
        <v>1341</v>
      </c>
      <c r="Q102" s="6">
        <v>-17.100000000000001</v>
      </c>
    </row>
    <row r="103" spans="1:17" ht="12.75" x14ac:dyDescent="0.2">
      <c r="A103" s="11">
        <v>68</v>
      </c>
      <c r="B103" s="7"/>
      <c r="C103" s="6">
        <v>95</v>
      </c>
      <c r="D103" s="6">
        <v>95</v>
      </c>
      <c r="E103" s="6">
        <v>0</v>
      </c>
      <c r="F103" s="7"/>
      <c r="G103" s="6">
        <v>70</v>
      </c>
      <c r="H103" s="6">
        <v>70</v>
      </c>
      <c r="I103" s="6">
        <v>0</v>
      </c>
      <c r="J103" s="7"/>
      <c r="K103" s="6">
        <v>56</v>
      </c>
      <c r="L103" s="6">
        <v>56</v>
      </c>
      <c r="M103" s="6">
        <v>0</v>
      </c>
      <c r="N103" s="7"/>
      <c r="O103" s="6">
        <v>601</v>
      </c>
      <c r="P103" s="6">
        <v>601</v>
      </c>
      <c r="Q103" s="6">
        <v>0</v>
      </c>
    </row>
    <row r="104" spans="1:17" ht="12.75" x14ac:dyDescent="0.2">
      <c r="A104" s="11">
        <v>7</v>
      </c>
      <c r="B104" s="7"/>
      <c r="C104" s="6">
        <v>142</v>
      </c>
      <c r="D104" s="6">
        <v>139</v>
      </c>
      <c r="E104" s="6">
        <v>-2.1</v>
      </c>
      <c r="F104" s="7"/>
      <c r="G104" s="6"/>
      <c r="H104" s="6"/>
      <c r="I104" s="6"/>
      <c r="J104" s="7"/>
      <c r="K104" s="6"/>
      <c r="L104" s="6"/>
      <c r="M104" s="6"/>
      <c r="N104" s="7"/>
      <c r="O104" s="6">
        <v>710</v>
      </c>
      <c r="P104" s="6">
        <v>695</v>
      </c>
      <c r="Q104" s="6">
        <v>-2.1</v>
      </c>
    </row>
    <row r="105" spans="1:17" ht="12.75" x14ac:dyDescent="0.2">
      <c r="A105" s="11">
        <v>70</v>
      </c>
      <c r="B105" s="7"/>
      <c r="C105" s="6">
        <v>213</v>
      </c>
      <c r="D105" s="6">
        <v>213</v>
      </c>
      <c r="E105" s="6">
        <v>0</v>
      </c>
      <c r="F105" s="7"/>
      <c r="G105" s="6">
        <v>150</v>
      </c>
      <c r="H105" s="6">
        <v>150</v>
      </c>
      <c r="I105" s="6">
        <v>0</v>
      </c>
      <c r="J105" s="7"/>
      <c r="K105" s="6">
        <v>135</v>
      </c>
      <c r="L105" s="6">
        <v>135</v>
      </c>
      <c r="M105" s="6">
        <v>0</v>
      </c>
      <c r="N105" s="7"/>
      <c r="O105" s="6">
        <v>1349</v>
      </c>
      <c r="P105" s="6">
        <v>1349</v>
      </c>
      <c r="Q105" s="6">
        <v>0</v>
      </c>
    </row>
    <row r="106" spans="1:17" ht="12.75" x14ac:dyDescent="0.2">
      <c r="A106" s="11">
        <v>71</v>
      </c>
      <c r="B106" s="7"/>
      <c r="C106" s="6">
        <v>199</v>
      </c>
      <c r="D106" s="6">
        <v>199</v>
      </c>
      <c r="E106" s="6">
        <v>0</v>
      </c>
      <c r="F106" s="7"/>
      <c r="G106" s="6">
        <v>165</v>
      </c>
      <c r="H106" s="6">
        <v>187</v>
      </c>
      <c r="I106" s="6">
        <v>13.3</v>
      </c>
      <c r="J106" s="7"/>
      <c r="K106" s="6">
        <v>155</v>
      </c>
      <c r="L106" s="6">
        <v>155</v>
      </c>
      <c r="M106" s="6">
        <v>0</v>
      </c>
      <c r="N106" s="7"/>
      <c r="O106" s="6">
        <v>1311</v>
      </c>
      <c r="P106" s="6">
        <v>1333</v>
      </c>
      <c r="Q106" s="6">
        <v>1.7</v>
      </c>
    </row>
    <row r="107" spans="1:17" ht="12.75" x14ac:dyDescent="0.2">
      <c r="A107" s="11">
        <v>72</v>
      </c>
      <c r="B107" s="7"/>
      <c r="C107" s="6">
        <v>291</v>
      </c>
      <c r="D107" s="6">
        <v>218</v>
      </c>
      <c r="E107" s="6">
        <v>-25.1</v>
      </c>
      <c r="F107" s="7"/>
      <c r="G107" s="6">
        <v>223</v>
      </c>
      <c r="H107" s="6">
        <v>230</v>
      </c>
      <c r="I107" s="6">
        <v>3.1</v>
      </c>
      <c r="J107" s="7"/>
      <c r="K107" s="6">
        <v>188</v>
      </c>
      <c r="L107" s="6">
        <v>195</v>
      </c>
      <c r="M107" s="6">
        <v>3.7</v>
      </c>
      <c r="N107" s="7"/>
      <c r="O107" s="6">
        <v>1863</v>
      </c>
      <c r="P107" s="6">
        <v>1512</v>
      </c>
      <c r="Q107" s="6">
        <v>-18.8</v>
      </c>
    </row>
    <row r="108" spans="1:17" ht="12.75" x14ac:dyDescent="0.2">
      <c r="A108" s="11">
        <v>73</v>
      </c>
      <c r="B108" s="7"/>
      <c r="C108" s="6">
        <v>159</v>
      </c>
      <c r="D108" s="6">
        <v>159</v>
      </c>
      <c r="E108" s="6">
        <v>0</v>
      </c>
      <c r="F108" s="7"/>
      <c r="G108" s="6">
        <v>97</v>
      </c>
      <c r="H108" s="6">
        <v>97</v>
      </c>
      <c r="I108" s="6">
        <v>0</v>
      </c>
      <c r="J108" s="7"/>
      <c r="K108" s="6">
        <v>89</v>
      </c>
      <c r="L108" s="6">
        <v>89</v>
      </c>
      <c r="M108" s="6">
        <v>0</v>
      </c>
      <c r="N108" s="7"/>
      <c r="O108" s="6">
        <v>981</v>
      </c>
      <c r="P108" s="6">
        <v>981</v>
      </c>
      <c r="Q108" s="6">
        <v>0</v>
      </c>
    </row>
    <row r="109" spans="1:17" ht="12.75" x14ac:dyDescent="0.2">
      <c r="A109" s="11">
        <v>74</v>
      </c>
      <c r="B109" s="7"/>
      <c r="C109" s="6">
        <v>235</v>
      </c>
      <c r="D109" s="6">
        <v>180</v>
      </c>
      <c r="E109" s="6">
        <v>-23.4</v>
      </c>
      <c r="F109" s="7"/>
      <c r="G109" s="6">
        <v>185</v>
      </c>
      <c r="H109" s="6">
        <v>185</v>
      </c>
      <c r="I109" s="6">
        <v>0</v>
      </c>
      <c r="J109" s="7"/>
      <c r="K109" s="6">
        <v>151</v>
      </c>
      <c r="L109" s="6">
        <v>151</v>
      </c>
      <c r="M109" s="6">
        <v>0</v>
      </c>
      <c r="N109" s="7"/>
      <c r="O109" s="6">
        <v>1509</v>
      </c>
      <c r="P109" s="6">
        <v>1234</v>
      </c>
      <c r="Q109" s="6">
        <v>-18.2</v>
      </c>
    </row>
    <row r="110" spans="1:17" ht="12.75" x14ac:dyDescent="0.2">
      <c r="A110" s="11">
        <v>75</v>
      </c>
      <c r="B110" s="7"/>
      <c r="C110" s="6">
        <v>168</v>
      </c>
      <c r="D110" s="6">
        <v>168</v>
      </c>
      <c r="E110" s="6">
        <v>0</v>
      </c>
      <c r="F110" s="7"/>
      <c r="G110" s="6">
        <v>136</v>
      </c>
      <c r="H110" s="6">
        <v>136</v>
      </c>
      <c r="I110" s="6">
        <v>0</v>
      </c>
      <c r="J110" s="7"/>
      <c r="K110" s="6">
        <v>116</v>
      </c>
      <c r="L110" s="6">
        <v>116</v>
      </c>
      <c r="M110" s="6">
        <v>0</v>
      </c>
      <c r="N110" s="7"/>
      <c r="O110" s="6">
        <v>1092</v>
      </c>
      <c r="P110" s="6">
        <v>1092</v>
      </c>
      <c r="Q110" s="6">
        <v>0</v>
      </c>
    </row>
    <row r="111" spans="1:17" ht="12.75" x14ac:dyDescent="0.2">
      <c r="A111" s="11">
        <v>76</v>
      </c>
      <c r="B111" s="7"/>
      <c r="C111" s="6">
        <v>209</v>
      </c>
      <c r="D111" s="6">
        <v>157</v>
      </c>
      <c r="E111" s="6">
        <v>-24.9</v>
      </c>
      <c r="F111" s="7"/>
      <c r="G111" s="6">
        <v>140</v>
      </c>
      <c r="H111" s="6">
        <v>140</v>
      </c>
      <c r="I111" s="6">
        <v>0</v>
      </c>
      <c r="J111" s="7"/>
      <c r="K111" s="6">
        <v>94</v>
      </c>
      <c r="L111" s="6">
        <v>94</v>
      </c>
      <c r="M111" s="6">
        <v>0</v>
      </c>
      <c r="N111" s="7"/>
      <c r="O111" s="6">
        <v>1278</v>
      </c>
      <c r="P111" s="6">
        <v>1018</v>
      </c>
      <c r="Q111" s="6">
        <v>-20.3</v>
      </c>
    </row>
    <row r="112" spans="1:17" ht="12.75" x14ac:dyDescent="0.2">
      <c r="A112" s="11">
        <v>77</v>
      </c>
      <c r="B112" s="7"/>
      <c r="C112" s="6">
        <v>346</v>
      </c>
      <c r="D112" s="6">
        <v>254</v>
      </c>
      <c r="E112" s="6">
        <v>-26.6</v>
      </c>
      <c r="F112" s="7"/>
      <c r="G112" s="6">
        <v>233</v>
      </c>
      <c r="H112" s="6">
        <v>233</v>
      </c>
      <c r="I112" s="6">
        <v>0</v>
      </c>
      <c r="J112" s="7"/>
      <c r="K112" s="6">
        <v>185</v>
      </c>
      <c r="L112" s="6">
        <v>185</v>
      </c>
      <c r="M112" s="6">
        <v>0</v>
      </c>
      <c r="N112" s="7"/>
      <c r="O112" s="6">
        <v>2148</v>
      </c>
      <c r="P112" s="6">
        <v>1688</v>
      </c>
      <c r="Q112" s="6">
        <v>-21.4</v>
      </c>
    </row>
    <row r="113" spans="1:17" ht="12.75" x14ac:dyDescent="0.2">
      <c r="A113" s="11">
        <v>78</v>
      </c>
      <c r="B113" s="7"/>
      <c r="C113" s="6">
        <v>175</v>
      </c>
      <c r="D113" s="6">
        <v>138</v>
      </c>
      <c r="E113" s="6">
        <v>-21.1</v>
      </c>
      <c r="F113" s="7"/>
      <c r="G113" s="6">
        <v>130</v>
      </c>
      <c r="H113" s="6">
        <v>130</v>
      </c>
      <c r="I113" s="6">
        <v>0</v>
      </c>
      <c r="J113" s="7"/>
      <c r="K113" s="6">
        <v>106</v>
      </c>
      <c r="L113" s="6">
        <v>106</v>
      </c>
      <c r="M113" s="6">
        <v>0</v>
      </c>
      <c r="N113" s="7"/>
      <c r="O113" s="6">
        <v>1111</v>
      </c>
      <c r="P113" s="6">
        <v>926</v>
      </c>
      <c r="Q113" s="6">
        <v>-16.7</v>
      </c>
    </row>
    <row r="114" spans="1:17" ht="12.75" x14ac:dyDescent="0.2">
      <c r="A114" s="11">
        <v>79</v>
      </c>
      <c r="B114" s="7"/>
      <c r="C114" s="6">
        <v>494</v>
      </c>
      <c r="D114" s="6">
        <v>370</v>
      </c>
      <c r="E114" s="6">
        <v>-25.1</v>
      </c>
      <c r="F114" s="7"/>
      <c r="G114" s="6">
        <v>361</v>
      </c>
      <c r="H114" s="6">
        <v>451</v>
      </c>
      <c r="I114" s="6">
        <v>24.9</v>
      </c>
      <c r="J114" s="7"/>
      <c r="K114" s="6">
        <v>317</v>
      </c>
      <c r="L114" s="6">
        <v>320</v>
      </c>
      <c r="M114" s="6">
        <v>0.9</v>
      </c>
      <c r="N114" s="7"/>
      <c r="O114" s="6">
        <v>3145</v>
      </c>
      <c r="P114" s="6">
        <v>2620</v>
      </c>
      <c r="Q114" s="6">
        <v>-16.7</v>
      </c>
    </row>
    <row r="115" spans="1:17" ht="12.75" x14ac:dyDescent="0.2">
      <c r="A115" s="11">
        <v>8</v>
      </c>
      <c r="B115" s="7"/>
      <c r="C115" s="6">
        <v>274</v>
      </c>
      <c r="D115" s="6">
        <v>197</v>
      </c>
      <c r="E115" s="6">
        <v>-28.1</v>
      </c>
      <c r="F115" s="7"/>
      <c r="G115" s="6">
        <v>179</v>
      </c>
      <c r="H115" s="6">
        <v>185</v>
      </c>
      <c r="I115" s="6">
        <v>3.4</v>
      </c>
      <c r="J115" s="7"/>
      <c r="K115" s="6">
        <v>145</v>
      </c>
      <c r="L115" s="6">
        <v>145</v>
      </c>
      <c r="M115" s="6">
        <v>0</v>
      </c>
      <c r="N115" s="7"/>
      <c r="O115" s="6">
        <v>1694</v>
      </c>
      <c r="P115" s="6">
        <v>1315</v>
      </c>
      <c r="Q115" s="6">
        <v>-22.4</v>
      </c>
    </row>
    <row r="116" spans="1:17" ht="12.75" x14ac:dyDescent="0.2">
      <c r="A116" s="11">
        <v>80</v>
      </c>
      <c r="B116" s="7"/>
      <c r="C116" s="6">
        <v>219</v>
      </c>
      <c r="D116" s="6">
        <v>171</v>
      </c>
      <c r="E116" s="6">
        <v>-21.9</v>
      </c>
      <c r="F116" s="7"/>
      <c r="G116" s="6">
        <v>171</v>
      </c>
      <c r="H116" s="6">
        <v>171</v>
      </c>
      <c r="I116" s="6">
        <v>0</v>
      </c>
      <c r="J116" s="7"/>
      <c r="K116" s="6">
        <v>151</v>
      </c>
      <c r="L116" s="6">
        <v>151</v>
      </c>
      <c r="M116" s="6">
        <v>0</v>
      </c>
      <c r="N116" s="7"/>
      <c r="O116" s="6">
        <v>1417</v>
      </c>
      <c r="P116" s="6">
        <v>1177</v>
      </c>
      <c r="Q116" s="6">
        <v>-16.899999999999999</v>
      </c>
    </row>
    <row r="117" spans="1:17" ht="12.75" x14ac:dyDescent="0.2">
      <c r="A117" s="11">
        <v>81</v>
      </c>
      <c r="B117" s="7"/>
      <c r="C117" s="6">
        <v>250</v>
      </c>
      <c r="D117" s="6">
        <v>194</v>
      </c>
      <c r="E117" s="6">
        <v>-22.4</v>
      </c>
      <c r="F117" s="7"/>
      <c r="G117" s="6">
        <v>210</v>
      </c>
      <c r="H117" s="6">
        <v>211</v>
      </c>
      <c r="I117" s="6">
        <v>0.5</v>
      </c>
      <c r="J117" s="7"/>
      <c r="K117" s="6">
        <v>176</v>
      </c>
      <c r="L117" s="6">
        <v>175</v>
      </c>
      <c r="M117" s="6">
        <v>-0.6</v>
      </c>
      <c r="N117" s="7"/>
      <c r="O117" s="6">
        <v>1634</v>
      </c>
      <c r="P117" s="6">
        <v>1354</v>
      </c>
      <c r="Q117" s="6">
        <v>-17.100000000000001</v>
      </c>
    </row>
    <row r="118" spans="1:17" ht="12.75" x14ac:dyDescent="0.2">
      <c r="A118" s="11" t="s">
        <v>38</v>
      </c>
      <c r="B118" s="7"/>
      <c r="C118" s="6">
        <v>80</v>
      </c>
      <c r="D118" s="6">
        <v>80</v>
      </c>
      <c r="E118" s="6">
        <v>0</v>
      </c>
      <c r="F118" s="7"/>
      <c r="G118" s="6">
        <v>70</v>
      </c>
      <c r="H118" s="6">
        <v>70</v>
      </c>
      <c r="I118" s="6">
        <v>0</v>
      </c>
      <c r="J118" s="7"/>
      <c r="K118" s="6">
        <v>56</v>
      </c>
      <c r="L118" s="6">
        <v>56</v>
      </c>
      <c r="M118" s="6">
        <v>0</v>
      </c>
      <c r="N118" s="7"/>
      <c r="O118" s="6">
        <v>526</v>
      </c>
      <c r="P118" s="6">
        <v>526</v>
      </c>
      <c r="Q118" s="6">
        <v>0</v>
      </c>
    </row>
    <row r="119" spans="1:17" ht="12.75" x14ac:dyDescent="0.2">
      <c r="A119" s="11">
        <v>82</v>
      </c>
      <c r="B119" s="7"/>
      <c r="C119" s="6">
        <v>261</v>
      </c>
      <c r="D119" s="6">
        <v>204</v>
      </c>
      <c r="E119" s="6">
        <v>-21.8</v>
      </c>
      <c r="F119" s="7"/>
      <c r="G119" s="6">
        <v>174</v>
      </c>
      <c r="H119" s="6">
        <v>178</v>
      </c>
      <c r="I119" s="6">
        <v>2.2999999999999998</v>
      </c>
      <c r="J119" s="7"/>
      <c r="K119" s="6">
        <v>148</v>
      </c>
      <c r="L119" s="6">
        <v>152</v>
      </c>
      <c r="M119" s="6">
        <v>2.7</v>
      </c>
      <c r="N119" s="7"/>
      <c r="O119" s="6">
        <v>1626</v>
      </c>
      <c r="P119" s="6">
        <v>1349</v>
      </c>
      <c r="Q119" s="6">
        <v>-17</v>
      </c>
    </row>
    <row r="120" spans="1:17" ht="12.75" x14ac:dyDescent="0.2">
      <c r="A120" s="11">
        <v>84</v>
      </c>
      <c r="B120" s="7"/>
      <c r="C120" s="6">
        <v>122</v>
      </c>
      <c r="D120" s="6">
        <v>94</v>
      </c>
      <c r="E120" s="6">
        <v>-23</v>
      </c>
      <c r="F120" s="7"/>
      <c r="G120" s="6">
        <v>92</v>
      </c>
      <c r="H120" s="6">
        <v>92</v>
      </c>
      <c r="I120" s="6">
        <v>0</v>
      </c>
      <c r="J120" s="7"/>
      <c r="K120" s="6">
        <v>72</v>
      </c>
      <c r="L120" s="6">
        <v>72</v>
      </c>
      <c r="M120" s="6">
        <v>0</v>
      </c>
      <c r="N120" s="7"/>
      <c r="O120" s="6">
        <v>774</v>
      </c>
      <c r="P120" s="6">
        <v>634</v>
      </c>
      <c r="Q120" s="6">
        <v>-18.100000000000001</v>
      </c>
    </row>
    <row r="121" spans="1:17" ht="12.75" x14ac:dyDescent="0.2">
      <c r="A121" s="11">
        <v>85</v>
      </c>
      <c r="B121" s="7"/>
      <c r="C121" s="6">
        <v>188</v>
      </c>
      <c r="D121" s="6">
        <v>188</v>
      </c>
      <c r="E121" s="6">
        <v>0</v>
      </c>
      <c r="F121" s="7"/>
      <c r="G121" s="6">
        <v>150</v>
      </c>
      <c r="H121" s="6">
        <v>150</v>
      </c>
      <c r="I121" s="6">
        <v>0</v>
      </c>
      <c r="J121" s="7"/>
      <c r="K121" s="6">
        <v>136</v>
      </c>
      <c r="L121" s="6">
        <v>136</v>
      </c>
      <c r="M121" s="6">
        <v>0</v>
      </c>
      <c r="N121" s="7"/>
      <c r="O121" s="6">
        <v>1226</v>
      </c>
      <c r="P121" s="6">
        <v>1226</v>
      </c>
      <c r="Q121" s="6">
        <v>0</v>
      </c>
    </row>
    <row r="122" spans="1:17" ht="12.75" x14ac:dyDescent="0.2">
      <c r="A122" s="11" t="s">
        <v>39</v>
      </c>
      <c r="B122" s="7"/>
      <c r="C122" s="6">
        <v>78</v>
      </c>
      <c r="D122" s="6">
        <v>78</v>
      </c>
      <c r="E122" s="6">
        <v>0</v>
      </c>
      <c r="F122" s="7"/>
      <c r="G122" s="6">
        <v>56</v>
      </c>
      <c r="H122" s="6">
        <v>56</v>
      </c>
      <c r="I122" s="6">
        <v>0</v>
      </c>
      <c r="J122" s="7"/>
      <c r="K122" s="6"/>
      <c r="L122" s="6"/>
      <c r="M122" s="6"/>
      <c r="N122" s="7"/>
      <c r="O122" s="6">
        <v>446</v>
      </c>
      <c r="P122" s="6">
        <v>446</v>
      </c>
      <c r="Q122" s="6">
        <v>0</v>
      </c>
    </row>
    <row r="123" spans="1:17" ht="12.75" x14ac:dyDescent="0.2">
      <c r="A123" s="11">
        <v>86</v>
      </c>
      <c r="B123" s="7"/>
      <c r="C123" s="6">
        <v>116</v>
      </c>
      <c r="D123" s="6">
        <v>94</v>
      </c>
      <c r="E123" s="6">
        <v>-19</v>
      </c>
      <c r="F123" s="7"/>
      <c r="G123" s="6"/>
      <c r="H123" s="6"/>
      <c r="I123" s="6"/>
      <c r="J123" s="7"/>
      <c r="K123" s="6"/>
      <c r="L123" s="6"/>
      <c r="M123" s="6"/>
      <c r="N123" s="7"/>
      <c r="O123" s="6">
        <v>580</v>
      </c>
      <c r="P123" s="6">
        <v>470</v>
      </c>
      <c r="Q123" s="6">
        <v>-19</v>
      </c>
    </row>
    <row r="124" spans="1:17" ht="12.75" x14ac:dyDescent="0.2">
      <c r="A124" s="11">
        <v>87</v>
      </c>
      <c r="B124" s="7"/>
      <c r="C124" s="6">
        <v>288</v>
      </c>
      <c r="D124" s="6">
        <v>208</v>
      </c>
      <c r="E124" s="6">
        <v>-27.8</v>
      </c>
      <c r="F124" s="7"/>
      <c r="G124" s="6">
        <v>217</v>
      </c>
      <c r="H124" s="6">
        <v>217</v>
      </c>
      <c r="I124" s="6">
        <v>0</v>
      </c>
      <c r="J124" s="7"/>
      <c r="K124" s="6">
        <v>180</v>
      </c>
      <c r="L124" s="6">
        <v>180</v>
      </c>
      <c r="M124" s="6">
        <v>0</v>
      </c>
      <c r="N124" s="7"/>
      <c r="O124" s="6">
        <v>1837</v>
      </c>
      <c r="P124" s="6">
        <v>1437</v>
      </c>
      <c r="Q124" s="6">
        <v>-21.8</v>
      </c>
    </row>
    <row r="125" spans="1:17" ht="12.75" x14ac:dyDescent="0.2">
      <c r="A125" s="11">
        <v>88</v>
      </c>
      <c r="B125" s="7"/>
      <c r="C125" s="6">
        <v>90</v>
      </c>
      <c r="D125" s="6">
        <v>89</v>
      </c>
      <c r="E125" s="6">
        <v>-1.1000000000000001</v>
      </c>
      <c r="F125" s="7"/>
      <c r="G125" s="6">
        <v>68</v>
      </c>
      <c r="H125" s="6">
        <v>68</v>
      </c>
      <c r="I125" s="6">
        <v>0</v>
      </c>
      <c r="J125" s="7"/>
      <c r="K125" s="6">
        <v>64</v>
      </c>
      <c r="L125" s="6">
        <v>64</v>
      </c>
      <c r="M125" s="6">
        <v>0</v>
      </c>
      <c r="N125" s="7"/>
      <c r="O125" s="6">
        <v>582</v>
      </c>
      <c r="P125" s="6">
        <v>581</v>
      </c>
      <c r="Q125" s="6">
        <v>-0.2</v>
      </c>
    </row>
    <row r="126" spans="1:17" ht="12.75" x14ac:dyDescent="0.2">
      <c r="A126" s="11" t="s">
        <v>40</v>
      </c>
      <c r="B126" s="7"/>
      <c r="C126" s="6">
        <v>112</v>
      </c>
      <c r="D126" s="6">
        <v>134</v>
      </c>
      <c r="E126" s="6">
        <v>19.600000000000001</v>
      </c>
      <c r="F126" s="7"/>
      <c r="G126" s="6">
        <v>100</v>
      </c>
      <c r="H126" s="6">
        <v>122</v>
      </c>
      <c r="I126" s="6">
        <v>22</v>
      </c>
      <c r="J126" s="7"/>
      <c r="K126" s="6">
        <v>80</v>
      </c>
      <c r="L126" s="6">
        <v>102</v>
      </c>
      <c r="M126" s="6">
        <v>27.5</v>
      </c>
      <c r="N126" s="7"/>
      <c r="O126" s="6">
        <v>740</v>
      </c>
      <c r="P126" s="6">
        <v>894</v>
      </c>
      <c r="Q126" s="6">
        <v>20.8</v>
      </c>
    </row>
    <row r="127" spans="1:17" ht="12.75" x14ac:dyDescent="0.2">
      <c r="A127" s="11">
        <v>9</v>
      </c>
      <c r="B127" s="7"/>
      <c r="C127" s="6">
        <v>307</v>
      </c>
      <c r="D127" s="6">
        <v>266</v>
      </c>
      <c r="E127" s="6">
        <v>-13.4</v>
      </c>
      <c r="F127" s="7"/>
      <c r="G127" s="6">
        <v>292</v>
      </c>
      <c r="H127" s="6">
        <v>307</v>
      </c>
      <c r="I127" s="6">
        <v>5.0999999999999996</v>
      </c>
      <c r="J127" s="7"/>
      <c r="K127" s="6">
        <v>238</v>
      </c>
      <c r="L127" s="6">
        <v>268</v>
      </c>
      <c r="M127" s="6">
        <v>12.6</v>
      </c>
      <c r="N127" s="7"/>
      <c r="O127" s="6">
        <v>2065</v>
      </c>
      <c r="P127" s="6">
        <v>1910</v>
      </c>
      <c r="Q127" s="6">
        <v>-7.5</v>
      </c>
    </row>
    <row r="128" spans="1:17" ht="12.75" x14ac:dyDescent="0.2">
      <c r="A128" s="11">
        <v>90</v>
      </c>
      <c r="B128" s="7"/>
      <c r="C128" s="6">
        <v>132</v>
      </c>
      <c r="D128" s="6">
        <v>98</v>
      </c>
      <c r="E128" s="6">
        <v>-25.8</v>
      </c>
      <c r="F128" s="7"/>
      <c r="G128" s="6">
        <v>108</v>
      </c>
      <c r="H128" s="6">
        <v>108</v>
      </c>
      <c r="I128" s="6">
        <v>0</v>
      </c>
      <c r="J128" s="7"/>
      <c r="K128" s="6">
        <v>86</v>
      </c>
      <c r="L128" s="6">
        <v>86</v>
      </c>
      <c r="M128" s="6">
        <v>0</v>
      </c>
      <c r="N128" s="7"/>
      <c r="O128" s="6">
        <v>854</v>
      </c>
      <c r="P128" s="6">
        <v>684</v>
      </c>
      <c r="Q128" s="6">
        <v>-19.899999999999999</v>
      </c>
    </row>
    <row r="129" spans="1:17" ht="12.75" x14ac:dyDescent="0.2">
      <c r="A129" s="11">
        <v>91</v>
      </c>
      <c r="B129" s="7"/>
      <c r="C129" s="6">
        <v>159</v>
      </c>
      <c r="D129" s="6">
        <v>155</v>
      </c>
      <c r="E129" s="6">
        <v>-2.5</v>
      </c>
      <c r="F129" s="7"/>
      <c r="G129" s="6">
        <v>102</v>
      </c>
      <c r="H129" s="6">
        <v>102</v>
      </c>
      <c r="I129" s="6">
        <v>0</v>
      </c>
      <c r="J129" s="7"/>
      <c r="K129" s="6">
        <v>90</v>
      </c>
      <c r="L129" s="6">
        <v>90</v>
      </c>
      <c r="M129" s="6">
        <v>0</v>
      </c>
      <c r="N129" s="7"/>
      <c r="O129" s="6">
        <v>987</v>
      </c>
      <c r="P129" s="6">
        <v>967</v>
      </c>
      <c r="Q129" s="6">
        <v>-2</v>
      </c>
    </row>
    <row r="130" spans="1:17" ht="12.75" x14ac:dyDescent="0.2">
      <c r="A130" s="11">
        <v>92</v>
      </c>
      <c r="B130" s="7"/>
      <c r="C130" s="6">
        <v>158</v>
      </c>
      <c r="D130" s="6">
        <v>122</v>
      </c>
      <c r="E130" s="6">
        <v>-22.8</v>
      </c>
      <c r="F130" s="7"/>
      <c r="G130" s="6">
        <v>116</v>
      </c>
      <c r="H130" s="6">
        <v>116</v>
      </c>
      <c r="I130" s="6">
        <v>0</v>
      </c>
      <c r="J130" s="7"/>
      <c r="K130" s="6">
        <v>102</v>
      </c>
      <c r="L130" s="6">
        <v>102</v>
      </c>
      <c r="M130" s="6">
        <v>0</v>
      </c>
      <c r="N130" s="7"/>
      <c r="O130" s="6">
        <v>1008</v>
      </c>
      <c r="P130" s="6">
        <v>828</v>
      </c>
      <c r="Q130" s="6">
        <v>-17.899999999999999</v>
      </c>
    </row>
    <row r="131" spans="1:17" ht="12.75" x14ac:dyDescent="0.2">
      <c r="A131" s="11">
        <v>93</v>
      </c>
      <c r="B131" s="7"/>
      <c r="C131" s="6">
        <v>121</v>
      </c>
      <c r="D131" s="6">
        <v>121</v>
      </c>
      <c r="E131" s="6">
        <v>0</v>
      </c>
      <c r="F131" s="7"/>
      <c r="G131" s="6">
        <v>72</v>
      </c>
      <c r="H131" s="6">
        <v>72</v>
      </c>
      <c r="I131" s="6">
        <v>0</v>
      </c>
      <c r="J131" s="7"/>
      <c r="K131" s="6"/>
      <c r="L131" s="6"/>
      <c r="M131" s="6"/>
      <c r="N131" s="7"/>
      <c r="O131" s="6">
        <v>677</v>
      </c>
      <c r="P131" s="6">
        <v>677</v>
      </c>
      <c r="Q131" s="6">
        <v>0</v>
      </c>
    </row>
    <row r="132" spans="1:17" ht="12.75" x14ac:dyDescent="0.2">
      <c r="A132" s="11">
        <v>94</v>
      </c>
      <c r="B132" s="7"/>
      <c r="C132" s="6">
        <v>176</v>
      </c>
      <c r="D132" s="6">
        <v>131</v>
      </c>
      <c r="E132" s="6">
        <v>-25.6</v>
      </c>
      <c r="F132" s="7"/>
      <c r="G132" s="6">
        <v>115</v>
      </c>
      <c r="H132" s="6">
        <v>116</v>
      </c>
      <c r="I132" s="6">
        <v>0.9</v>
      </c>
      <c r="J132" s="7"/>
      <c r="K132" s="6">
        <v>98</v>
      </c>
      <c r="L132" s="6">
        <v>103</v>
      </c>
      <c r="M132" s="6">
        <v>5.0999999999999996</v>
      </c>
      <c r="N132" s="7"/>
      <c r="O132" s="6">
        <v>1092</v>
      </c>
      <c r="P132" s="6">
        <v>874</v>
      </c>
      <c r="Q132" s="6">
        <v>-20</v>
      </c>
    </row>
    <row r="133" spans="1:17" ht="12.75" x14ac:dyDescent="0.2">
      <c r="A133" s="11">
        <v>95</v>
      </c>
      <c r="B133" s="7"/>
      <c r="C133" s="6">
        <v>184</v>
      </c>
      <c r="D133" s="6">
        <v>184</v>
      </c>
      <c r="E133" s="6">
        <v>0</v>
      </c>
      <c r="F133" s="7"/>
      <c r="G133" s="6">
        <v>165</v>
      </c>
      <c r="H133" s="6">
        <v>165</v>
      </c>
      <c r="I133" s="6">
        <v>0</v>
      </c>
      <c r="J133" s="7"/>
      <c r="K133" s="6">
        <v>141</v>
      </c>
      <c r="L133" s="6">
        <v>141</v>
      </c>
      <c r="M133" s="6">
        <v>0</v>
      </c>
      <c r="N133" s="7"/>
      <c r="O133" s="6">
        <v>1226</v>
      </c>
      <c r="P133" s="6">
        <v>1226</v>
      </c>
      <c r="Q133" s="6">
        <v>0</v>
      </c>
    </row>
    <row r="134" spans="1:17" ht="12.75" x14ac:dyDescent="0.2">
      <c r="A134" s="11">
        <v>96</v>
      </c>
      <c r="B134" s="7"/>
      <c r="C134" s="6">
        <v>66</v>
      </c>
      <c r="D134" s="6">
        <v>66</v>
      </c>
      <c r="E134" s="6">
        <v>0</v>
      </c>
      <c r="F134" s="7"/>
      <c r="G134" s="6"/>
      <c r="H134" s="6"/>
      <c r="I134" s="6"/>
      <c r="J134" s="7"/>
      <c r="K134" s="6"/>
      <c r="L134" s="6"/>
      <c r="M134" s="6"/>
      <c r="N134" s="7"/>
      <c r="O134" s="6">
        <v>330</v>
      </c>
      <c r="P134" s="6">
        <v>330</v>
      </c>
      <c r="Q134" s="6">
        <v>0</v>
      </c>
    </row>
    <row r="135" spans="1:17" ht="12.75" x14ac:dyDescent="0.2">
      <c r="A135" s="11">
        <v>97</v>
      </c>
      <c r="B135" s="7"/>
      <c r="C135" s="6">
        <v>108</v>
      </c>
      <c r="D135" s="6">
        <v>108</v>
      </c>
      <c r="E135" s="6">
        <v>0</v>
      </c>
      <c r="F135" s="7"/>
      <c r="G135" s="6">
        <v>91</v>
      </c>
      <c r="H135" s="6">
        <v>91</v>
      </c>
      <c r="I135" s="6">
        <v>0</v>
      </c>
      <c r="J135" s="7"/>
      <c r="K135" s="6">
        <v>65</v>
      </c>
      <c r="L135" s="6">
        <v>65</v>
      </c>
      <c r="M135" s="6">
        <v>0</v>
      </c>
      <c r="N135" s="7"/>
      <c r="O135" s="6">
        <v>696</v>
      </c>
      <c r="P135" s="6">
        <v>696</v>
      </c>
      <c r="Q135" s="6">
        <v>0</v>
      </c>
    </row>
    <row r="136" spans="1:17" ht="12.75" x14ac:dyDescent="0.2">
      <c r="A136" s="11" t="s">
        <v>79</v>
      </c>
      <c r="B136" s="7"/>
      <c r="C136" s="6">
        <v>0</v>
      </c>
      <c r="D136" s="6">
        <v>1</v>
      </c>
      <c r="E136" s="6" t="s">
        <v>25</v>
      </c>
      <c r="F136" s="7"/>
      <c r="G136" s="6">
        <v>0</v>
      </c>
      <c r="H136" s="6">
        <v>1</v>
      </c>
      <c r="I136" s="6" t="s">
        <v>25</v>
      </c>
      <c r="J136" s="7"/>
      <c r="K136" s="6">
        <v>0</v>
      </c>
      <c r="L136" s="6">
        <v>1</v>
      </c>
      <c r="M136" s="6" t="s">
        <v>25</v>
      </c>
      <c r="N136" s="7"/>
      <c r="O136" s="6">
        <v>0</v>
      </c>
      <c r="P136" s="6">
        <v>7</v>
      </c>
      <c r="Q136" s="6" t="s">
        <v>25</v>
      </c>
    </row>
    <row r="137" spans="1:17" ht="12.75" x14ac:dyDescent="0.2">
      <c r="A137" s="11" t="s">
        <v>41</v>
      </c>
      <c r="B137" s="7"/>
      <c r="C137" s="6">
        <v>205</v>
      </c>
      <c r="D137" s="6">
        <v>151</v>
      </c>
      <c r="E137" s="6">
        <v>-26.3</v>
      </c>
      <c r="F137" s="7"/>
      <c r="G137" s="6">
        <v>134</v>
      </c>
      <c r="H137" s="6">
        <v>137</v>
      </c>
      <c r="I137" s="6">
        <v>2.2000000000000002</v>
      </c>
      <c r="J137" s="7"/>
      <c r="K137" s="6">
        <v>93</v>
      </c>
      <c r="L137" s="6">
        <v>104</v>
      </c>
      <c r="M137" s="6">
        <v>11.8</v>
      </c>
      <c r="N137" s="7"/>
      <c r="O137" s="6">
        <v>1252</v>
      </c>
      <c r="P137" s="6">
        <v>996</v>
      </c>
      <c r="Q137" s="6">
        <v>-20.399999999999999</v>
      </c>
    </row>
    <row r="138" spans="1:17" ht="12.75" x14ac:dyDescent="0.2">
      <c r="A138" s="11" t="s">
        <v>42</v>
      </c>
      <c r="B138" s="7"/>
      <c r="C138" s="6">
        <v>0</v>
      </c>
      <c r="D138" s="6">
        <v>67</v>
      </c>
      <c r="E138" s="6" t="s">
        <v>25</v>
      </c>
      <c r="F138" s="7"/>
      <c r="G138" s="6"/>
      <c r="H138" s="6"/>
      <c r="I138" s="6"/>
      <c r="J138" s="7"/>
      <c r="K138" s="6"/>
      <c r="L138" s="6"/>
      <c r="M138" s="6"/>
      <c r="N138" s="7"/>
      <c r="O138" s="6">
        <v>0</v>
      </c>
      <c r="P138" s="6">
        <v>335</v>
      </c>
      <c r="Q138" s="6" t="s">
        <v>25</v>
      </c>
    </row>
    <row r="139" spans="1:17" ht="12.75" x14ac:dyDescent="0.2">
      <c r="A139" s="11" t="s">
        <v>43</v>
      </c>
      <c r="B139" s="7"/>
      <c r="C139" s="6">
        <v>102</v>
      </c>
      <c r="D139" s="6">
        <v>80</v>
      </c>
      <c r="E139" s="6">
        <v>-21.6</v>
      </c>
      <c r="F139" s="7"/>
      <c r="G139" s="6"/>
      <c r="H139" s="6"/>
      <c r="I139" s="6"/>
      <c r="J139" s="7"/>
      <c r="K139" s="6"/>
      <c r="L139" s="6"/>
      <c r="M139" s="6"/>
      <c r="N139" s="7"/>
      <c r="O139" s="6">
        <v>510</v>
      </c>
      <c r="P139" s="6">
        <v>400</v>
      </c>
      <c r="Q139" s="6">
        <v>-21.6</v>
      </c>
    </row>
    <row r="140" spans="1:17" ht="12.75" x14ac:dyDescent="0.2">
      <c r="A140" s="11" t="s">
        <v>44</v>
      </c>
      <c r="B140" s="7"/>
      <c r="C140" s="6">
        <v>122</v>
      </c>
      <c r="D140" s="6">
        <v>96</v>
      </c>
      <c r="E140" s="6">
        <v>-21.3</v>
      </c>
      <c r="F140" s="7"/>
      <c r="G140" s="6"/>
      <c r="H140" s="6"/>
      <c r="I140" s="6"/>
      <c r="J140" s="7"/>
      <c r="K140" s="6"/>
      <c r="L140" s="6"/>
      <c r="M140" s="6"/>
      <c r="N140" s="7"/>
      <c r="O140" s="6">
        <v>611</v>
      </c>
      <c r="P140" s="6">
        <v>480</v>
      </c>
      <c r="Q140" s="6">
        <v>-21.4</v>
      </c>
    </row>
    <row r="141" spans="1:17" ht="12.75" x14ac:dyDescent="0.2">
      <c r="A141" s="11" t="s">
        <v>80</v>
      </c>
      <c r="B141" s="7"/>
      <c r="C141" s="6">
        <v>1</v>
      </c>
      <c r="D141" s="6">
        <v>1</v>
      </c>
      <c r="E141" s="6">
        <v>0</v>
      </c>
      <c r="F141" s="7"/>
      <c r="G141" s="6">
        <v>0</v>
      </c>
      <c r="H141" s="6">
        <v>1</v>
      </c>
      <c r="I141" s="6" t="s">
        <v>25</v>
      </c>
      <c r="J141" s="7"/>
      <c r="K141" s="6"/>
      <c r="L141" s="6"/>
      <c r="M141" s="6"/>
      <c r="N141" s="7"/>
      <c r="O141" s="6">
        <v>5</v>
      </c>
      <c r="P141" s="6">
        <v>5</v>
      </c>
      <c r="Q141" s="6">
        <v>0</v>
      </c>
    </row>
    <row r="142" spans="1:17" ht="12.75" x14ac:dyDescent="0.2">
      <c r="A142" s="4" t="s">
        <v>45</v>
      </c>
      <c r="B142" s="7"/>
      <c r="C142" s="4">
        <v>18710</v>
      </c>
      <c r="D142" s="4">
        <v>16314</v>
      </c>
      <c r="E142" s="4">
        <v>-12.8</v>
      </c>
      <c r="F142" s="5"/>
      <c r="G142" s="4">
        <v>13007</v>
      </c>
      <c r="H142" s="4">
        <v>13216</v>
      </c>
      <c r="I142" s="4">
        <v>1.6</v>
      </c>
      <c r="J142" s="7"/>
      <c r="K142" s="4">
        <v>10509</v>
      </c>
      <c r="L142" s="4">
        <v>10604</v>
      </c>
      <c r="M142" s="4">
        <v>0.9</v>
      </c>
      <c r="N142" s="7"/>
      <c r="O142" s="4">
        <v>117082</v>
      </c>
      <c r="P142" s="4">
        <v>105381</v>
      </c>
      <c r="Q142" s="4">
        <v>-10</v>
      </c>
    </row>
    <row r="143" spans="1:17" ht="15" x14ac:dyDescent="0.2">
      <c r="A143" s="16" t="s">
        <v>4</v>
      </c>
      <c r="B143" s="1"/>
      <c r="C143" s="2" t="s">
        <v>9</v>
      </c>
      <c r="D143" s="2" t="s">
        <v>10</v>
      </c>
      <c r="E143" s="2" t="s">
        <v>11</v>
      </c>
      <c r="F143" s="3"/>
      <c r="G143" s="2" t="s">
        <v>9</v>
      </c>
      <c r="H143" s="2" t="s">
        <v>10</v>
      </c>
      <c r="I143" s="2" t="s">
        <v>11</v>
      </c>
      <c r="J143" s="3"/>
      <c r="K143" s="2" t="s">
        <v>9</v>
      </c>
      <c r="L143" s="2" t="s">
        <v>10</v>
      </c>
      <c r="M143" s="2" t="s">
        <v>11</v>
      </c>
      <c r="N143" s="3"/>
      <c r="O143" s="2" t="s">
        <v>9</v>
      </c>
      <c r="P143" s="2" t="s">
        <v>10</v>
      </c>
      <c r="Q143" s="2" t="s">
        <v>11</v>
      </c>
    </row>
    <row r="144" spans="1:17" ht="15" x14ac:dyDescent="0.2">
      <c r="A144" s="14"/>
      <c r="B144" s="1"/>
      <c r="C144" s="13" t="s">
        <v>5</v>
      </c>
      <c r="D144" s="14"/>
      <c r="E144" s="14"/>
      <c r="F144" s="3"/>
      <c r="G144" s="13" t="s">
        <v>6</v>
      </c>
      <c r="H144" s="14"/>
      <c r="I144" s="14"/>
      <c r="J144" s="3"/>
      <c r="K144" s="13" t="s">
        <v>7</v>
      </c>
      <c r="L144" s="14"/>
      <c r="M144" s="14"/>
      <c r="N144" s="3"/>
      <c r="O144" s="13" t="s">
        <v>8</v>
      </c>
      <c r="P144" s="14"/>
      <c r="Q144" s="14"/>
    </row>
  </sheetData>
  <mergeCells count="15">
    <mergeCell ref="A1:Q1"/>
    <mergeCell ref="A2:Q2"/>
    <mergeCell ref="A3:Q3"/>
    <mergeCell ref="A4:A5"/>
    <mergeCell ref="C4:E4"/>
    <mergeCell ref="G4:I4"/>
    <mergeCell ref="K4:M4"/>
    <mergeCell ref="O4:Q4"/>
    <mergeCell ref="A6:Q6"/>
    <mergeCell ref="A16:Q16"/>
    <mergeCell ref="A143:A144"/>
    <mergeCell ref="C144:E144"/>
    <mergeCell ref="G144:I144"/>
    <mergeCell ref="K144:M144"/>
    <mergeCell ref="O144:Q1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46"/>
  <sheetViews>
    <sheetView workbookViewId="0">
      <selection activeCell="O19" sqref="O19"/>
    </sheetView>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8" ht="26.25" customHeight="1" x14ac:dyDescent="0.2">
      <c r="A1" s="17" t="s">
        <v>0</v>
      </c>
      <c r="B1" s="14"/>
      <c r="C1" s="14"/>
      <c r="D1" s="14"/>
      <c r="E1" s="14"/>
      <c r="F1" s="14"/>
      <c r="G1" s="14"/>
      <c r="H1" s="14"/>
      <c r="I1" s="14"/>
      <c r="J1" s="14"/>
      <c r="K1" s="14"/>
      <c r="L1" s="14"/>
      <c r="M1" s="14"/>
      <c r="N1" s="14"/>
      <c r="O1" s="14"/>
      <c r="P1" s="14"/>
      <c r="Q1" s="14"/>
    </row>
    <row r="2" spans="1:18" ht="26.25" customHeight="1" x14ac:dyDescent="0.2">
      <c r="A2" s="18" t="s">
        <v>1</v>
      </c>
      <c r="B2" s="14"/>
      <c r="C2" s="14"/>
      <c r="D2" s="14"/>
      <c r="E2" s="14"/>
      <c r="F2" s="14"/>
      <c r="G2" s="14"/>
      <c r="H2" s="14"/>
      <c r="I2" s="14"/>
      <c r="J2" s="14"/>
      <c r="K2" s="14"/>
      <c r="L2" s="14"/>
      <c r="M2" s="14"/>
      <c r="N2" s="14"/>
      <c r="O2" s="14"/>
      <c r="P2" s="14"/>
      <c r="Q2" s="14"/>
    </row>
    <row r="3" spans="1:18" ht="26.25" customHeight="1" x14ac:dyDescent="0.2">
      <c r="A3" s="18" t="s">
        <v>2</v>
      </c>
      <c r="B3" s="14"/>
      <c r="C3" s="14"/>
      <c r="D3" s="14"/>
      <c r="E3" s="14"/>
      <c r="F3" s="14"/>
      <c r="G3" s="14"/>
      <c r="H3" s="14"/>
      <c r="I3" s="14"/>
      <c r="J3" s="14"/>
      <c r="K3" s="14"/>
      <c r="L3" s="14"/>
      <c r="M3" s="14"/>
      <c r="N3" s="14"/>
      <c r="O3" s="14"/>
      <c r="P3" s="14"/>
      <c r="Q3" s="14"/>
    </row>
    <row r="4" spans="1:18" ht="127.5" customHeight="1" x14ac:dyDescent="0.2">
      <c r="A4" s="19" t="s">
        <v>3</v>
      </c>
      <c r="B4" s="14"/>
      <c r="C4" s="14"/>
      <c r="D4" s="14"/>
      <c r="E4" s="14"/>
      <c r="F4" s="14"/>
      <c r="G4" s="14"/>
      <c r="H4" s="14"/>
      <c r="I4" s="14"/>
      <c r="J4" s="14"/>
      <c r="K4" s="14"/>
      <c r="L4" s="14"/>
      <c r="M4" s="14"/>
      <c r="N4" s="14"/>
      <c r="O4" s="14"/>
      <c r="P4" s="14"/>
      <c r="Q4" s="14"/>
    </row>
    <row r="5" spans="1:18" ht="15" x14ac:dyDescent="0.2">
      <c r="A5" s="16" t="s">
        <v>4</v>
      </c>
      <c r="B5" s="1"/>
      <c r="C5" s="13" t="s">
        <v>5</v>
      </c>
      <c r="D5" s="14"/>
      <c r="E5" s="14"/>
      <c r="F5" s="3"/>
      <c r="G5" s="13" t="s">
        <v>6</v>
      </c>
      <c r="H5" s="14"/>
      <c r="I5" s="14"/>
      <c r="J5" s="3"/>
      <c r="K5" s="13" t="s">
        <v>7</v>
      </c>
      <c r="L5" s="14"/>
      <c r="M5" s="14"/>
      <c r="N5" s="3"/>
      <c r="O5" s="13" t="s">
        <v>8</v>
      </c>
      <c r="P5" s="14"/>
      <c r="Q5" s="14"/>
    </row>
    <row r="6" spans="1:18" ht="15" x14ac:dyDescent="0.2">
      <c r="A6" s="14"/>
      <c r="B6" s="1"/>
      <c r="C6" s="2" t="s">
        <v>9</v>
      </c>
      <c r="D6" s="2" t="s">
        <v>10</v>
      </c>
      <c r="E6" s="2" t="s">
        <v>11</v>
      </c>
      <c r="F6" s="3"/>
      <c r="G6" s="2" t="s">
        <v>9</v>
      </c>
      <c r="H6" s="2" t="s">
        <v>10</v>
      </c>
      <c r="I6" s="2" t="s">
        <v>11</v>
      </c>
      <c r="J6" s="3"/>
      <c r="K6" s="2" t="s">
        <v>9</v>
      </c>
      <c r="L6" s="2" t="s">
        <v>10</v>
      </c>
      <c r="M6" s="2" t="s">
        <v>11</v>
      </c>
      <c r="N6" s="3"/>
      <c r="O6" s="2" t="s">
        <v>9</v>
      </c>
      <c r="P6" s="2" t="s">
        <v>10</v>
      </c>
      <c r="Q6" s="2" t="s">
        <v>11</v>
      </c>
    </row>
    <row r="7" spans="1:18" ht="12.75" x14ac:dyDescent="0.2">
      <c r="A7" s="15" t="s">
        <v>12</v>
      </c>
      <c r="B7" s="14"/>
      <c r="C7" s="14"/>
      <c r="D7" s="14"/>
      <c r="E7" s="14"/>
      <c r="F7" s="14"/>
      <c r="G7" s="14"/>
      <c r="H7" s="14"/>
      <c r="I7" s="14"/>
      <c r="J7" s="14"/>
      <c r="K7" s="14"/>
      <c r="L7" s="14"/>
      <c r="M7" s="14"/>
      <c r="N7" s="14"/>
      <c r="O7" s="14"/>
      <c r="P7" s="14"/>
      <c r="Q7" s="14"/>
    </row>
    <row r="8" spans="1:18" ht="12.75" x14ac:dyDescent="0.2">
      <c r="A8" s="4" t="s">
        <v>13</v>
      </c>
      <c r="B8" s="5"/>
      <c r="C8" s="6">
        <v>382</v>
      </c>
      <c r="D8" s="6">
        <v>320</v>
      </c>
      <c r="E8" s="6">
        <v>-16.2</v>
      </c>
      <c r="F8" s="7"/>
      <c r="G8" s="6">
        <v>375</v>
      </c>
      <c r="H8" s="6">
        <v>277</v>
      </c>
      <c r="I8" s="6">
        <v>-26.1</v>
      </c>
      <c r="J8" s="7"/>
      <c r="K8" s="6">
        <v>317</v>
      </c>
      <c r="L8" s="6">
        <v>241</v>
      </c>
      <c r="M8" s="6">
        <v>-24</v>
      </c>
      <c r="N8" s="7"/>
      <c r="O8" s="8">
        <v>2600</v>
      </c>
      <c r="P8" s="8">
        <v>2122</v>
      </c>
      <c r="Q8" s="6">
        <v>-18.399999999999999</v>
      </c>
    </row>
    <row r="9" spans="1:18" ht="12.75" x14ac:dyDescent="0.2">
      <c r="A9" s="9" t="s">
        <v>14</v>
      </c>
      <c r="B9" s="5"/>
      <c r="C9" s="10">
        <v>334</v>
      </c>
      <c r="D9" s="10">
        <v>208</v>
      </c>
      <c r="E9" s="10">
        <v>-37.700000000000003</v>
      </c>
      <c r="F9" s="7"/>
      <c r="G9" s="10">
        <v>224</v>
      </c>
      <c r="H9" s="10">
        <v>179</v>
      </c>
      <c r="I9" s="10">
        <v>-20</v>
      </c>
      <c r="J9" s="7"/>
      <c r="K9" s="10">
        <v>232</v>
      </c>
      <c r="L9" s="10">
        <v>153</v>
      </c>
      <c r="M9" s="10">
        <v>-34.1</v>
      </c>
      <c r="N9" s="7"/>
      <c r="O9" s="10">
        <v>2124</v>
      </c>
      <c r="P9" s="10">
        <v>1372</v>
      </c>
      <c r="Q9" s="10">
        <v>-35.4</v>
      </c>
      <c r="R9" s="8" t="s">
        <v>15</v>
      </c>
    </row>
    <row r="10" spans="1:18" ht="12.75" x14ac:dyDescent="0.2">
      <c r="A10" s="4" t="s">
        <v>16</v>
      </c>
      <c r="B10" s="5"/>
      <c r="C10" s="6">
        <v>185</v>
      </c>
      <c r="D10" s="6">
        <v>136</v>
      </c>
      <c r="E10" s="6">
        <v>-26.5</v>
      </c>
      <c r="F10" s="7"/>
      <c r="G10" s="6">
        <v>143</v>
      </c>
      <c r="H10" s="6">
        <v>91</v>
      </c>
      <c r="I10" s="6">
        <v>-36.4</v>
      </c>
      <c r="J10" s="7"/>
      <c r="K10" s="6">
        <v>108</v>
      </c>
      <c r="L10" s="6">
        <v>73</v>
      </c>
      <c r="M10" s="6">
        <v>-32.4</v>
      </c>
      <c r="N10" s="7"/>
      <c r="O10" s="8">
        <v>1173</v>
      </c>
      <c r="P10" s="8">
        <v>824</v>
      </c>
      <c r="Q10" s="6">
        <v>-29.8</v>
      </c>
    </row>
    <row r="11" spans="1:18" ht="12.75" x14ac:dyDescent="0.2">
      <c r="A11" s="4" t="s">
        <v>17</v>
      </c>
      <c r="B11" s="5"/>
      <c r="C11" s="6">
        <v>252</v>
      </c>
      <c r="D11" s="6">
        <v>203</v>
      </c>
      <c r="E11" s="6">
        <v>-19.399999999999999</v>
      </c>
      <c r="F11" s="7"/>
      <c r="G11" s="6">
        <v>204</v>
      </c>
      <c r="H11" s="6">
        <v>171</v>
      </c>
      <c r="I11" s="6">
        <v>-16.2</v>
      </c>
      <c r="J11" s="7"/>
      <c r="K11" s="6">
        <v>184</v>
      </c>
      <c r="L11" s="6">
        <v>156</v>
      </c>
      <c r="M11" s="6">
        <v>-15.2</v>
      </c>
      <c r="N11" s="7"/>
      <c r="O11" s="8">
        <v>1648</v>
      </c>
      <c r="P11" s="8">
        <v>1327</v>
      </c>
      <c r="Q11" s="6">
        <v>-19.5</v>
      </c>
    </row>
    <row r="12" spans="1:18" ht="12.75" x14ac:dyDescent="0.2">
      <c r="A12" s="4" t="s">
        <v>18</v>
      </c>
      <c r="B12" s="5"/>
      <c r="C12" s="6">
        <v>144</v>
      </c>
      <c r="D12" s="6">
        <v>108</v>
      </c>
      <c r="E12" s="6">
        <v>-25</v>
      </c>
      <c r="F12" s="7"/>
      <c r="G12" s="6">
        <v>120</v>
      </c>
      <c r="H12" s="6">
        <v>103</v>
      </c>
      <c r="I12" s="6">
        <v>-14.2</v>
      </c>
      <c r="J12" s="7"/>
      <c r="K12" s="6">
        <v>98</v>
      </c>
      <c r="L12" s="6">
        <v>87</v>
      </c>
      <c r="M12" s="6">
        <v>-11.2</v>
      </c>
      <c r="N12" s="7"/>
      <c r="O12" s="8">
        <v>937</v>
      </c>
      <c r="P12" s="8">
        <v>696</v>
      </c>
      <c r="Q12" s="6">
        <v>-25.7</v>
      </c>
    </row>
    <row r="13" spans="1:18" ht="12.75" x14ac:dyDescent="0.2">
      <c r="A13" s="4" t="s">
        <v>19</v>
      </c>
      <c r="B13" s="5"/>
      <c r="C13" s="6">
        <v>124</v>
      </c>
      <c r="D13" s="6">
        <v>106</v>
      </c>
      <c r="E13" s="6">
        <v>-14.5</v>
      </c>
      <c r="F13" s="7"/>
      <c r="G13" s="6">
        <v>95</v>
      </c>
      <c r="H13" s="6">
        <v>68</v>
      </c>
      <c r="I13" s="6">
        <v>-28.4</v>
      </c>
      <c r="J13" s="7"/>
      <c r="K13" s="6">
        <v>87</v>
      </c>
      <c r="L13" s="6">
        <v>61</v>
      </c>
      <c r="M13" s="6">
        <v>-29.9</v>
      </c>
      <c r="N13" s="7"/>
      <c r="O13" s="8">
        <v>802</v>
      </c>
      <c r="P13" s="8">
        <v>654</v>
      </c>
      <c r="Q13" s="6">
        <v>-18.5</v>
      </c>
    </row>
    <row r="14" spans="1:18" ht="12.75" x14ac:dyDescent="0.2">
      <c r="A14" s="4" t="s">
        <v>20</v>
      </c>
      <c r="B14" s="5"/>
      <c r="C14" s="6">
        <v>114</v>
      </c>
      <c r="D14" s="6">
        <v>104</v>
      </c>
      <c r="E14" s="6">
        <v>-8.8000000000000007</v>
      </c>
      <c r="F14" s="7"/>
      <c r="G14" s="6">
        <v>96</v>
      </c>
      <c r="H14" s="6">
        <v>84</v>
      </c>
      <c r="I14" s="6">
        <v>-12.5</v>
      </c>
      <c r="J14" s="7"/>
      <c r="K14" s="6">
        <v>90</v>
      </c>
      <c r="L14" s="6">
        <v>84</v>
      </c>
      <c r="M14" s="6">
        <v>-6.7</v>
      </c>
      <c r="N14" s="7"/>
      <c r="O14" s="8">
        <v>756</v>
      </c>
      <c r="P14" s="8">
        <v>688</v>
      </c>
      <c r="Q14" s="6">
        <v>-9</v>
      </c>
    </row>
    <row r="15" spans="1:18" ht="12.75" x14ac:dyDescent="0.2">
      <c r="A15" s="4" t="s">
        <v>21</v>
      </c>
      <c r="B15" s="5"/>
      <c r="C15" s="6">
        <v>414</v>
      </c>
      <c r="D15" s="6">
        <v>327</v>
      </c>
      <c r="E15" s="6">
        <v>-21</v>
      </c>
      <c r="F15" s="7"/>
      <c r="G15" s="6">
        <v>361</v>
      </c>
      <c r="H15" s="6">
        <v>237</v>
      </c>
      <c r="I15" s="6">
        <v>-34.299999999999997</v>
      </c>
      <c r="J15" s="7"/>
      <c r="K15" s="6">
        <v>305</v>
      </c>
      <c r="L15" s="6">
        <v>221</v>
      </c>
      <c r="M15" s="6">
        <v>-27.5</v>
      </c>
      <c r="N15" s="7"/>
      <c r="O15" s="8">
        <v>2736</v>
      </c>
      <c r="P15" s="8">
        <v>2034</v>
      </c>
      <c r="Q15" s="6">
        <v>-25.7</v>
      </c>
    </row>
    <row r="16" spans="1:18" ht="12.75" x14ac:dyDescent="0.2">
      <c r="A16" s="4" t="s">
        <v>22</v>
      </c>
      <c r="B16" s="5"/>
      <c r="C16" s="6">
        <v>92</v>
      </c>
      <c r="D16" s="6">
        <v>60</v>
      </c>
      <c r="E16" s="6">
        <v>-34.799999999999997</v>
      </c>
      <c r="F16" s="7"/>
      <c r="G16" s="6">
        <v>68</v>
      </c>
      <c r="H16" s="6">
        <v>52</v>
      </c>
      <c r="I16" s="6">
        <v>-23.5</v>
      </c>
      <c r="J16" s="7"/>
      <c r="K16" s="6">
        <v>68</v>
      </c>
      <c r="L16" s="6">
        <v>52</v>
      </c>
      <c r="M16" s="6">
        <v>-23.5</v>
      </c>
      <c r="N16" s="7"/>
      <c r="O16" s="8">
        <v>596</v>
      </c>
      <c r="P16" s="8">
        <v>404</v>
      </c>
      <c r="Q16" s="6">
        <v>-32.200000000000003</v>
      </c>
    </row>
    <row r="17" spans="1:19" ht="12.75" x14ac:dyDescent="0.2">
      <c r="A17" s="4" t="s">
        <v>23</v>
      </c>
      <c r="B17" s="5"/>
      <c r="C17" s="4">
        <v>1707</v>
      </c>
      <c r="D17" s="4">
        <v>1364</v>
      </c>
      <c r="E17" s="4">
        <v>-20.100000000000001</v>
      </c>
      <c r="F17" s="7"/>
      <c r="G17" s="4">
        <v>1462</v>
      </c>
      <c r="H17" s="4">
        <v>1083</v>
      </c>
      <c r="I17" s="4">
        <v>-25.9</v>
      </c>
      <c r="J17" s="7"/>
      <c r="K17" s="4">
        <v>1257</v>
      </c>
      <c r="L17" s="4">
        <v>975</v>
      </c>
      <c r="M17" s="4">
        <v>-22.4</v>
      </c>
      <c r="N17" s="7"/>
      <c r="O17" s="4">
        <v>11248</v>
      </c>
      <c r="P17" s="4">
        <v>8749</v>
      </c>
      <c r="Q17" s="4">
        <v>-22.2</v>
      </c>
      <c r="R17" s="4"/>
      <c r="S17" s="4"/>
    </row>
    <row r="18" spans="1:19" ht="12.75" x14ac:dyDescent="0.2">
      <c r="A18" s="15" t="s">
        <v>24</v>
      </c>
      <c r="B18" s="14"/>
      <c r="C18" s="14"/>
      <c r="D18" s="14"/>
      <c r="E18" s="14"/>
      <c r="F18" s="14"/>
      <c r="G18" s="14"/>
      <c r="H18" s="14"/>
      <c r="I18" s="14"/>
      <c r="J18" s="14"/>
      <c r="K18" s="14"/>
      <c r="L18" s="14"/>
      <c r="M18" s="14"/>
      <c r="N18" s="14"/>
      <c r="O18" s="14"/>
      <c r="P18" s="14"/>
      <c r="Q18" s="14"/>
    </row>
    <row r="19" spans="1:19" ht="12.75" x14ac:dyDescent="0.2">
      <c r="A19" s="11">
        <v>1</v>
      </c>
      <c r="B19" s="7"/>
      <c r="C19" s="6">
        <v>61</v>
      </c>
      <c r="D19" s="6">
        <v>59</v>
      </c>
      <c r="E19" s="6">
        <v>-3.3</v>
      </c>
      <c r="F19" s="7"/>
      <c r="G19" s="6"/>
      <c r="H19" s="6"/>
      <c r="I19" s="6"/>
      <c r="J19" s="7"/>
      <c r="K19" s="6"/>
      <c r="L19" s="6"/>
      <c r="M19" s="6"/>
      <c r="N19" s="7"/>
      <c r="O19" s="6">
        <v>305</v>
      </c>
      <c r="P19" s="6">
        <v>295</v>
      </c>
      <c r="Q19" s="6">
        <v>-3.3</v>
      </c>
    </row>
    <row r="20" spans="1:19" ht="12.75" x14ac:dyDescent="0.2">
      <c r="A20" s="11">
        <v>10</v>
      </c>
      <c r="B20" s="7"/>
      <c r="C20" s="6">
        <v>0</v>
      </c>
      <c r="D20" s="6">
        <v>33</v>
      </c>
      <c r="E20" s="6" t="s">
        <v>25</v>
      </c>
      <c r="F20" s="7"/>
      <c r="G20" s="6">
        <v>0</v>
      </c>
      <c r="H20" s="6">
        <v>29</v>
      </c>
      <c r="I20" s="6" t="s">
        <v>25</v>
      </c>
      <c r="J20" s="7"/>
      <c r="K20" s="6">
        <v>0</v>
      </c>
      <c r="L20" s="6">
        <v>33</v>
      </c>
      <c r="M20" s="6" t="s">
        <v>25</v>
      </c>
      <c r="N20" s="7"/>
      <c r="O20" s="6">
        <v>0</v>
      </c>
      <c r="P20" s="6">
        <v>227</v>
      </c>
      <c r="Q20" s="6" t="s">
        <v>25</v>
      </c>
      <c r="R20" s="8" t="s">
        <v>26</v>
      </c>
    </row>
    <row r="21" spans="1:19" ht="12.75" x14ac:dyDescent="0.2">
      <c r="A21" s="11">
        <v>100</v>
      </c>
      <c r="B21" s="7"/>
      <c r="C21" s="6">
        <v>53</v>
      </c>
      <c r="D21" s="6">
        <v>52</v>
      </c>
      <c r="E21" s="6">
        <v>-1.9</v>
      </c>
      <c r="F21" s="7"/>
      <c r="G21" s="6"/>
      <c r="H21" s="6"/>
      <c r="I21" s="6"/>
      <c r="J21" s="7"/>
      <c r="K21" s="6"/>
      <c r="L21" s="6"/>
      <c r="M21" s="6"/>
      <c r="N21" s="7"/>
      <c r="O21" s="6">
        <v>265</v>
      </c>
      <c r="P21" s="6">
        <v>260</v>
      </c>
      <c r="Q21" s="6">
        <v>-1.9</v>
      </c>
    </row>
    <row r="22" spans="1:19" ht="12.75" x14ac:dyDescent="0.2">
      <c r="A22" s="11">
        <v>103</v>
      </c>
      <c r="B22" s="7"/>
      <c r="C22" s="6">
        <v>132</v>
      </c>
      <c r="D22" s="6">
        <v>128</v>
      </c>
      <c r="E22" s="6">
        <v>-3</v>
      </c>
      <c r="F22" s="7"/>
      <c r="G22" s="6">
        <v>107</v>
      </c>
      <c r="H22" s="6">
        <v>107</v>
      </c>
      <c r="I22" s="6">
        <v>0</v>
      </c>
      <c r="J22" s="7"/>
      <c r="K22" s="6">
        <v>105</v>
      </c>
      <c r="L22" s="6">
        <v>105</v>
      </c>
      <c r="M22" s="6">
        <v>0</v>
      </c>
      <c r="N22" s="7"/>
      <c r="O22" s="6">
        <v>872</v>
      </c>
      <c r="P22" s="6">
        <v>852</v>
      </c>
      <c r="Q22" s="6">
        <v>-2.2999999999999998</v>
      </c>
    </row>
    <row r="23" spans="1:19" ht="12.75" x14ac:dyDescent="0.2">
      <c r="A23" s="11">
        <v>106</v>
      </c>
      <c r="B23" s="7"/>
      <c r="C23" s="6">
        <v>134</v>
      </c>
      <c r="D23" s="6">
        <v>133</v>
      </c>
      <c r="E23" s="6">
        <v>-0.7</v>
      </c>
      <c r="F23" s="7"/>
      <c r="G23" s="6">
        <v>78</v>
      </c>
      <c r="H23" s="6">
        <v>78</v>
      </c>
      <c r="I23" s="6">
        <v>0</v>
      </c>
      <c r="J23" s="7"/>
      <c r="K23" s="6">
        <v>82</v>
      </c>
      <c r="L23" s="6">
        <v>82</v>
      </c>
      <c r="M23" s="6">
        <v>0</v>
      </c>
      <c r="N23" s="7"/>
      <c r="O23" s="6">
        <v>830</v>
      </c>
      <c r="P23" s="6">
        <v>825</v>
      </c>
      <c r="Q23" s="6">
        <v>-0.6</v>
      </c>
    </row>
    <row r="24" spans="1:19" ht="12.75" x14ac:dyDescent="0.2">
      <c r="A24" s="11">
        <v>108</v>
      </c>
      <c r="B24" s="7"/>
      <c r="C24" s="6">
        <v>72</v>
      </c>
      <c r="D24" s="6">
        <v>71</v>
      </c>
      <c r="E24" s="6">
        <v>-1.4</v>
      </c>
      <c r="F24" s="7"/>
      <c r="G24" s="6"/>
      <c r="H24" s="6"/>
      <c r="I24" s="6"/>
      <c r="J24" s="7"/>
      <c r="K24" s="6"/>
      <c r="L24" s="6"/>
      <c r="M24" s="6"/>
      <c r="N24" s="7"/>
      <c r="O24" s="6">
        <v>359</v>
      </c>
      <c r="P24" s="6">
        <v>355</v>
      </c>
      <c r="Q24" s="6">
        <v>-1.1000000000000001</v>
      </c>
    </row>
    <row r="25" spans="1:19" ht="12.75" x14ac:dyDescent="0.2">
      <c r="A25" s="11">
        <v>11</v>
      </c>
      <c r="B25" s="7"/>
      <c r="C25" s="6">
        <v>84</v>
      </c>
      <c r="D25" s="6">
        <v>84</v>
      </c>
      <c r="E25" s="6">
        <v>0</v>
      </c>
      <c r="F25" s="7"/>
      <c r="G25" s="6">
        <v>68</v>
      </c>
      <c r="H25" s="6">
        <v>68</v>
      </c>
      <c r="I25" s="6">
        <v>0</v>
      </c>
      <c r="J25" s="7"/>
      <c r="K25" s="6">
        <v>50</v>
      </c>
      <c r="L25" s="6">
        <v>50</v>
      </c>
      <c r="M25" s="6">
        <v>0</v>
      </c>
      <c r="N25" s="7"/>
      <c r="O25" s="6">
        <v>538</v>
      </c>
      <c r="P25" s="6">
        <v>538</v>
      </c>
      <c r="Q25" s="6">
        <v>0</v>
      </c>
    </row>
    <row r="26" spans="1:19" ht="12.75" x14ac:dyDescent="0.2">
      <c r="A26" s="11">
        <v>111</v>
      </c>
      <c r="B26" s="7"/>
      <c r="C26" s="6">
        <v>140</v>
      </c>
      <c r="D26" s="6">
        <v>140</v>
      </c>
      <c r="E26" s="6">
        <v>0</v>
      </c>
      <c r="F26" s="7"/>
      <c r="G26" s="6">
        <v>121</v>
      </c>
      <c r="H26" s="6">
        <v>121</v>
      </c>
      <c r="I26" s="6">
        <v>0</v>
      </c>
      <c r="J26" s="7"/>
      <c r="K26" s="6">
        <v>104</v>
      </c>
      <c r="L26" s="6">
        <v>104</v>
      </c>
      <c r="M26" s="6">
        <v>0</v>
      </c>
      <c r="N26" s="7"/>
      <c r="O26" s="6">
        <v>925</v>
      </c>
      <c r="P26" s="6">
        <v>925</v>
      </c>
      <c r="Q26" s="6">
        <v>0</v>
      </c>
    </row>
    <row r="27" spans="1:19" ht="12.75" x14ac:dyDescent="0.2">
      <c r="A27" s="11" t="s">
        <v>27</v>
      </c>
      <c r="B27" s="7"/>
      <c r="C27" s="6">
        <v>82</v>
      </c>
      <c r="D27" s="6">
        <v>82</v>
      </c>
      <c r="E27" s="6">
        <v>0</v>
      </c>
      <c r="F27" s="7"/>
      <c r="G27" s="6">
        <v>82</v>
      </c>
      <c r="H27" s="6">
        <v>82</v>
      </c>
      <c r="I27" s="6">
        <v>0</v>
      </c>
      <c r="J27" s="7"/>
      <c r="K27" s="6">
        <v>82</v>
      </c>
      <c r="L27" s="6">
        <v>82</v>
      </c>
      <c r="M27" s="6">
        <v>0</v>
      </c>
      <c r="N27" s="7"/>
      <c r="O27" s="6">
        <v>574</v>
      </c>
      <c r="P27" s="6">
        <v>574</v>
      </c>
      <c r="Q27" s="6">
        <v>0</v>
      </c>
    </row>
    <row r="28" spans="1:19" ht="12.75" x14ac:dyDescent="0.2">
      <c r="A28" s="11">
        <v>112</v>
      </c>
      <c r="B28" s="7"/>
      <c r="C28" s="6">
        <v>135</v>
      </c>
      <c r="D28" s="6">
        <v>134</v>
      </c>
      <c r="E28" s="6">
        <v>-0.7</v>
      </c>
      <c r="F28" s="7"/>
      <c r="G28" s="6">
        <v>90</v>
      </c>
      <c r="H28" s="6">
        <v>90</v>
      </c>
      <c r="I28" s="6">
        <v>0</v>
      </c>
      <c r="J28" s="7"/>
      <c r="K28" s="6">
        <v>72</v>
      </c>
      <c r="L28" s="6">
        <v>72</v>
      </c>
      <c r="M28" s="6">
        <v>0</v>
      </c>
      <c r="N28" s="7"/>
      <c r="O28" s="6">
        <v>837</v>
      </c>
      <c r="P28" s="6">
        <v>832</v>
      </c>
      <c r="Q28" s="6">
        <v>-0.6</v>
      </c>
    </row>
    <row r="29" spans="1:19" ht="12.75" x14ac:dyDescent="0.2">
      <c r="A29" s="11">
        <v>115</v>
      </c>
      <c r="B29" s="7"/>
      <c r="C29" s="6">
        <v>142</v>
      </c>
      <c r="D29" s="6">
        <v>142</v>
      </c>
      <c r="E29" s="6">
        <v>0</v>
      </c>
      <c r="F29" s="7"/>
      <c r="G29" s="6">
        <v>121</v>
      </c>
      <c r="H29" s="6">
        <v>121</v>
      </c>
      <c r="I29" s="6">
        <v>0</v>
      </c>
      <c r="J29" s="7"/>
      <c r="K29" s="6">
        <v>118</v>
      </c>
      <c r="L29" s="6">
        <v>118</v>
      </c>
      <c r="M29" s="6">
        <v>0</v>
      </c>
      <c r="N29" s="7"/>
      <c r="O29" s="6">
        <v>949</v>
      </c>
      <c r="P29" s="6">
        <v>949</v>
      </c>
      <c r="Q29" s="6">
        <v>0</v>
      </c>
    </row>
    <row r="30" spans="1:19" ht="12.75" x14ac:dyDescent="0.2">
      <c r="A30" s="11">
        <v>119</v>
      </c>
      <c r="B30" s="7"/>
      <c r="C30" s="6">
        <v>189</v>
      </c>
      <c r="D30" s="6">
        <v>189</v>
      </c>
      <c r="E30" s="6">
        <v>0</v>
      </c>
      <c r="F30" s="7"/>
      <c r="G30" s="6">
        <v>141</v>
      </c>
      <c r="H30" s="6">
        <v>141</v>
      </c>
      <c r="I30" s="6">
        <v>0</v>
      </c>
      <c r="J30" s="7"/>
      <c r="K30" s="6">
        <v>111</v>
      </c>
      <c r="L30" s="6">
        <v>111</v>
      </c>
      <c r="M30" s="6">
        <v>0</v>
      </c>
      <c r="N30" s="7"/>
      <c r="O30" s="6">
        <v>1195</v>
      </c>
      <c r="P30" s="6">
        <v>1195</v>
      </c>
      <c r="Q30" s="6">
        <v>0</v>
      </c>
    </row>
    <row r="31" spans="1:19" ht="12.75" x14ac:dyDescent="0.2">
      <c r="A31" s="11">
        <v>12</v>
      </c>
      <c r="B31" s="7"/>
      <c r="C31" s="6">
        <v>251</v>
      </c>
      <c r="D31" s="6">
        <v>247</v>
      </c>
      <c r="E31" s="6">
        <v>-1.6</v>
      </c>
      <c r="F31" s="7"/>
      <c r="G31" s="6">
        <v>178</v>
      </c>
      <c r="H31" s="6">
        <v>178</v>
      </c>
      <c r="I31" s="6">
        <v>0</v>
      </c>
      <c r="J31" s="7"/>
      <c r="K31" s="6">
        <v>153</v>
      </c>
      <c r="L31" s="6">
        <v>153</v>
      </c>
      <c r="M31" s="6">
        <v>0</v>
      </c>
      <c r="N31" s="7"/>
      <c r="O31" s="6">
        <v>1586</v>
      </c>
      <c r="P31" s="6">
        <v>1566</v>
      </c>
      <c r="Q31" s="6">
        <v>-1.3</v>
      </c>
    </row>
    <row r="32" spans="1:19" ht="12.75" x14ac:dyDescent="0.2">
      <c r="A32" s="11">
        <v>120</v>
      </c>
      <c r="B32" s="7"/>
      <c r="C32" s="6">
        <v>53</v>
      </c>
      <c r="D32" s="6">
        <v>36</v>
      </c>
      <c r="E32" s="6">
        <v>-32.1</v>
      </c>
      <c r="F32" s="7"/>
      <c r="G32" s="6"/>
      <c r="H32" s="6"/>
      <c r="I32" s="6"/>
      <c r="J32" s="7"/>
      <c r="K32" s="6"/>
      <c r="L32" s="6"/>
      <c r="M32" s="6"/>
      <c r="N32" s="7"/>
      <c r="O32" s="6">
        <v>265</v>
      </c>
      <c r="P32" s="6">
        <v>180</v>
      </c>
      <c r="Q32" s="6">
        <v>-32.1</v>
      </c>
    </row>
    <row r="33" spans="1:18" ht="12.75" x14ac:dyDescent="0.2">
      <c r="A33" s="11">
        <v>121</v>
      </c>
      <c r="B33" s="7"/>
      <c r="C33" s="6">
        <v>61</v>
      </c>
      <c r="D33" s="6">
        <v>38</v>
      </c>
      <c r="E33" s="6">
        <v>-37.700000000000003</v>
      </c>
      <c r="F33" s="7"/>
      <c r="G33" s="6"/>
      <c r="H33" s="6"/>
      <c r="I33" s="6"/>
      <c r="J33" s="7"/>
      <c r="K33" s="6"/>
      <c r="L33" s="6"/>
      <c r="M33" s="6"/>
      <c r="N33" s="7"/>
      <c r="O33" s="6">
        <v>305</v>
      </c>
      <c r="P33" s="6">
        <v>190</v>
      </c>
      <c r="Q33" s="6">
        <v>-37.700000000000003</v>
      </c>
    </row>
    <row r="34" spans="1:18" ht="12.75" x14ac:dyDescent="0.2">
      <c r="A34" s="11">
        <v>124</v>
      </c>
      <c r="B34" s="7"/>
      <c r="C34" s="6">
        <v>74</v>
      </c>
      <c r="D34" s="6">
        <v>108</v>
      </c>
      <c r="E34" s="6">
        <v>45.9</v>
      </c>
      <c r="F34" s="7"/>
      <c r="G34" s="6">
        <v>86</v>
      </c>
      <c r="H34" s="6">
        <v>104</v>
      </c>
      <c r="I34" s="6">
        <v>20.9</v>
      </c>
      <c r="J34" s="7"/>
      <c r="K34" s="6">
        <v>66</v>
      </c>
      <c r="L34" s="6">
        <v>96</v>
      </c>
      <c r="M34" s="6">
        <v>45.5</v>
      </c>
      <c r="N34" s="7"/>
      <c r="O34" s="6">
        <v>522</v>
      </c>
      <c r="P34" s="6">
        <v>740</v>
      </c>
      <c r="Q34" s="6">
        <v>41.8</v>
      </c>
    </row>
    <row r="35" spans="1:18" ht="12.75" x14ac:dyDescent="0.2">
      <c r="A35" s="11">
        <v>125</v>
      </c>
      <c r="B35" s="7"/>
      <c r="C35" s="6">
        <v>67</v>
      </c>
      <c r="D35" s="6">
        <v>51</v>
      </c>
      <c r="E35" s="6">
        <v>-23.9</v>
      </c>
      <c r="F35" s="7"/>
      <c r="G35" s="6"/>
      <c r="H35" s="6"/>
      <c r="I35" s="6"/>
      <c r="J35" s="7"/>
      <c r="K35" s="6"/>
      <c r="L35" s="6"/>
      <c r="M35" s="6"/>
      <c r="N35" s="7"/>
      <c r="O35" s="6">
        <v>335</v>
      </c>
      <c r="P35" s="6">
        <v>255</v>
      </c>
      <c r="Q35" s="6">
        <v>-23.9</v>
      </c>
    </row>
    <row r="36" spans="1:18" ht="12.75" x14ac:dyDescent="0.2">
      <c r="A36" s="11">
        <v>126</v>
      </c>
      <c r="B36" s="7"/>
      <c r="C36" s="6">
        <v>147</v>
      </c>
      <c r="D36" s="6">
        <v>146</v>
      </c>
      <c r="E36" s="6">
        <v>-0.7</v>
      </c>
      <c r="F36" s="7"/>
      <c r="G36" s="6">
        <v>119</v>
      </c>
      <c r="H36" s="6">
        <v>119</v>
      </c>
      <c r="I36" s="6">
        <v>0</v>
      </c>
      <c r="J36" s="7"/>
      <c r="K36" s="6">
        <v>110</v>
      </c>
      <c r="L36" s="6">
        <v>110</v>
      </c>
      <c r="M36" s="6">
        <v>0</v>
      </c>
      <c r="N36" s="7"/>
      <c r="O36" s="6">
        <v>964</v>
      </c>
      <c r="P36" s="6">
        <v>959</v>
      </c>
      <c r="Q36" s="6">
        <v>-0.5</v>
      </c>
    </row>
    <row r="37" spans="1:18" ht="12.75" x14ac:dyDescent="0.2">
      <c r="A37" s="11">
        <v>130</v>
      </c>
      <c r="B37" s="7"/>
      <c r="C37" s="6">
        <v>0</v>
      </c>
      <c r="D37" s="6">
        <v>66</v>
      </c>
      <c r="E37" s="6" t="s">
        <v>25</v>
      </c>
      <c r="F37" s="7"/>
      <c r="G37" s="6">
        <v>0</v>
      </c>
      <c r="H37" s="6">
        <v>62</v>
      </c>
      <c r="I37" s="6" t="s">
        <v>25</v>
      </c>
      <c r="J37" s="7"/>
      <c r="K37" s="6">
        <v>0</v>
      </c>
      <c r="L37" s="6">
        <v>66</v>
      </c>
      <c r="M37" s="6" t="s">
        <v>25</v>
      </c>
      <c r="N37" s="7"/>
      <c r="O37" s="6">
        <v>0</v>
      </c>
      <c r="P37" s="6">
        <v>458</v>
      </c>
      <c r="Q37" s="6" t="s">
        <v>25</v>
      </c>
      <c r="R37" s="8" t="s">
        <v>26</v>
      </c>
    </row>
    <row r="38" spans="1:18" ht="12.75" x14ac:dyDescent="0.2">
      <c r="A38" s="11">
        <v>134</v>
      </c>
      <c r="B38" s="7"/>
      <c r="C38" s="6">
        <v>59</v>
      </c>
      <c r="D38" s="6">
        <v>44</v>
      </c>
      <c r="E38" s="6">
        <v>-25.4</v>
      </c>
      <c r="F38" s="7"/>
      <c r="G38" s="6"/>
      <c r="H38" s="6"/>
      <c r="I38" s="6"/>
      <c r="J38" s="7"/>
      <c r="K38" s="6"/>
      <c r="L38" s="6"/>
      <c r="M38" s="6"/>
      <c r="N38" s="7"/>
      <c r="O38" s="6">
        <v>295</v>
      </c>
      <c r="P38" s="6">
        <v>220</v>
      </c>
      <c r="Q38" s="6">
        <v>-25.4</v>
      </c>
    </row>
    <row r="39" spans="1:18" ht="12.75" x14ac:dyDescent="0.2">
      <c r="A39" s="11">
        <v>135</v>
      </c>
      <c r="B39" s="7"/>
      <c r="C39" s="6">
        <v>67</v>
      </c>
      <c r="D39" s="6">
        <v>42</v>
      </c>
      <c r="E39" s="6">
        <v>-37.299999999999997</v>
      </c>
      <c r="F39" s="7"/>
      <c r="G39" s="6"/>
      <c r="H39" s="6"/>
      <c r="I39" s="6"/>
      <c r="J39" s="7"/>
      <c r="K39" s="6"/>
      <c r="L39" s="6"/>
      <c r="M39" s="6"/>
      <c r="N39" s="7"/>
      <c r="O39" s="6">
        <v>335</v>
      </c>
      <c r="P39" s="6">
        <v>210</v>
      </c>
      <c r="Q39" s="6">
        <v>-37.299999999999997</v>
      </c>
    </row>
    <row r="40" spans="1:18" ht="12.75" x14ac:dyDescent="0.2">
      <c r="A40" s="11">
        <v>136</v>
      </c>
      <c r="B40" s="7"/>
      <c r="C40" s="6">
        <v>42</v>
      </c>
      <c r="D40" s="6">
        <v>27</v>
      </c>
      <c r="E40" s="6">
        <v>-35.700000000000003</v>
      </c>
      <c r="F40" s="7"/>
      <c r="G40" s="6"/>
      <c r="H40" s="6"/>
      <c r="I40" s="6"/>
      <c r="J40" s="7"/>
      <c r="K40" s="6"/>
      <c r="L40" s="6"/>
      <c r="M40" s="6"/>
      <c r="N40" s="7"/>
      <c r="O40" s="6">
        <v>210</v>
      </c>
      <c r="P40" s="6">
        <v>135</v>
      </c>
      <c r="Q40" s="6">
        <v>-35.700000000000003</v>
      </c>
    </row>
    <row r="41" spans="1:18" ht="12.75" x14ac:dyDescent="0.2">
      <c r="A41" s="11">
        <v>143</v>
      </c>
      <c r="B41" s="7"/>
      <c r="C41" s="6">
        <v>43</v>
      </c>
      <c r="D41" s="6">
        <v>24</v>
      </c>
      <c r="E41" s="6">
        <v>-44.2</v>
      </c>
      <c r="F41" s="7"/>
      <c r="G41" s="6"/>
      <c r="H41" s="6"/>
      <c r="I41" s="6"/>
      <c r="J41" s="7"/>
      <c r="K41" s="6"/>
      <c r="L41" s="6"/>
      <c r="M41" s="6"/>
      <c r="N41" s="7"/>
      <c r="O41" s="6">
        <v>215</v>
      </c>
      <c r="P41" s="6">
        <v>120</v>
      </c>
      <c r="Q41" s="6">
        <v>-44.2</v>
      </c>
    </row>
    <row r="42" spans="1:18" ht="12.75" x14ac:dyDescent="0.2">
      <c r="A42" s="11">
        <v>146</v>
      </c>
      <c r="B42" s="7"/>
      <c r="C42" s="6">
        <v>222</v>
      </c>
      <c r="D42" s="6">
        <v>180</v>
      </c>
      <c r="E42" s="6">
        <v>-18.899999999999999</v>
      </c>
      <c r="F42" s="7"/>
      <c r="G42" s="6">
        <v>192</v>
      </c>
      <c r="H42" s="6">
        <v>192</v>
      </c>
      <c r="I42" s="6">
        <v>0</v>
      </c>
      <c r="J42" s="7"/>
      <c r="K42" s="6">
        <v>169</v>
      </c>
      <c r="L42" s="6">
        <v>169</v>
      </c>
      <c r="M42" s="6">
        <v>0</v>
      </c>
      <c r="N42" s="7"/>
      <c r="O42" s="6">
        <v>1471</v>
      </c>
      <c r="P42" s="6">
        <v>1261</v>
      </c>
      <c r="Q42" s="6">
        <v>-14.3</v>
      </c>
    </row>
    <row r="43" spans="1:18" ht="12.75" x14ac:dyDescent="0.2">
      <c r="A43" s="11">
        <v>147</v>
      </c>
      <c r="B43" s="7"/>
      <c r="C43" s="6">
        <v>206</v>
      </c>
      <c r="D43" s="6">
        <v>207</v>
      </c>
      <c r="E43" s="6">
        <v>0.5</v>
      </c>
      <c r="F43" s="7"/>
      <c r="G43" s="6">
        <v>210</v>
      </c>
      <c r="H43" s="6">
        <v>210</v>
      </c>
      <c r="I43" s="6">
        <v>0</v>
      </c>
      <c r="J43" s="7"/>
      <c r="K43" s="6">
        <v>160</v>
      </c>
      <c r="L43" s="6">
        <v>160</v>
      </c>
      <c r="M43" s="6">
        <v>0</v>
      </c>
      <c r="N43" s="7"/>
      <c r="O43" s="6">
        <v>1400</v>
      </c>
      <c r="P43" s="6">
        <v>1405</v>
      </c>
      <c r="Q43" s="6">
        <v>0.4</v>
      </c>
    </row>
    <row r="44" spans="1:18" ht="12.75" x14ac:dyDescent="0.2">
      <c r="A44" s="11">
        <v>148</v>
      </c>
      <c r="B44" s="7"/>
      <c r="C44" s="6">
        <v>54</v>
      </c>
      <c r="D44" s="6">
        <v>49</v>
      </c>
      <c r="E44" s="6">
        <v>-9.3000000000000007</v>
      </c>
      <c r="F44" s="7"/>
      <c r="G44" s="6"/>
      <c r="H44" s="6"/>
      <c r="I44" s="6"/>
      <c r="J44" s="7"/>
      <c r="K44" s="6"/>
      <c r="L44" s="6"/>
      <c r="M44" s="6"/>
      <c r="N44" s="7"/>
      <c r="O44" s="6">
        <v>270</v>
      </c>
      <c r="P44" s="6">
        <v>245</v>
      </c>
      <c r="Q44" s="6">
        <v>-9.3000000000000007</v>
      </c>
    </row>
    <row r="45" spans="1:18" ht="12.75" x14ac:dyDescent="0.2">
      <c r="A45" s="11">
        <v>15</v>
      </c>
      <c r="B45" s="7"/>
      <c r="C45" s="6">
        <v>162</v>
      </c>
      <c r="D45" s="6">
        <v>122</v>
      </c>
      <c r="E45" s="6">
        <v>-24.7</v>
      </c>
      <c r="F45" s="7"/>
      <c r="G45" s="6">
        <v>138</v>
      </c>
      <c r="H45" s="6">
        <v>138</v>
      </c>
      <c r="I45" s="6">
        <v>0</v>
      </c>
      <c r="J45" s="7"/>
      <c r="K45" s="6">
        <v>110</v>
      </c>
      <c r="L45" s="6">
        <v>110</v>
      </c>
      <c r="M45" s="6">
        <v>0</v>
      </c>
      <c r="N45" s="7"/>
      <c r="O45" s="6">
        <v>1058</v>
      </c>
      <c r="P45" s="6">
        <v>858</v>
      </c>
      <c r="Q45" s="6">
        <v>-18.899999999999999</v>
      </c>
    </row>
    <row r="46" spans="1:18" ht="12.75" x14ac:dyDescent="0.2">
      <c r="A46" s="11">
        <v>151</v>
      </c>
      <c r="B46" s="7"/>
      <c r="C46" s="6">
        <v>243</v>
      </c>
      <c r="D46" s="6">
        <v>177</v>
      </c>
      <c r="E46" s="6">
        <v>-27.2</v>
      </c>
      <c r="F46" s="7"/>
      <c r="G46" s="6">
        <v>257</v>
      </c>
      <c r="H46" s="6">
        <v>189</v>
      </c>
      <c r="I46" s="6">
        <v>-26.5</v>
      </c>
      <c r="J46" s="7"/>
      <c r="K46" s="6">
        <v>188</v>
      </c>
      <c r="L46" s="6">
        <v>160</v>
      </c>
      <c r="M46" s="6">
        <v>-14.9</v>
      </c>
      <c r="N46" s="7"/>
      <c r="O46" s="6">
        <v>1657</v>
      </c>
      <c r="P46" s="6">
        <v>1231</v>
      </c>
      <c r="Q46" s="6">
        <v>-25.7</v>
      </c>
    </row>
    <row r="47" spans="1:18" ht="12.75" x14ac:dyDescent="0.2">
      <c r="A47" s="11">
        <v>152</v>
      </c>
      <c r="B47" s="7"/>
      <c r="C47" s="6">
        <v>216</v>
      </c>
      <c r="D47" s="6">
        <v>148</v>
      </c>
      <c r="E47" s="6">
        <v>-31.5</v>
      </c>
      <c r="F47" s="7"/>
      <c r="G47" s="6">
        <v>107</v>
      </c>
      <c r="H47" s="6">
        <v>92</v>
      </c>
      <c r="I47" s="6">
        <v>-14</v>
      </c>
      <c r="J47" s="7"/>
      <c r="K47" s="6">
        <v>86</v>
      </c>
      <c r="L47" s="6">
        <v>97</v>
      </c>
      <c r="M47" s="6">
        <v>12.8</v>
      </c>
      <c r="N47" s="7"/>
      <c r="O47" s="6">
        <v>1273</v>
      </c>
      <c r="P47" s="6">
        <v>929</v>
      </c>
      <c r="Q47" s="6">
        <v>-27</v>
      </c>
    </row>
    <row r="48" spans="1:18" ht="12.75" x14ac:dyDescent="0.2">
      <c r="A48" s="11">
        <v>155</v>
      </c>
      <c r="B48" s="7"/>
      <c r="C48" s="6">
        <v>205</v>
      </c>
      <c r="D48" s="6">
        <v>205</v>
      </c>
      <c r="E48" s="6">
        <v>0</v>
      </c>
      <c r="F48" s="7"/>
      <c r="G48" s="6">
        <v>182</v>
      </c>
      <c r="H48" s="6">
        <v>182</v>
      </c>
      <c r="I48" s="6">
        <v>0</v>
      </c>
      <c r="J48" s="7"/>
      <c r="K48" s="6">
        <v>146</v>
      </c>
      <c r="L48" s="6">
        <v>146</v>
      </c>
      <c r="M48" s="6">
        <v>0</v>
      </c>
      <c r="N48" s="7"/>
      <c r="O48" s="6">
        <v>1353</v>
      </c>
      <c r="P48" s="6">
        <v>1353</v>
      </c>
      <c r="Q48" s="6">
        <v>0</v>
      </c>
    </row>
    <row r="49" spans="1:18" ht="12.75" x14ac:dyDescent="0.2">
      <c r="A49" s="11">
        <v>156</v>
      </c>
      <c r="B49" s="7"/>
      <c r="C49" s="6">
        <v>158</v>
      </c>
      <c r="D49" s="6">
        <v>91</v>
      </c>
      <c r="E49" s="6">
        <v>-42.4</v>
      </c>
      <c r="F49" s="7"/>
      <c r="G49" s="6"/>
      <c r="H49" s="6"/>
      <c r="I49" s="6"/>
      <c r="J49" s="7"/>
      <c r="K49" s="6"/>
      <c r="L49" s="6"/>
      <c r="M49" s="6"/>
      <c r="N49" s="7"/>
      <c r="O49" s="6">
        <v>790</v>
      </c>
      <c r="P49" s="6">
        <v>455</v>
      </c>
      <c r="Q49" s="6">
        <v>-42.4</v>
      </c>
    </row>
    <row r="50" spans="1:18" ht="12.75" x14ac:dyDescent="0.2">
      <c r="A50" s="11">
        <v>157</v>
      </c>
      <c r="B50" s="7"/>
      <c r="C50" s="6">
        <v>117</v>
      </c>
      <c r="D50" s="6">
        <v>111</v>
      </c>
      <c r="E50" s="6">
        <v>-5.0999999999999996</v>
      </c>
      <c r="F50" s="7"/>
      <c r="G50" s="6"/>
      <c r="H50" s="6"/>
      <c r="I50" s="6"/>
      <c r="J50" s="7"/>
      <c r="K50" s="6"/>
      <c r="L50" s="6"/>
      <c r="M50" s="6"/>
      <c r="N50" s="7"/>
      <c r="O50" s="6">
        <v>585</v>
      </c>
      <c r="P50" s="6">
        <v>555</v>
      </c>
      <c r="Q50" s="6">
        <v>-5.0999999999999996</v>
      </c>
    </row>
    <row r="51" spans="1:18" ht="12.75" x14ac:dyDescent="0.2">
      <c r="A51" s="11">
        <v>165</v>
      </c>
      <c r="B51" s="7"/>
      <c r="C51" s="6">
        <v>16</v>
      </c>
      <c r="D51" s="6">
        <v>19</v>
      </c>
      <c r="E51" s="6">
        <v>18.8</v>
      </c>
      <c r="F51" s="7"/>
      <c r="G51" s="6"/>
      <c r="H51" s="6"/>
      <c r="I51" s="6"/>
      <c r="J51" s="7"/>
      <c r="K51" s="6"/>
      <c r="L51" s="6"/>
      <c r="M51" s="6"/>
      <c r="N51" s="7"/>
      <c r="O51" s="6">
        <v>80</v>
      </c>
      <c r="P51" s="6">
        <v>95</v>
      </c>
      <c r="Q51" s="6">
        <v>18.8</v>
      </c>
    </row>
    <row r="52" spans="1:18" ht="12.75" x14ac:dyDescent="0.2">
      <c r="A52" s="11">
        <v>169</v>
      </c>
      <c r="B52" s="7"/>
      <c r="C52" s="6">
        <v>10</v>
      </c>
      <c r="D52" s="6">
        <v>10</v>
      </c>
      <c r="E52" s="6">
        <v>0</v>
      </c>
      <c r="F52" s="7"/>
      <c r="G52" s="6">
        <v>1</v>
      </c>
      <c r="H52" s="6">
        <v>1</v>
      </c>
      <c r="I52" s="6">
        <v>0</v>
      </c>
      <c r="J52" s="7"/>
      <c r="K52" s="6"/>
      <c r="L52" s="6"/>
      <c r="M52" s="6"/>
      <c r="N52" s="7"/>
      <c r="O52" s="6">
        <v>50</v>
      </c>
      <c r="P52" s="6">
        <v>50</v>
      </c>
      <c r="Q52" s="6">
        <v>0</v>
      </c>
    </row>
    <row r="53" spans="1:18" ht="12.75" x14ac:dyDescent="0.2">
      <c r="A53" s="11">
        <v>171</v>
      </c>
      <c r="B53" s="7"/>
      <c r="C53" s="6">
        <v>73</v>
      </c>
      <c r="D53" s="6">
        <v>23</v>
      </c>
      <c r="E53" s="6">
        <v>-68.5</v>
      </c>
      <c r="F53" s="7"/>
      <c r="G53" s="6"/>
      <c r="H53" s="6"/>
      <c r="I53" s="6"/>
      <c r="J53" s="7"/>
      <c r="K53" s="6"/>
      <c r="L53" s="6"/>
      <c r="M53" s="6"/>
      <c r="N53" s="7"/>
      <c r="O53" s="6">
        <v>449</v>
      </c>
      <c r="P53" s="6">
        <v>115</v>
      </c>
      <c r="Q53" s="6">
        <v>-74.400000000000006</v>
      </c>
      <c r="R53" s="8" t="s">
        <v>28</v>
      </c>
    </row>
    <row r="54" spans="1:18" ht="12.75" x14ac:dyDescent="0.2">
      <c r="A54" s="11">
        <v>172</v>
      </c>
      <c r="B54" s="7"/>
      <c r="C54" s="6">
        <v>118</v>
      </c>
      <c r="D54" s="6">
        <v>34</v>
      </c>
      <c r="E54" s="6">
        <v>-71.2</v>
      </c>
      <c r="F54" s="7"/>
      <c r="G54" s="6"/>
      <c r="H54" s="6"/>
      <c r="I54" s="6"/>
      <c r="J54" s="7"/>
      <c r="K54" s="6"/>
      <c r="L54" s="6"/>
      <c r="M54" s="6"/>
      <c r="N54" s="7"/>
      <c r="O54" s="6">
        <v>674</v>
      </c>
      <c r="P54" s="6">
        <v>170</v>
      </c>
      <c r="Q54" s="6">
        <v>-74.8</v>
      </c>
      <c r="R54" s="8" t="s">
        <v>28</v>
      </c>
    </row>
    <row r="55" spans="1:18" ht="12.75" x14ac:dyDescent="0.2">
      <c r="A55" s="11">
        <v>18</v>
      </c>
      <c r="B55" s="7"/>
      <c r="C55" s="6">
        <v>121</v>
      </c>
      <c r="D55" s="6">
        <v>121</v>
      </c>
      <c r="E55" s="6">
        <v>0</v>
      </c>
      <c r="F55" s="7"/>
      <c r="G55" s="6">
        <v>90</v>
      </c>
      <c r="H55" s="6">
        <v>90</v>
      </c>
      <c r="I55" s="6">
        <v>0</v>
      </c>
      <c r="J55" s="7"/>
      <c r="K55" s="6">
        <v>74</v>
      </c>
      <c r="L55" s="6">
        <v>74</v>
      </c>
      <c r="M55" s="6">
        <v>0</v>
      </c>
      <c r="N55" s="7"/>
      <c r="O55" s="6">
        <v>769</v>
      </c>
      <c r="P55" s="6">
        <v>769</v>
      </c>
      <c r="Q55" s="6">
        <v>0</v>
      </c>
    </row>
    <row r="56" spans="1:18" ht="12.75" x14ac:dyDescent="0.2">
      <c r="A56" s="11">
        <v>192</v>
      </c>
      <c r="B56" s="7"/>
      <c r="C56" s="6">
        <v>17</v>
      </c>
      <c r="D56" s="6">
        <v>19</v>
      </c>
      <c r="E56" s="6">
        <v>11.8</v>
      </c>
      <c r="F56" s="7"/>
      <c r="G56" s="6"/>
      <c r="H56" s="6"/>
      <c r="I56" s="6"/>
      <c r="J56" s="7"/>
      <c r="K56" s="6"/>
      <c r="L56" s="6"/>
      <c r="M56" s="6"/>
      <c r="N56" s="7"/>
      <c r="O56" s="6">
        <v>85</v>
      </c>
      <c r="P56" s="6">
        <v>95</v>
      </c>
      <c r="Q56" s="6">
        <v>11.8</v>
      </c>
    </row>
    <row r="57" spans="1:18" ht="12.75" x14ac:dyDescent="0.2">
      <c r="A57" s="11">
        <v>2</v>
      </c>
      <c r="B57" s="7"/>
      <c r="C57" s="6">
        <v>72</v>
      </c>
      <c r="D57" s="6">
        <v>57</v>
      </c>
      <c r="E57" s="6">
        <v>-20.8</v>
      </c>
      <c r="F57" s="7"/>
      <c r="G57" s="6"/>
      <c r="H57" s="6"/>
      <c r="I57" s="6"/>
      <c r="J57" s="7"/>
      <c r="K57" s="6"/>
      <c r="L57" s="6"/>
      <c r="M57" s="6"/>
      <c r="N57" s="7"/>
      <c r="O57" s="6">
        <v>360</v>
      </c>
      <c r="P57" s="6">
        <v>285</v>
      </c>
      <c r="Q57" s="6">
        <v>-20.8</v>
      </c>
    </row>
    <row r="58" spans="1:18" ht="12.75" x14ac:dyDescent="0.2">
      <c r="A58" s="11">
        <v>20</v>
      </c>
      <c r="B58" s="7"/>
      <c r="C58" s="6">
        <v>349</v>
      </c>
      <c r="D58" s="6">
        <v>349</v>
      </c>
      <c r="E58" s="6">
        <v>0</v>
      </c>
      <c r="F58" s="7"/>
      <c r="G58" s="6">
        <v>236</v>
      </c>
      <c r="H58" s="6">
        <v>237</v>
      </c>
      <c r="I58" s="6">
        <v>0.4</v>
      </c>
      <c r="J58" s="7"/>
      <c r="K58" s="6">
        <v>202</v>
      </c>
      <c r="L58" s="6">
        <v>202</v>
      </c>
      <c r="M58" s="6">
        <v>0</v>
      </c>
      <c r="N58" s="7"/>
      <c r="O58" s="6">
        <v>2183</v>
      </c>
      <c r="P58" s="6">
        <v>2183</v>
      </c>
      <c r="Q58" s="6">
        <v>0</v>
      </c>
    </row>
    <row r="59" spans="1:18" ht="12.75" x14ac:dyDescent="0.2">
      <c r="A59" s="11">
        <v>201</v>
      </c>
      <c r="B59" s="7"/>
      <c r="C59" s="6">
        <v>76</v>
      </c>
      <c r="D59" s="6">
        <v>70</v>
      </c>
      <c r="E59" s="6">
        <v>-7.9</v>
      </c>
      <c r="F59" s="7"/>
      <c r="G59" s="6">
        <v>63</v>
      </c>
      <c r="H59" s="6">
        <v>43</v>
      </c>
      <c r="I59" s="6">
        <v>-31.7</v>
      </c>
      <c r="J59" s="7"/>
      <c r="K59" s="6"/>
      <c r="L59" s="6"/>
      <c r="M59" s="6"/>
      <c r="N59" s="7"/>
      <c r="O59" s="6">
        <v>444</v>
      </c>
      <c r="P59" s="6">
        <v>393</v>
      </c>
      <c r="Q59" s="6">
        <v>-11.5</v>
      </c>
    </row>
    <row r="60" spans="1:18" ht="12.75" x14ac:dyDescent="0.2">
      <c r="A60" s="11">
        <v>206</v>
      </c>
      <c r="B60" s="7"/>
      <c r="C60" s="6">
        <v>29</v>
      </c>
      <c r="D60" s="6">
        <v>18</v>
      </c>
      <c r="E60" s="6">
        <v>-37.9</v>
      </c>
      <c r="F60" s="7"/>
      <c r="G60" s="6"/>
      <c r="H60" s="6"/>
      <c r="I60" s="6"/>
      <c r="J60" s="7"/>
      <c r="K60" s="6"/>
      <c r="L60" s="6"/>
      <c r="M60" s="6"/>
      <c r="N60" s="7"/>
      <c r="O60" s="6">
        <v>145</v>
      </c>
      <c r="P60" s="6">
        <v>90</v>
      </c>
      <c r="Q60" s="6">
        <v>-37.9</v>
      </c>
    </row>
    <row r="61" spans="1:18" ht="12.75" x14ac:dyDescent="0.2">
      <c r="A61" s="11">
        <v>21</v>
      </c>
      <c r="B61" s="7"/>
      <c r="C61" s="6">
        <v>172</v>
      </c>
      <c r="D61" s="6">
        <v>142</v>
      </c>
      <c r="E61" s="6">
        <v>-17.399999999999999</v>
      </c>
      <c r="F61" s="7"/>
      <c r="G61" s="6">
        <v>148</v>
      </c>
      <c r="H61" s="6">
        <v>148</v>
      </c>
      <c r="I61" s="6">
        <v>0</v>
      </c>
      <c r="J61" s="7"/>
      <c r="K61" s="6">
        <v>112</v>
      </c>
      <c r="L61" s="6">
        <v>112</v>
      </c>
      <c r="M61" s="6">
        <v>0</v>
      </c>
      <c r="N61" s="7"/>
      <c r="O61" s="6">
        <v>1119</v>
      </c>
      <c r="P61" s="6">
        <v>969</v>
      </c>
      <c r="Q61" s="6">
        <v>-13.4</v>
      </c>
    </row>
    <row r="62" spans="1:18" ht="12.75" x14ac:dyDescent="0.2">
      <c r="A62" s="11">
        <v>22</v>
      </c>
      <c r="B62" s="7"/>
      <c r="C62" s="6">
        <v>238</v>
      </c>
      <c r="D62" s="6">
        <v>182</v>
      </c>
      <c r="E62" s="6">
        <v>-23.5</v>
      </c>
      <c r="F62" s="7"/>
      <c r="G62" s="6">
        <v>224</v>
      </c>
      <c r="H62" s="6">
        <v>224</v>
      </c>
      <c r="I62" s="6">
        <v>0</v>
      </c>
      <c r="J62" s="7"/>
      <c r="K62" s="6">
        <v>193</v>
      </c>
      <c r="L62" s="6">
        <v>193</v>
      </c>
      <c r="M62" s="6">
        <v>0</v>
      </c>
      <c r="N62" s="7"/>
      <c r="O62" s="6">
        <v>1608</v>
      </c>
      <c r="P62" s="6">
        <v>1328</v>
      </c>
      <c r="Q62" s="6">
        <v>-17.399999999999999</v>
      </c>
    </row>
    <row r="63" spans="1:18" ht="12.75" x14ac:dyDescent="0.2">
      <c r="A63" s="11">
        <v>24</v>
      </c>
      <c r="B63" s="7"/>
      <c r="C63" s="6">
        <v>101</v>
      </c>
      <c r="D63" s="6">
        <v>79</v>
      </c>
      <c r="E63" s="6">
        <v>-21.8</v>
      </c>
      <c r="F63" s="7"/>
      <c r="G63" s="6"/>
      <c r="H63" s="6"/>
      <c r="I63" s="6"/>
      <c r="J63" s="7"/>
      <c r="K63" s="6"/>
      <c r="L63" s="6"/>
      <c r="M63" s="6"/>
      <c r="N63" s="7"/>
      <c r="O63" s="6">
        <v>505</v>
      </c>
      <c r="P63" s="6">
        <v>395</v>
      </c>
      <c r="Q63" s="6">
        <v>-21.8</v>
      </c>
    </row>
    <row r="64" spans="1:18" ht="12.75" x14ac:dyDescent="0.2">
      <c r="A64" s="11">
        <v>26</v>
      </c>
      <c r="B64" s="7"/>
      <c r="C64" s="6">
        <v>83</v>
      </c>
      <c r="D64" s="6">
        <v>65</v>
      </c>
      <c r="E64" s="6">
        <v>-21.7</v>
      </c>
      <c r="F64" s="7"/>
      <c r="G64" s="6"/>
      <c r="H64" s="6"/>
      <c r="I64" s="6"/>
      <c r="J64" s="7"/>
      <c r="K64" s="6"/>
      <c r="L64" s="6"/>
      <c r="M64" s="6"/>
      <c r="N64" s="7"/>
      <c r="O64" s="6">
        <v>415</v>
      </c>
      <c r="P64" s="6">
        <v>325</v>
      </c>
      <c r="Q64" s="6">
        <v>-21.7</v>
      </c>
    </row>
    <row r="65" spans="1:17" ht="12.75" x14ac:dyDescent="0.2">
      <c r="A65" s="11">
        <v>28</v>
      </c>
      <c r="B65" s="7"/>
      <c r="C65" s="6">
        <v>166</v>
      </c>
      <c r="D65" s="6">
        <v>133</v>
      </c>
      <c r="E65" s="6">
        <v>-19.899999999999999</v>
      </c>
      <c r="F65" s="7"/>
      <c r="G65" s="6">
        <v>131</v>
      </c>
      <c r="H65" s="6">
        <v>130</v>
      </c>
      <c r="I65" s="6">
        <v>-0.8</v>
      </c>
      <c r="J65" s="7"/>
      <c r="K65" s="6">
        <v>116</v>
      </c>
      <c r="L65" s="6">
        <v>116</v>
      </c>
      <c r="M65" s="6">
        <v>0</v>
      </c>
      <c r="N65" s="7"/>
      <c r="O65" s="6">
        <v>1078</v>
      </c>
      <c r="P65" s="6">
        <v>913</v>
      </c>
      <c r="Q65" s="6">
        <v>-15.3</v>
      </c>
    </row>
    <row r="66" spans="1:17" ht="12.75" x14ac:dyDescent="0.2">
      <c r="A66" s="11">
        <v>29</v>
      </c>
      <c r="B66" s="7"/>
      <c r="C66" s="6">
        <v>170</v>
      </c>
      <c r="D66" s="6">
        <v>162</v>
      </c>
      <c r="E66" s="6">
        <v>-4.7</v>
      </c>
      <c r="F66" s="7"/>
      <c r="G66" s="6">
        <v>165</v>
      </c>
      <c r="H66" s="6">
        <v>165</v>
      </c>
      <c r="I66" s="6">
        <v>0</v>
      </c>
      <c r="J66" s="7"/>
      <c r="K66" s="6">
        <v>137</v>
      </c>
      <c r="L66" s="6">
        <v>137</v>
      </c>
      <c r="M66" s="6">
        <v>0</v>
      </c>
      <c r="N66" s="7"/>
      <c r="O66" s="6">
        <v>1152</v>
      </c>
      <c r="P66" s="6">
        <v>1112</v>
      </c>
      <c r="Q66" s="6">
        <v>-3.5</v>
      </c>
    </row>
    <row r="67" spans="1:17" ht="12.75" x14ac:dyDescent="0.2">
      <c r="A67" s="11">
        <v>3</v>
      </c>
      <c r="B67" s="7"/>
      <c r="C67" s="6">
        <v>239</v>
      </c>
      <c r="D67" s="6">
        <v>242</v>
      </c>
      <c r="E67" s="6">
        <v>1.3</v>
      </c>
      <c r="F67" s="7"/>
      <c r="G67" s="6">
        <v>195</v>
      </c>
      <c r="H67" s="6">
        <v>195</v>
      </c>
      <c r="I67" s="6">
        <v>0</v>
      </c>
      <c r="J67" s="7"/>
      <c r="K67" s="6">
        <v>148</v>
      </c>
      <c r="L67" s="6">
        <v>148</v>
      </c>
      <c r="M67" s="6">
        <v>0</v>
      </c>
      <c r="N67" s="7"/>
      <c r="O67" s="6">
        <v>1537</v>
      </c>
      <c r="P67" s="6">
        <v>1552</v>
      </c>
      <c r="Q67" s="6">
        <v>1</v>
      </c>
    </row>
    <row r="68" spans="1:17" ht="12.75" x14ac:dyDescent="0.2">
      <c r="A68" s="11">
        <v>30</v>
      </c>
      <c r="B68" s="7"/>
      <c r="C68" s="6">
        <v>115</v>
      </c>
      <c r="D68" s="6">
        <v>112</v>
      </c>
      <c r="E68" s="6">
        <v>-2.6</v>
      </c>
      <c r="F68" s="7"/>
      <c r="G68" s="6">
        <v>106</v>
      </c>
      <c r="H68" s="6">
        <v>106</v>
      </c>
      <c r="I68" s="6">
        <v>0</v>
      </c>
      <c r="J68" s="7"/>
      <c r="K68" s="6">
        <v>82</v>
      </c>
      <c r="L68" s="6">
        <v>82</v>
      </c>
      <c r="M68" s="6">
        <v>0</v>
      </c>
      <c r="N68" s="7"/>
      <c r="O68" s="6">
        <v>763</v>
      </c>
      <c r="P68" s="6">
        <v>748</v>
      </c>
      <c r="Q68" s="6">
        <v>-2</v>
      </c>
    </row>
    <row r="69" spans="1:17" ht="12.75" x14ac:dyDescent="0.2">
      <c r="A69" s="11">
        <v>31</v>
      </c>
      <c r="B69" s="7"/>
      <c r="C69" s="6">
        <v>55</v>
      </c>
      <c r="D69" s="6">
        <v>55</v>
      </c>
      <c r="E69" s="6">
        <v>0</v>
      </c>
      <c r="F69" s="7"/>
      <c r="G69" s="6"/>
      <c r="H69" s="6"/>
      <c r="I69" s="6"/>
      <c r="J69" s="7"/>
      <c r="K69" s="6"/>
      <c r="L69" s="6"/>
      <c r="M69" s="6"/>
      <c r="N69" s="7"/>
      <c r="O69" s="6">
        <v>275</v>
      </c>
      <c r="P69" s="6">
        <v>275</v>
      </c>
      <c r="Q69" s="6">
        <v>0</v>
      </c>
    </row>
    <row r="70" spans="1:17" ht="12.75" x14ac:dyDescent="0.2">
      <c r="A70" s="11">
        <v>34</v>
      </c>
      <c r="B70" s="7"/>
      <c r="C70" s="6">
        <v>205</v>
      </c>
      <c r="D70" s="6">
        <v>201</v>
      </c>
      <c r="E70" s="6">
        <v>-2</v>
      </c>
      <c r="F70" s="7"/>
      <c r="G70" s="6">
        <v>157</v>
      </c>
      <c r="H70" s="6">
        <v>157</v>
      </c>
      <c r="I70" s="6">
        <v>0</v>
      </c>
      <c r="J70" s="7"/>
      <c r="K70" s="6">
        <v>129</v>
      </c>
      <c r="L70" s="6">
        <v>129</v>
      </c>
      <c r="M70" s="6">
        <v>0</v>
      </c>
      <c r="N70" s="7"/>
      <c r="O70" s="6">
        <v>1309</v>
      </c>
      <c r="P70" s="6">
        <v>1289</v>
      </c>
      <c r="Q70" s="6">
        <v>-1.5</v>
      </c>
    </row>
    <row r="71" spans="1:17" ht="12.75" x14ac:dyDescent="0.2">
      <c r="A71" s="11">
        <v>35</v>
      </c>
      <c r="B71" s="7"/>
      <c r="C71" s="6">
        <v>149</v>
      </c>
      <c r="D71" s="6">
        <v>137</v>
      </c>
      <c r="E71" s="6">
        <v>-8.1</v>
      </c>
      <c r="F71" s="7"/>
      <c r="G71" s="6">
        <v>118</v>
      </c>
      <c r="H71" s="6">
        <v>123</v>
      </c>
      <c r="I71" s="6">
        <v>4.2</v>
      </c>
      <c r="J71" s="7"/>
      <c r="K71" s="6">
        <v>122</v>
      </c>
      <c r="L71" s="6">
        <v>124</v>
      </c>
      <c r="M71" s="6">
        <v>1.6</v>
      </c>
      <c r="N71" s="7"/>
      <c r="O71" s="6">
        <v>987</v>
      </c>
      <c r="P71" s="6">
        <v>932</v>
      </c>
      <c r="Q71" s="6">
        <v>-5.6</v>
      </c>
    </row>
    <row r="72" spans="1:17" ht="12.75" x14ac:dyDescent="0.2">
      <c r="A72" s="11">
        <v>36</v>
      </c>
      <c r="B72" s="7"/>
      <c r="C72" s="6">
        <v>172</v>
      </c>
      <c r="D72" s="6">
        <v>172</v>
      </c>
      <c r="E72" s="6">
        <v>0</v>
      </c>
      <c r="F72" s="7"/>
      <c r="G72" s="6">
        <v>186</v>
      </c>
      <c r="H72" s="6">
        <v>185</v>
      </c>
      <c r="I72" s="6">
        <v>-0.5</v>
      </c>
      <c r="J72" s="7"/>
      <c r="K72" s="6">
        <v>167</v>
      </c>
      <c r="L72" s="6">
        <v>167</v>
      </c>
      <c r="M72" s="6">
        <v>0</v>
      </c>
      <c r="N72" s="7"/>
      <c r="O72" s="6">
        <v>1213</v>
      </c>
      <c r="P72" s="6">
        <v>1212</v>
      </c>
      <c r="Q72" s="6">
        <v>-0.1</v>
      </c>
    </row>
    <row r="73" spans="1:17" ht="12.75" x14ac:dyDescent="0.2">
      <c r="A73" s="11">
        <v>37</v>
      </c>
      <c r="B73" s="7"/>
      <c r="C73" s="6">
        <v>79</v>
      </c>
      <c r="D73" s="6">
        <v>82</v>
      </c>
      <c r="E73" s="6">
        <v>3.8</v>
      </c>
      <c r="F73" s="7"/>
      <c r="G73" s="6"/>
      <c r="H73" s="6"/>
      <c r="I73" s="6"/>
      <c r="J73" s="7"/>
      <c r="K73" s="6"/>
      <c r="L73" s="6"/>
      <c r="M73" s="6"/>
      <c r="N73" s="7"/>
      <c r="O73" s="6">
        <v>395</v>
      </c>
      <c r="P73" s="6">
        <v>410</v>
      </c>
      <c r="Q73" s="6">
        <v>3.8</v>
      </c>
    </row>
    <row r="74" spans="1:17" ht="12.75" x14ac:dyDescent="0.2">
      <c r="A74" s="11">
        <v>39</v>
      </c>
      <c r="B74" s="7"/>
      <c r="C74" s="6">
        <v>94</v>
      </c>
      <c r="D74" s="6">
        <v>94</v>
      </c>
      <c r="E74" s="6">
        <v>0</v>
      </c>
      <c r="F74" s="7"/>
      <c r="G74" s="6">
        <v>42</v>
      </c>
      <c r="H74" s="6">
        <v>42</v>
      </c>
      <c r="I74" s="6">
        <v>0</v>
      </c>
      <c r="J74" s="7"/>
      <c r="K74" s="6">
        <v>42</v>
      </c>
      <c r="L74" s="6">
        <v>42</v>
      </c>
      <c r="M74" s="6">
        <v>0</v>
      </c>
      <c r="N74" s="7"/>
      <c r="O74" s="6">
        <v>554</v>
      </c>
      <c r="P74" s="6">
        <v>554</v>
      </c>
      <c r="Q74" s="6">
        <v>0</v>
      </c>
    </row>
    <row r="75" spans="1:17" ht="12.75" x14ac:dyDescent="0.2">
      <c r="A75" s="11">
        <v>4</v>
      </c>
      <c r="B75" s="7"/>
      <c r="C75" s="6">
        <v>257</v>
      </c>
      <c r="D75" s="6">
        <v>188</v>
      </c>
      <c r="E75" s="6">
        <v>-26.8</v>
      </c>
      <c r="F75" s="7"/>
      <c r="G75" s="6">
        <v>211</v>
      </c>
      <c r="H75" s="6">
        <v>237</v>
      </c>
      <c r="I75" s="6">
        <v>12.3</v>
      </c>
      <c r="J75" s="7"/>
      <c r="K75" s="6">
        <v>186</v>
      </c>
      <c r="L75" s="6">
        <v>188</v>
      </c>
      <c r="M75" s="6">
        <v>1.1000000000000001</v>
      </c>
      <c r="N75" s="7"/>
      <c r="O75" s="6">
        <v>1681</v>
      </c>
      <c r="P75" s="6">
        <v>1366</v>
      </c>
      <c r="Q75" s="6">
        <v>-18.7</v>
      </c>
    </row>
    <row r="76" spans="1:17" ht="12.75" x14ac:dyDescent="0.2">
      <c r="A76" s="11">
        <v>43</v>
      </c>
      <c r="B76" s="7"/>
      <c r="C76" s="6">
        <v>112</v>
      </c>
      <c r="D76" s="6">
        <v>112</v>
      </c>
      <c r="E76" s="6">
        <v>0</v>
      </c>
      <c r="F76" s="7"/>
      <c r="G76" s="6">
        <v>58</v>
      </c>
      <c r="H76" s="6">
        <v>58</v>
      </c>
      <c r="I76" s="6">
        <v>0</v>
      </c>
      <c r="J76" s="7"/>
      <c r="K76" s="6">
        <v>60</v>
      </c>
      <c r="L76" s="6">
        <v>60</v>
      </c>
      <c r="M76" s="6">
        <v>0</v>
      </c>
      <c r="N76" s="7"/>
      <c r="O76" s="6">
        <v>678</v>
      </c>
      <c r="P76" s="6">
        <v>678</v>
      </c>
      <c r="Q76" s="6">
        <v>0</v>
      </c>
    </row>
    <row r="77" spans="1:17" ht="12.75" x14ac:dyDescent="0.2">
      <c r="A77" s="11">
        <v>44</v>
      </c>
      <c r="B77" s="7"/>
      <c r="C77" s="6">
        <v>142</v>
      </c>
      <c r="D77" s="6">
        <v>142</v>
      </c>
      <c r="E77" s="6">
        <v>0</v>
      </c>
      <c r="F77" s="7"/>
      <c r="G77" s="6">
        <v>78</v>
      </c>
      <c r="H77" s="6">
        <v>78</v>
      </c>
      <c r="I77" s="6">
        <v>0</v>
      </c>
      <c r="J77" s="7"/>
      <c r="K77" s="6">
        <v>66</v>
      </c>
      <c r="L77" s="6">
        <v>66</v>
      </c>
      <c r="M77" s="6">
        <v>0</v>
      </c>
      <c r="N77" s="7"/>
      <c r="O77" s="6">
        <v>854</v>
      </c>
      <c r="P77" s="6">
        <v>854</v>
      </c>
      <c r="Q77" s="6">
        <v>0</v>
      </c>
    </row>
    <row r="78" spans="1:17" ht="12.75" x14ac:dyDescent="0.2">
      <c r="A78" s="11">
        <v>47</v>
      </c>
      <c r="B78" s="7"/>
      <c r="C78" s="6">
        <v>187</v>
      </c>
      <c r="D78" s="6">
        <v>187</v>
      </c>
      <c r="E78" s="6">
        <v>0</v>
      </c>
      <c r="F78" s="7"/>
      <c r="G78" s="6">
        <v>167</v>
      </c>
      <c r="H78" s="6">
        <v>167</v>
      </c>
      <c r="I78" s="6">
        <v>0</v>
      </c>
      <c r="J78" s="7"/>
      <c r="K78" s="6">
        <v>155</v>
      </c>
      <c r="L78" s="6">
        <v>155</v>
      </c>
      <c r="M78" s="6">
        <v>0</v>
      </c>
      <c r="N78" s="7"/>
      <c r="O78" s="6">
        <v>1257</v>
      </c>
      <c r="P78" s="6">
        <v>1257</v>
      </c>
      <c r="Q78" s="6">
        <v>0</v>
      </c>
    </row>
    <row r="79" spans="1:17" ht="12.75" x14ac:dyDescent="0.2">
      <c r="A79" s="11">
        <v>48</v>
      </c>
      <c r="B79" s="7"/>
      <c r="C79" s="6">
        <v>69</v>
      </c>
      <c r="D79" s="6">
        <v>69</v>
      </c>
      <c r="E79" s="6">
        <v>0</v>
      </c>
      <c r="F79" s="7"/>
      <c r="G79" s="6"/>
      <c r="H79" s="6"/>
      <c r="I79" s="6"/>
      <c r="J79" s="7"/>
      <c r="K79" s="6"/>
      <c r="L79" s="6"/>
      <c r="M79" s="6"/>
      <c r="N79" s="7"/>
      <c r="O79" s="6">
        <v>345</v>
      </c>
      <c r="P79" s="6">
        <v>345</v>
      </c>
      <c r="Q79" s="6">
        <v>0</v>
      </c>
    </row>
    <row r="80" spans="1:17" ht="12.75" x14ac:dyDescent="0.2">
      <c r="A80" s="11">
        <v>49</v>
      </c>
      <c r="B80" s="7"/>
      <c r="C80" s="6">
        <v>246</v>
      </c>
      <c r="D80" s="6">
        <v>246</v>
      </c>
      <c r="E80" s="6">
        <v>0</v>
      </c>
      <c r="F80" s="7"/>
      <c r="G80" s="6">
        <v>235</v>
      </c>
      <c r="H80" s="6">
        <v>235</v>
      </c>
      <c r="I80" s="6">
        <v>0</v>
      </c>
      <c r="J80" s="7"/>
      <c r="K80" s="6">
        <v>185</v>
      </c>
      <c r="L80" s="6">
        <v>185</v>
      </c>
      <c r="M80" s="6">
        <v>0</v>
      </c>
      <c r="N80" s="7"/>
      <c r="O80" s="6">
        <v>1650</v>
      </c>
      <c r="P80" s="6">
        <v>1650</v>
      </c>
      <c r="Q80" s="6">
        <v>0</v>
      </c>
    </row>
    <row r="81" spans="1:17" ht="12.75" x14ac:dyDescent="0.2">
      <c r="A81" s="11" t="s">
        <v>29</v>
      </c>
      <c r="B81" s="7"/>
      <c r="C81" s="6">
        <v>225</v>
      </c>
      <c r="D81" s="6">
        <v>233</v>
      </c>
      <c r="E81" s="6">
        <v>3.6</v>
      </c>
      <c r="F81" s="7"/>
      <c r="G81" s="6">
        <v>176</v>
      </c>
      <c r="H81" s="6">
        <v>172</v>
      </c>
      <c r="I81" s="6">
        <v>-2.2999999999999998</v>
      </c>
      <c r="J81" s="7"/>
      <c r="K81" s="6">
        <v>158</v>
      </c>
      <c r="L81" s="6">
        <v>155</v>
      </c>
      <c r="M81" s="6">
        <v>-1.9</v>
      </c>
      <c r="N81" s="7"/>
      <c r="O81" s="6">
        <v>1459</v>
      </c>
      <c r="P81" s="6">
        <v>1491</v>
      </c>
      <c r="Q81" s="6">
        <v>2.2000000000000002</v>
      </c>
    </row>
    <row r="82" spans="1:17" ht="12.75" x14ac:dyDescent="0.2">
      <c r="A82" s="11">
        <v>5</v>
      </c>
      <c r="B82" s="7"/>
      <c r="C82" s="6">
        <v>13</v>
      </c>
      <c r="D82" s="6">
        <v>13</v>
      </c>
      <c r="E82" s="6">
        <v>0</v>
      </c>
      <c r="F82" s="7"/>
      <c r="G82" s="6">
        <v>13</v>
      </c>
      <c r="H82" s="6">
        <v>13</v>
      </c>
      <c r="I82" s="6">
        <v>0</v>
      </c>
      <c r="J82" s="7"/>
      <c r="K82" s="6">
        <v>15</v>
      </c>
      <c r="L82" s="6">
        <v>15</v>
      </c>
      <c r="M82" s="6">
        <v>0</v>
      </c>
      <c r="N82" s="7"/>
      <c r="O82" s="6">
        <v>93</v>
      </c>
      <c r="P82" s="6">
        <v>93</v>
      </c>
      <c r="Q82" s="6">
        <v>0</v>
      </c>
    </row>
    <row r="83" spans="1:17" ht="12.75" x14ac:dyDescent="0.2">
      <c r="A83" s="11">
        <v>50</v>
      </c>
      <c r="B83" s="7"/>
      <c r="C83" s="6">
        <v>167</v>
      </c>
      <c r="D83" s="6">
        <v>160</v>
      </c>
      <c r="E83" s="6">
        <v>-4.2</v>
      </c>
      <c r="F83" s="7"/>
      <c r="G83" s="6">
        <v>118</v>
      </c>
      <c r="H83" s="6">
        <v>118</v>
      </c>
      <c r="I83" s="6">
        <v>0</v>
      </c>
      <c r="J83" s="7"/>
      <c r="K83" s="6">
        <v>106</v>
      </c>
      <c r="L83" s="6">
        <v>106</v>
      </c>
      <c r="M83" s="6">
        <v>0</v>
      </c>
      <c r="N83" s="7"/>
      <c r="O83" s="6">
        <v>1059</v>
      </c>
      <c r="P83" s="6">
        <v>1024</v>
      </c>
      <c r="Q83" s="6">
        <v>-3.3</v>
      </c>
    </row>
    <row r="84" spans="1:17" ht="12.75" x14ac:dyDescent="0.2">
      <c r="A84" s="11">
        <v>51</v>
      </c>
      <c r="B84" s="7"/>
      <c r="C84" s="6">
        <v>98</v>
      </c>
      <c r="D84" s="6">
        <v>98</v>
      </c>
      <c r="E84" s="6">
        <v>0</v>
      </c>
      <c r="F84" s="7"/>
      <c r="G84" s="6">
        <v>90</v>
      </c>
      <c r="H84" s="6">
        <v>90</v>
      </c>
      <c r="I84" s="6">
        <v>0</v>
      </c>
      <c r="J84" s="7"/>
      <c r="K84" s="6">
        <v>80</v>
      </c>
      <c r="L84" s="6">
        <v>80</v>
      </c>
      <c r="M84" s="6">
        <v>0</v>
      </c>
      <c r="N84" s="7"/>
      <c r="O84" s="6">
        <v>660</v>
      </c>
      <c r="P84" s="6">
        <v>660</v>
      </c>
      <c r="Q84" s="6">
        <v>0</v>
      </c>
    </row>
    <row r="85" spans="1:17" ht="12.75" x14ac:dyDescent="0.2">
      <c r="A85" s="11">
        <v>52</v>
      </c>
      <c r="B85" s="7"/>
      <c r="C85" s="6">
        <v>208</v>
      </c>
      <c r="D85" s="6">
        <v>203</v>
      </c>
      <c r="E85" s="6">
        <v>-2.4</v>
      </c>
      <c r="F85" s="7"/>
      <c r="G85" s="6">
        <v>151</v>
      </c>
      <c r="H85" s="6">
        <v>148</v>
      </c>
      <c r="I85" s="6">
        <v>-2</v>
      </c>
      <c r="J85" s="7"/>
      <c r="K85" s="6">
        <v>116</v>
      </c>
      <c r="L85" s="6">
        <v>117</v>
      </c>
      <c r="M85" s="6">
        <v>0.9</v>
      </c>
      <c r="N85" s="7"/>
      <c r="O85" s="6">
        <v>1307</v>
      </c>
      <c r="P85" s="6">
        <v>1280</v>
      </c>
      <c r="Q85" s="6">
        <v>-2.1</v>
      </c>
    </row>
    <row r="86" spans="1:17" ht="12.75" x14ac:dyDescent="0.2">
      <c r="A86" s="11" t="s">
        <v>30</v>
      </c>
      <c r="B86" s="7"/>
      <c r="C86" s="6">
        <v>142</v>
      </c>
      <c r="D86" s="6">
        <v>142</v>
      </c>
      <c r="E86" s="6">
        <v>0</v>
      </c>
      <c r="F86" s="7"/>
      <c r="G86" s="6">
        <v>84</v>
      </c>
      <c r="H86" s="6">
        <v>84</v>
      </c>
      <c r="I86" s="6">
        <v>0</v>
      </c>
      <c r="J86" s="7"/>
      <c r="K86" s="6">
        <v>64</v>
      </c>
      <c r="L86" s="6">
        <v>64</v>
      </c>
      <c r="M86" s="6">
        <v>0</v>
      </c>
      <c r="N86" s="7"/>
      <c r="O86" s="6">
        <v>858</v>
      </c>
      <c r="P86" s="6">
        <v>858</v>
      </c>
      <c r="Q86" s="6">
        <v>0</v>
      </c>
    </row>
    <row r="87" spans="1:17" ht="12.75" x14ac:dyDescent="0.2">
      <c r="A87" s="11">
        <v>53</v>
      </c>
      <c r="B87" s="7"/>
      <c r="C87" s="6">
        <v>294</v>
      </c>
      <c r="D87" s="6">
        <v>284</v>
      </c>
      <c r="E87" s="6">
        <v>-3.4</v>
      </c>
      <c r="F87" s="7"/>
      <c r="G87" s="6">
        <v>242</v>
      </c>
      <c r="H87" s="6">
        <v>242</v>
      </c>
      <c r="I87" s="6">
        <v>0</v>
      </c>
      <c r="J87" s="7"/>
      <c r="K87" s="6">
        <v>198</v>
      </c>
      <c r="L87" s="6">
        <v>198</v>
      </c>
      <c r="M87" s="6">
        <v>0</v>
      </c>
      <c r="N87" s="7"/>
      <c r="O87" s="6">
        <v>1910</v>
      </c>
      <c r="P87" s="6">
        <v>1860</v>
      </c>
      <c r="Q87" s="6">
        <v>-2.6</v>
      </c>
    </row>
    <row r="88" spans="1:17" ht="12.75" x14ac:dyDescent="0.2">
      <c r="A88" s="11" t="s">
        <v>31</v>
      </c>
      <c r="B88" s="7"/>
      <c r="C88" s="6">
        <v>218</v>
      </c>
      <c r="D88" s="6">
        <v>162</v>
      </c>
      <c r="E88" s="6">
        <v>-25.7</v>
      </c>
      <c r="F88" s="7"/>
      <c r="G88" s="6">
        <v>117</v>
      </c>
      <c r="H88" s="6">
        <v>117</v>
      </c>
      <c r="I88" s="6">
        <v>0</v>
      </c>
      <c r="J88" s="7"/>
      <c r="K88" s="6">
        <v>101</v>
      </c>
      <c r="L88" s="6">
        <v>101</v>
      </c>
      <c r="M88" s="6">
        <v>0</v>
      </c>
      <c r="N88" s="7"/>
      <c r="O88" s="6">
        <v>1307</v>
      </c>
      <c r="P88" s="6">
        <v>1027</v>
      </c>
      <c r="Q88" s="6">
        <v>-21.4</v>
      </c>
    </row>
    <row r="89" spans="1:17" ht="12.75" x14ac:dyDescent="0.2">
      <c r="A89" s="11">
        <v>54</v>
      </c>
      <c r="B89" s="7"/>
      <c r="C89" s="6">
        <v>231</v>
      </c>
      <c r="D89" s="6">
        <v>231</v>
      </c>
      <c r="E89" s="6">
        <v>0</v>
      </c>
      <c r="F89" s="7"/>
      <c r="G89" s="6">
        <v>195</v>
      </c>
      <c r="H89" s="6">
        <v>195</v>
      </c>
      <c r="I89" s="6">
        <v>0</v>
      </c>
      <c r="J89" s="7"/>
      <c r="K89" s="6">
        <v>160</v>
      </c>
      <c r="L89" s="6">
        <v>160</v>
      </c>
      <c r="M89" s="6">
        <v>0</v>
      </c>
      <c r="N89" s="7"/>
      <c r="O89" s="6">
        <v>1508</v>
      </c>
      <c r="P89" s="6">
        <v>1508</v>
      </c>
      <c r="Q89" s="6">
        <v>0</v>
      </c>
    </row>
    <row r="90" spans="1:17" ht="12.75" x14ac:dyDescent="0.2">
      <c r="A90" s="11" t="s">
        <v>32</v>
      </c>
      <c r="B90" s="7"/>
      <c r="C90" s="6">
        <v>39</v>
      </c>
      <c r="D90" s="6">
        <v>39</v>
      </c>
      <c r="E90" s="6">
        <v>0</v>
      </c>
      <c r="F90" s="7"/>
      <c r="G90" s="6"/>
      <c r="H90" s="6"/>
      <c r="I90" s="6"/>
      <c r="J90" s="7"/>
      <c r="K90" s="6"/>
      <c r="L90" s="6"/>
      <c r="M90" s="6"/>
      <c r="N90" s="7"/>
      <c r="O90" s="6">
        <v>195</v>
      </c>
      <c r="P90" s="6">
        <v>195</v>
      </c>
      <c r="Q90" s="6">
        <v>0</v>
      </c>
    </row>
    <row r="91" spans="1:17" ht="12.75" x14ac:dyDescent="0.2">
      <c r="A91" s="11" t="s">
        <v>33</v>
      </c>
      <c r="B91" s="7"/>
      <c r="C91" s="6">
        <v>120</v>
      </c>
      <c r="D91" s="6">
        <v>116</v>
      </c>
      <c r="E91" s="6">
        <v>-3.3</v>
      </c>
      <c r="F91" s="7"/>
      <c r="G91" s="6">
        <v>114</v>
      </c>
      <c r="H91" s="6">
        <v>114</v>
      </c>
      <c r="I91" s="6">
        <v>0</v>
      </c>
      <c r="J91" s="7"/>
      <c r="K91" s="6">
        <v>74</v>
      </c>
      <c r="L91" s="6">
        <v>74</v>
      </c>
      <c r="M91" s="6">
        <v>0</v>
      </c>
      <c r="N91" s="7"/>
      <c r="O91" s="6">
        <v>788</v>
      </c>
      <c r="P91" s="6">
        <v>768</v>
      </c>
      <c r="Q91" s="6">
        <v>-2.5</v>
      </c>
    </row>
    <row r="92" spans="1:17" ht="12.75" x14ac:dyDescent="0.2">
      <c r="A92" s="11">
        <v>55</v>
      </c>
      <c r="B92" s="7"/>
      <c r="C92" s="6">
        <v>248</v>
      </c>
      <c r="D92" s="6">
        <v>249</v>
      </c>
      <c r="E92" s="6">
        <v>0.4</v>
      </c>
      <c r="F92" s="7"/>
      <c r="G92" s="6">
        <v>203</v>
      </c>
      <c r="H92" s="6">
        <v>204</v>
      </c>
      <c r="I92" s="6">
        <v>0.5</v>
      </c>
      <c r="J92" s="7"/>
      <c r="K92" s="6">
        <v>181</v>
      </c>
      <c r="L92" s="6">
        <v>181</v>
      </c>
      <c r="M92" s="6">
        <v>0</v>
      </c>
      <c r="N92" s="7"/>
      <c r="O92" s="6">
        <v>1625</v>
      </c>
      <c r="P92" s="6">
        <v>1630</v>
      </c>
      <c r="Q92" s="6">
        <v>0.3</v>
      </c>
    </row>
    <row r="93" spans="1:17" ht="12.75" x14ac:dyDescent="0.2">
      <c r="A93" s="11" t="s">
        <v>34</v>
      </c>
      <c r="B93" s="7"/>
      <c r="C93" s="6">
        <v>34</v>
      </c>
      <c r="D93" s="6">
        <v>38</v>
      </c>
      <c r="E93" s="6">
        <v>11.8</v>
      </c>
      <c r="F93" s="7"/>
      <c r="G93" s="6"/>
      <c r="H93" s="6"/>
      <c r="I93" s="6"/>
      <c r="J93" s="7"/>
      <c r="K93" s="6"/>
      <c r="L93" s="6"/>
      <c r="M93" s="6"/>
      <c r="N93" s="7"/>
      <c r="O93" s="6">
        <v>170</v>
      </c>
      <c r="P93" s="6">
        <v>190</v>
      </c>
      <c r="Q93" s="6">
        <v>11.8</v>
      </c>
    </row>
    <row r="94" spans="1:17" ht="12.75" x14ac:dyDescent="0.2">
      <c r="A94" s="11" t="s">
        <v>35</v>
      </c>
      <c r="B94" s="7"/>
      <c r="C94" s="6">
        <v>70</v>
      </c>
      <c r="D94" s="6">
        <v>80</v>
      </c>
      <c r="E94" s="6">
        <v>14.3</v>
      </c>
      <c r="F94" s="7"/>
      <c r="G94" s="6">
        <v>56</v>
      </c>
      <c r="H94" s="6">
        <v>56</v>
      </c>
      <c r="I94" s="6">
        <v>0</v>
      </c>
      <c r="J94" s="7"/>
      <c r="K94" s="6"/>
      <c r="L94" s="6"/>
      <c r="M94" s="6"/>
      <c r="N94" s="7"/>
      <c r="O94" s="6">
        <v>406</v>
      </c>
      <c r="P94" s="6">
        <v>456</v>
      </c>
      <c r="Q94" s="6">
        <v>12.3</v>
      </c>
    </row>
    <row r="95" spans="1:17" ht="12.75" x14ac:dyDescent="0.2">
      <c r="A95" s="11">
        <v>56</v>
      </c>
      <c r="B95" s="7"/>
      <c r="C95" s="6">
        <v>170</v>
      </c>
      <c r="D95" s="6">
        <v>132</v>
      </c>
      <c r="E95" s="6">
        <v>-22.4</v>
      </c>
      <c r="F95" s="7"/>
      <c r="G95" s="6">
        <v>116</v>
      </c>
      <c r="H95" s="6">
        <v>116</v>
      </c>
      <c r="I95" s="6">
        <v>0</v>
      </c>
      <c r="J95" s="7"/>
      <c r="K95" s="6">
        <v>110</v>
      </c>
      <c r="L95" s="6">
        <v>110</v>
      </c>
      <c r="M95" s="6">
        <v>0</v>
      </c>
      <c r="N95" s="7"/>
      <c r="O95" s="6">
        <v>1076</v>
      </c>
      <c r="P95" s="6">
        <v>886</v>
      </c>
      <c r="Q95" s="6">
        <v>-17.7</v>
      </c>
    </row>
    <row r="96" spans="1:17" ht="12.75" x14ac:dyDescent="0.2">
      <c r="A96" s="11">
        <v>57</v>
      </c>
      <c r="B96" s="7"/>
      <c r="C96" s="6">
        <v>129</v>
      </c>
      <c r="D96" s="6">
        <v>128</v>
      </c>
      <c r="E96" s="6">
        <v>-0.8</v>
      </c>
      <c r="F96" s="7"/>
      <c r="G96" s="6">
        <v>78</v>
      </c>
      <c r="H96" s="6">
        <v>78</v>
      </c>
      <c r="I96" s="6">
        <v>0</v>
      </c>
      <c r="J96" s="7"/>
      <c r="K96" s="6">
        <v>54</v>
      </c>
      <c r="L96" s="6">
        <v>54</v>
      </c>
      <c r="M96" s="6">
        <v>0</v>
      </c>
      <c r="N96" s="7"/>
      <c r="O96" s="6">
        <v>777</v>
      </c>
      <c r="P96" s="6">
        <v>772</v>
      </c>
      <c r="Q96" s="6">
        <v>-0.6</v>
      </c>
    </row>
    <row r="97" spans="1:17" ht="12.75" x14ac:dyDescent="0.2">
      <c r="A97" s="11">
        <v>59</v>
      </c>
      <c r="B97" s="7"/>
      <c r="C97" s="6">
        <v>111</v>
      </c>
      <c r="D97" s="6">
        <v>128</v>
      </c>
      <c r="E97" s="6">
        <v>15.3</v>
      </c>
      <c r="F97" s="7"/>
      <c r="G97" s="6">
        <v>85</v>
      </c>
      <c r="H97" s="6">
        <v>85</v>
      </c>
      <c r="I97" s="6">
        <v>0</v>
      </c>
      <c r="J97" s="7"/>
      <c r="K97" s="6"/>
      <c r="L97" s="6"/>
      <c r="M97" s="6"/>
      <c r="N97" s="7"/>
      <c r="O97" s="6">
        <v>640</v>
      </c>
      <c r="P97" s="6">
        <v>725</v>
      </c>
      <c r="Q97" s="6">
        <v>13.3</v>
      </c>
    </row>
    <row r="98" spans="1:17" ht="12.75" x14ac:dyDescent="0.2">
      <c r="A98" s="11">
        <v>6</v>
      </c>
      <c r="B98" s="7"/>
      <c r="C98" s="6">
        <v>202</v>
      </c>
      <c r="D98" s="6">
        <v>158</v>
      </c>
      <c r="E98" s="6">
        <v>-21.8</v>
      </c>
      <c r="F98" s="7"/>
      <c r="G98" s="6">
        <v>212</v>
      </c>
      <c r="H98" s="6">
        <v>167</v>
      </c>
      <c r="I98" s="6">
        <v>-21.2</v>
      </c>
      <c r="J98" s="7"/>
      <c r="K98" s="6">
        <v>165</v>
      </c>
      <c r="L98" s="6">
        <v>165</v>
      </c>
      <c r="M98" s="6">
        <v>0</v>
      </c>
      <c r="N98" s="7"/>
      <c r="O98" s="6">
        <v>1387</v>
      </c>
      <c r="P98" s="6">
        <v>1123</v>
      </c>
      <c r="Q98" s="6">
        <v>-19</v>
      </c>
    </row>
    <row r="99" spans="1:17" ht="12.75" x14ac:dyDescent="0.2">
      <c r="A99" s="11">
        <v>60</v>
      </c>
      <c r="B99" s="7"/>
      <c r="C99" s="6">
        <v>210</v>
      </c>
      <c r="D99" s="6">
        <v>212</v>
      </c>
      <c r="E99" s="6">
        <v>1</v>
      </c>
      <c r="F99" s="7"/>
      <c r="G99" s="6">
        <v>156</v>
      </c>
      <c r="H99" s="6">
        <v>155</v>
      </c>
      <c r="I99" s="6">
        <v>-0.6</v>
      </c>
      <c r="J99" s="7"/>
      <c r="K99" s="6">
        <v>140</v>
      </c>
      <c r="L99" s="6">
        <v>140</v>
      </c>
      <c r="M99" s="6">
        <v>0</v>
      </c>
      <c r="N99" s="7"/>
      <c r="O99" s="6">
        <v>1346</v>
      </c>
      <c r="P99" s="6">
        <v>1356</v>
      </c>
      <c r="Q99" s="6">
        <v>0.7</v>
      </c>
    </row>
    <row r="100" spans="1:17" ht="12.75" x14ac:dyDescent="0.2">
      <c r="A100" s="11">
        <v>62</v>
      </c>
      <c r="B100" s="7"/>
      <c r="C100" s="6">
        <v>193</v>
      </c>
      <c r="D100" s="6">
        <v>155</v>
      </c>
      <c r="E100" s="6">
        <v>-19.7</v>
      </c>
      <c r="F100" s="7"/>
      <c r="G100" s="6">
        <v>172</v>
      </c>
      <c r="H100" s="6">
        <v>172</v>
      </c>
      <c r="I100" s="6">
        <v>0</v>
      </c>
      <c r="J100" s="7"/>
      <c r="K100" s="6">
        <v>148</v>
      </c>
      <c r="L100" s="6">
        <v>148</v>
      </c>
      <c r="M100" s="6">
        <v>0</v>
      </c>
      <c r="N100" s="7"/>
      <c r="O100" s="6">
        <v>1285</v>
      </c>
      <c r="P100" s="6">
        <v>1095</v>
      </c>
      <c r="Q100" s="6">
        <v>-14.8</v>
      </c>
    </row>
    <row r="101" spans="1:17" ht="12.75" x14ac:dyDescent="0.2">
      <c r="A101" s="11" t="s">
        <v>36</v>
      </c>
      <c r="B101" s="7"/>
      <c r="C101" s="6">
        <v>76</v>
      </c>
      <c r="D101" s="6">
        <v>76</v>
      </c>
      <c r="E101" s="6">
        <v>0</v>
      </c>
      <c r="F101" s="7"/>
      <c r="G101" s="6">
        <v>54</v>
      </c>
      <c r="H101" s="6">
        <v>58</v>
      </c>
      <c r="I101" s="6">
        <v>7.4</v>
      </c>
      <c r="J101" s="7"/>
      <c r="K101" s="6"/>
      <c r="L101" s="6"/>
      <c r="M101" s="6"/>
      <c r="N101" s="7"/>
      <c r="O101" s="6">
        <v>434</v>
      </c>
      <c r="P101" s="6">
        <v>438</v>
      </c>
      <c r="Q101" s="6">
        <v>0.9</v>
      </c>
    </row>
    <row r="102" spans="1:17" ht="12.75" x14ac:dyDescent="0.2">
      <c r="A102" s="11">
        <v>63</v>
      </c>
      <c r="B102" s="7"/>
      <c r="C102" s="6">
        <v>279</v>
      </c>
      <c r="D102" s="6">
        <v>282</v>
      </c>
      <c r="E102" s="6">
        <v>1.1000000000000001</v>
      </c>
      <c r="F102" s="7"/>
      <c r="G102" s="6">
        <v>239</v>
      </c>
      <c r="H102" s="6">
        <v>243</v>
      </c>
      <c r="I102" s="6">
        <v>1.7</v>
      </c>
      <c r="J102" s="7"/>
      <c r="K102" s="6">
        <v>207</v>
      </c>
      <c r="L102" s="6">
        <v>209</v>
      </c>
      <c r="M102" s="6">
        <v>1</v>
      </c>
      <c r="N102" s="7"/>
      <c r="O102" s="6">
        <v>1841</v>
      </c>
      <c r="P102" s="6">
        <v>1862</v>
      </c>
      <c r="Q102" s="6">
        <v>1.1000000000000001</v>
      </c>
    </row>
    <row r="103" spans="1:17" ht="12.75" x14ac:dyDescent="0.2">
      <c r="A103" s="11" t="s">
        <v>37</v>
      </c>
      <c r="B103" s="7"/>
      <c r="C103" s="6">
        <v>102</v>
      </c>
      <c r="D103" s="6">
        <v>117</v>
      </c>
      <c r="E103" s="6">
        <v>14.7</v>
      </c>
      <c r="F103" s="7"/>
      <c r="G103" s="6">
        <v>76</v>
      </c>
      <c r="H103" s="6">
        <v>80</v>
      </c>
      <c r="I103" s="6">
        <v>5.3</v>
      </c>
      <c r="J103" s="7"/>
      <c r="K103" s="6">
        <v>62</v>
      </c>
      <c r="L103" s="6">
        <v>62</v>
      </c>
      <c r="M103" s="6">
        <v>0</v>
      </c>
      <c r="N103" s="7"/>
      <c r="O103" s="6">
        <v>648</v>
      </c>
      <c r="P103" s="6">
        <v>727</v>
      </c>
      <c r="Q103" s="6">
        <v>12.2</v>
      </c>
    </row>
    <row r="104" spans="1:17" ht="12.75" x14ac:dyDescent="0.2">
      <c r="A104" s="11">
        <v>65</v>
      </c>
      <c r="B104" s="7"/>
      <c r="C104" s="6">
        <v>237</v>
      </c>
      <c r="D104" s="6">
        <v>200</v>
      </c>
      <c r="E104" s="6">
        <v>-15.6</v>
      </c>
      <c r="F104" s="7"/>
      <c r="G104" s="6">
        <v>138</v>
      </c>
      <c r="H104" s="6">
        <v>144</v>
      </c>
      <c r="I104" s="6">
        <v>4.3</v>
      </c>
      <c r="J104" s="7"/>
      <c r="K104" s="6">
        <v>106</v>
      </c>
      <c r="L104" s="6">
        <v>106</v>
      </c>
      <c r="M104" s="6">
        <v>0</v>
      </c>
      <c r="N104" s="7"/>
      <c r="O104" s="6">
        <v>1429</v>
      </c>
      <c r="P104" s="6">
        <v>1250</v>
      </c>
      <c r="Q104" s="6">
        <v>-12.5</v>
      </c>
    </row>
    <row r="105" spans="1:17" ht="12.75" x14ac:dyDescent="0.2">
      <c r="A105" s="11">
        <v>66</v>
      </c>
      <c r="B105" s="7"/>
      <c r="C105" s="6">
        <v>399</v>
      </c>
      <c r="D105" s="6">
        <v>416</v>
      </c>
      <c r="E105" s="6">
        <v>4.3</v>
      </c>
      <c r="F105" s="7"/>
      <c r="G105" s="6">
        <v>366</v>
      </c>
      <c r="H105" s="6">
        <v>366</v>
      </c>
      <c r="I105" s="6">
        <v>0</v>
      </c>
      <c r="J105" s="7"/>
      <c r="K105" s="6">
        <v>251</v>
      </c>
      <c r="L105" s="6">
        <v>251</v>
      </c>
      <c r="M105" s="6">
        <v>0</v>
      </c>
      <c r="N105" s="7"/>
      <c r="O105" s="6">
        <v>2612</v>
      </c>
      <c r="P105" s="6">
        <v>2697</v>
      </c>
      <c r="Q105" s="6">
        <v>3.3</v>
      </c>
    </row>
    <row r="106" spans="1:17" ht="12.75" x14ac:dyDescent="0.2">
      <c r="A106" s="11">
        <v>67</v>
      </c>
      <c r="B106" s="7"/>
      <c r="C106" s="6">
        <v>247</v>
      </c>
      <c r="D106" s="6">
        <v>190</v>
      </c>
      <c r="E106" s="6">
        <v>-23.1</v>
      </c>
      <c r="F106" s="7"/>
      <c r="G106" s="6">
        <v>212</v>
      </c>
      <c r="H106" s="6">
        <v>213</v>
      </c>
      <c r="I106" s="6">
        <v>0.5</v>
      </c>
      <c r="J106" s="7"/>
      <c r="K106" s="6">
        <v>170</v>
      </c>
      <c r="L106" s="6">
        <v>171</v>
      </c>
      <c r="M106" s="6">
        <v>0.6</v>
      </c>
      <c r="N106" s="7"/>
      <c r="O106" s="6">
        <v>1617</v>
      </c>
      <c r="P106" s="6">
        <v>1335</v>
      </c>
      <c r="Q106" s="6">
        <v>-17.399999999999999</v>
      </c>
    </row>
    <row r="107" spans="1:17" ht="12.75" x14ac:dyDescent="0.2">
      <c r="A107" s="11">
        <v>68</v>
      </c>
      <c r="B107" s="7"/>
      <c r="C107" s="6">
        <v>95</v>
      </c>
      <c r="D107" s="6">
        <v>96</v>
      </c>
      <c r="E107" s="6">
        <v>1.1000000000000001</v>
      </c>
      <c r="F107" s="7"/>
      <c r="G107" s="6">
        <v>70</v>
      </c>
      <c r="H107" s="6">
        <v>70</v>
      </c>
      <c r="I107" s="6">
        <v>0</v>
      </c>
      <c r="J107" s="7"/>
      <c r="K107" s="6">
        <v>56</v>
      </c>
      <c r="L107" s="6">
        <v>56</v>
      </c>
      <c r="M107" s="6">
        <v>0</v>
      </c>
      <c r="N107" s="7"/>
      <c r="O107" s="6">
        <v>601</v>
      </c>
      <c r="P107" s="6">
        <v>606</v>
      </c>
      <c r="Q107" s="6">
        <v>0.8</v>
      </c>
    </row>
    <row r="108" spans="1:17" ht="12.75" x14ac:dyDescent="0.2">
      <c r="A108" s="11">
        <v>7</v>
      </c>
      <c r="B108" s="7"/>
      <c r="C108" s="6">
        <v>142</v>
      </c>
      <c r="D108" s="6">
        <v>137</v>
      </c>
      <c r="E108" s="6">
        <v>-3.5</v>
      </c>
      <c r="F108" s="7"/>
      <c r="G108" s="6"/>
      <c r="H108" s="6"/>
      <c r="I108" s="6"/>
      <c r="J108" s="7"/>
      <c r="K108" s="6"/>
      <c r="L108" s="6"/>
      <c r="M108" s="6"/>
      <c r="N108" s="7"/>
      <c r="O108" s="6">
        <v>710</v>
      </c>
      <c r="P108" s="6">
        <v>685</v>
      </c>
      <c r="Q108" s="6">
        <v>-3.5</v>
      </c>
    </row>
    <row r="109" spans="1:17" ht="12.75" x14ac:dyDescent="0.2">
      <c r="A109" s="11">
        <v>70</v>
      </c>
      <c r="B109" s="7"/>
      <c r="C109" s="6">
        <v>213</v>
      </c>
      <c r="D109" s="6">
        <v>216</v>
      </c>
      <c r="E109" s="6">
        <v>1.4</v>
      </c>
      <c r="F109" s="7"/>
      <c r="G109" s="6">
        <v>150</v>
      </c>
      <c r="H109" s="6">
        <v>150</v>
      </c>
      <c r="I109" s="6">
        <v>0</v>
      </c>
      <c r="J109" s="7"/>
      <c r="K109" s="6">
        <v>135</v>
      </c>
      <c r="L109" s="6">
        <v>135</v>
      </c>
      <c r="M109" s="6">
        <v>0</v>
      </c>
      <c r="N109" s="7"/>
      <c r="O109" s="6">
        <v>1349</v>
      </c>
      <c r="P109" s="6">
        <v>1364</v>
      </c>
      <c r="Q109" s="6">
        <v>1.1000000000000001</v>
      </c>
    </row>
    <row r="110" spans="1:17" ht="12.75" x14ac:dyDescent="0.2">
      <c r="A110" s="11">
        <v>71</v>
      </c>
      <c r="B110" s="7"/>
      <c r="C110" s="6">
        <v>199</v>
      </c>
      <c r="D110" s="6">
        <v>199</v>
      </c>
      <c r="E110" s="6">
        <v>0</v>
      </c>
      <c r="F110" s="7"/>
      <c r="G110" s="6">
        <v>165</v>
      </c>
      <c r="H110" s="6">
        <v>187</v>
      </c>
      <c r="I110" s="6">
        <v>13.3</v>
      </c>
      <c r="J110" s="7"/>
      <c r="K110" s="6">
        <v>155</v>
      </c>
      <c r="L110" s="6">
        <v>155</v>
      </c>
      <c r="M110" s="6">
        <v>0</v>
      </c>
      <c r="N110" s="7"/>
      <c r="O110" s="6">
        <v>1311</v>
      </c>
      <c r="P110" s="6">
        <v>1333</v>
      </c>
      <c r="Q110" s="6">
        <v>1.7</v>
      </c>
    </row>
    <row r="111" spans="1:17" ht="12.75" x14ac:dyDescent="0.2">
      <c r="A111" s="11">
        <v>72</v>
      </c>
      <c r="B111" s="7"/>
      <c r="C111" s="6">
        <v>291</v>
      </c>
      <c r="D111" s="6">
        <v>293</v>
      </c>
      <c r="E111" s="6">
        <v>0.7</v>
      </c>
      <c r="F111" s="7"/>
      <c r="G111" s="6">
        <v>223</v>
      </c>
      <c r="H111" s="6">
        <v>232</v>
      </c>
      <c r="I111" s="6">
        <v>4</v>
      </c>
      <c r="J111" s="7"/>
      <c r="K111" s="6">
        <v>188</v>
      </c>
      <c r="L111" s="6">
        <v>197</v>
      </c>
      <c r="M111" s="6">
        <v>4.8</v>
      </c>
      <c r="N111" s="7"/>
      <c r="O111" s="6">
        <v>1863</v>
      </c>
      <c r="P111" s="6">
        <v>1891</v>
      </c>
      <c r="Q111" s="6">
        <v>1.5</v>
      </c>
    </row>
    <row r="112" spans="1:17" ht="12.75" x14ac:dyDescent="0.2">
      <c r="A112" s="11">
        <v>73</v>
      </c>
      <c r="B112" s="7"/>
      <c r="C112" s="6">
        <v>159</v>
      </c>
      <c r="D112" s="6">
        <v>159</v>
      </c>
      <c r="E112" s="6">
        <v>0</v>
      </c>
      <c r="F112" s="7"/>
      <c r="G112" s="6">
        <v>97</v>
      </c>
      <c r="H112" s="6">
        <v>97</v>
      </c>
      <c r="I112" s="6">
        <v>0</v>
      </c>
      <c r="J112" s="7"/>
      <c r="K112" s="6">
        <v>89</v>
      </c>
      <c r="L112" s="6">
        <v>89</v>
      </c>
      <c r="M112" s="6">
        <v>0</v>
      </c>
      <c r="N112" s="7"/>
      <c r="O112" s="6">
        <v>981</v>
      </c>
      <c r="P112" s="6">
        <v>981</v>
      </c>
      <c r="Q112" s="6">
        <v>0</v>
      </c>
    </row>
    <row r="113" spans="1:17" ht="12.75" x14ac:dyDescent="0.2">
      <c r="A113" s="11">
        <v>74</v>
      </c>
      <c r="B113" s="7"/>
      <c r="C113" s="6">
        <v>235</v>
      </c>
      <c r="D113" s="6">
        <v>235</v>
      </c>
      <c r="E113" s="6">
        <v>0</v>
      </c>
      <c r="F113" s="7"/>
      <c r="G113" s="6">
        <v>185</v>
      </c>
      <c r="H113" s="6">
        <v>185</v>
      </c>
      <c r="I113" s="6">
        <v>0</v>
      </c>
      <c r="J113" s="7"/>
      <c r="K113" s="6">
        <v>151</v>
      </c>
      <c r="L113" s="6">
        <v>151</v>
      </c>
      <c r="M113" s="6">
        <v>0</v>
      </c>
      <c r="N113" s="7"/>
      <c r="O113" s="6">
        <v>1509</v>
      </c>
      <c r="P113" s="6">
        <v>1509</v>
      </c>
      <c r="Q113" s="6">
        <v>0</v>
      </c>
    </row>
    <row r="114" spans="1:17" ht="12.75" x14ac:dyDescent="0.2">
      <c r="A114" s="11">
        <v>75</v>
      </c>
      <c r="B114" s="7"/>
      <c r="C114" s="6">
        <v>168</v>
      </c>
      <c r="D114" s="6">
        <v>168</v>
      </c>
      <c r="E114" s="6">
        <v>0</v>
      </c>
      <c r="F114" s="7"/>
      <c r="G114" s="6">
        <v>136</v>
      </c>
      <c r="H114" s="6">
        <v>136</v>
      </c>
      <c r="I114" s="6">
        <v>0</v>
      </c>
      <c r="J114" s="7"/>
      <c r="K114" s="6">
        <v>116</v>
      </c>
      <c r="L114" s="6">
        <v>116</v>
      </c>
      <c r="M114" s="6">
        <v>0</v>
      </c>
      <c r="N114" s="7"/>
      <c r="O114" s="6">
        <v>1092</v>
      </c>
      <c r="P114" s="6">
        <v>1092</v>
      </c>
      <c r="Q114" s="6">
        <v>0</v>
      </c>
    </row>
    <row r="115" spans="1:17" ht="12.75" x14ac:dyDescent="0.2">
      <c r="A115" s="11">
        <v>76</v>
      </c>
      <c r="B115" s="7"/>
      <c r="C115" s="6">
        <v>209</v>
      </c>
      <c r="D115" s="6">
        <v>209</v>
      </c>
      <c r="E115" s="6">
        <v>0</v>
      </c>
      <c r="F115" s="7"/>
      <c r="G115" s="6">
        <v>140</v>
      </c>
      <c r="H115" s="6">
        <v>140</v>
      </c>
      <c r="I115" s="6">
        <v>0</v>
      </c>
      <c r="J115" s="7"/>
      <c r="K115" s="6">
        <v>94</v>
      </c>
      <c r="L115" s="6">
        <v>94</v>
      </c>
      <c r="M115" s="6">
        <v>0</v>
      </c>
      <c r="N115" s="7"/>
      <c r="O115" s="6">
        <v>1278</v>
      </c>
      <c r="P115" s="6">
        <v>1278</v>
      </c>
      <c r="Q115" s="6">
        <v>0</v>
      </c>
    </row>
    <row r="116" spans="1:17" ht="12.75" x14ac:dyDescent="0.2">
      <c r="A116" s="11">
        <v>77</v>
      </c>
      <c r="B116" s="7"/>
      <c r="C116" s="6">
        <v>346</v>
      </c>
      <c r="D116" s="6">
        <v>255</v>
      </c>
      <c r="E116" s="6">
        <v>-26.3</v>
      </c>
      <c r="F116" s="7"/>
      <c r="G116" s="6">
        <v>233</v>
      </c>
      <c r="H116" s="6">
        <v>227</v>
      </c>
      <c r="I116" s="6">
        <v>-2.6</v>
      </c>
      <c r="J116" s="7"/>
      <c r="K116" s="6">
        <v>185</v>
      </c>
      <c r="L116" s="6">
        <v>185</v>
      </c>
      <c r="M116" s="6">
        <v>0</v>
      </c>
      <c r="N116" s="7"/>
      <c r="O116" s="6">
        <v>2148</v>
      </c>
      <c r="P116" s="6">
        <v>1687</v>
      </c>
      <c r="Q116" s="6">
        <v>-21.5</v>
      </c>
    </row>
    <row r="117" spans="1:17" ht="12.75" x14ac:dyDescent="0.2">
      <c r="A117" s="11">
        <v>78</v>
      </c>
      <c r="B117" s="7"/>
      <c r="C117" s="6">
        <v>175</v>
      </c>
      <c r="D117" s="6">
        <v>175</v>
      </c>
      <c r="E117" s="6">
        <v>0</v>
      </c>
      <c r="F117" s="7"/>
      <c r="G117" s="6">
        <v>130</v>
      </c>
      <c r="H117" s="6">
        <v>132</v>
      </c>
      <c r="I117" s="6">
        <v>1.5</v>
      </c>
      <c r="J117" s="7"/>
      <c r="K117" s="6">
        <v>106</v>
      </c>
      <c r="L117" s="6">
        <v>108</v>
      </c>
      <c r="M117" s="6">
        <v>1.9</v>
      </c>
      <c r="N117" s="7"/>
      <c r="O117" s="6">
        <v>1111</v>
      </c>
      <c r="P117" s="6">
        <v>1115</v>
      </c>
      <c r="Q117" s="6">
        <v>0.4</v>
      </c>
    </row>
    <row r="118" spans="1:17" ht="12.75" x14ac:dyDescent="0.2">
      <c r="A118" s="11">
        <v>79</v>
      </c>
      <c r="B118" s="7"/>
      <c r="C118" s="6">
        <v>494</v>
      </c>
      <c r="D118" s="6">
        <v>470</v>
      </c>
      <c r="E118" s="6">
        <v>-4.9000000000000004</v>
      </c>
      <c r="F118" s="7"/>
      <c r="G118" s="6">
        <v>361</v>
      </c>
      <c r="H118" s="6">
        <v>455</v>
      </c>
      <c r="I118" s="6">
        <v>26</v>
      </c>
      <c r="J118" s="7"/>
      <c r="K118" s="6">
        <v>317</v>
      </c>
      <c r="L118" s="6">
        <v>320</v>
      </c>
      <c r="M118" s="6">
        <v>0.9</v>
      </c>
      <c r="N118" s="7"/>
      <c r="O118" s="6">
        <v>3145</v>
      </c>
      <c r="P118" s="6">
        <v>3120</v>
      </c>
      <c r="Q118" s="6">
        <v>-0.8</v>
      </c>
    </row>
    <row r="119" spans="1:17" ht="12.75" x14ac:dyDescent="0.2">
      <c r="A119" s="11">
        <v>8</v>
      </c>
      <c r="B119" s="7"/>
      <c r="C119" s="6">
        <v>274</v>
      </c>
      <c r="D119" s="6">
        <v>256</v>
      </c>
      <c r="E119" s="6">
        <v>-6.6</v>
      </c>
      <c r="F119" s="7"/>
      <c r="G119" s="6">
        <v>179</v>
      </c>
      <c r="H119" s="6">
        <v>185</v>
      </c>
      <c r="I119" s="6">
        <v>3.4</v>
      </c>
      <c r="J119" s="7"/>
      <c r="K119" s="6">
        <v>145</v>
      </c>
      <c r="L119" s="6">
        <v>145</v>
      </c>
      <c r="M119" s="6">
        <v>0</v>
      </c>
      <c r="N119" s="7"/>
      <c r="O119" s="6">
        <v>1694</v>
      </c>
      <c r="P119" s="6">
        <v>1610</v>
      </c>
      <c r="Q119" s="6">
        <v>-5</v>
      </c>
    </row>
    <row r="120" spans="1:17" ht="12.75" x14ac:dyDescent="0.2">
      <c r="A120" s="11">
        <v>80</v>
      </c>
      <c r="B120" s="7"/>
      <c r="C120" s="6">
        <v>219</v>
      </c>
      <c r="D120" s="6">
        <v>175</v>
      </c>
      <c r="E120" s="6">
        <v>-20.100000000000001</v>
      </c>
      <c r="F120" s="7"/>
      <c r="G120" s="6">
        <v>171</v>
      </c>
      <c r="H120" s="6">
        <v>134</v>
      </c>
      <c r="I120" s="6">
        <v>-21.6</v>
      </c>
      <c r="J120" s="7"/>
      <c r="K120" s="6">
        <v>151</v>
      </c>
      <c r="L120" s="6">
        <v>150</v>
      </c>
      <c r="M120" s="6">
        <v>-0.7</v>
      </c>
      <c r="N120" s="7"/>
      <c r="O120" s="6">
        <v>1417</v>
      </c>
      <c r="P120" s="6">
        <v>1159</v>
      </c>
      <c r="Q120" s="6">
        <v>-18.2</v>
      </c>
    </row>
    <row r="121" spans="1:17" ht="12.75" x14ac:dyDescent="0.2">
      <c r="A121" s="11">
        <v>81</v>
      </c>
      <c r="B121" s="7"/>
      <c r="C121" s="6">
        <v>250</v>
      </c>
      <c r="D121" s="6">
        <v>250</v>
      </c>
      <c r="E121" s="6">
        <v>0</v>
      </c>
      <c r="F121" s="7"/>
      <c r="G121" s="6">
        <v>210</v>
      </c>
      <c r="H121" s="6">
        <v>211</v>
      </c>
      <c r="I121" s="6">
        <v>0.5</v>
      </c>
      <c r="J121" s="7"/>
      <c r="K121" s="6">
        <v>176</v>
      </c>
      <c r="L121" s="6">
        <v>175</v>
      </c>
      <c r="M121" s="6">
        <v>-0.6</v>
      </c>
      <c r="N121" s="7"/>
      <c r="O121" s="6">
        <v>1634</v>
      </c>
      <c r="P121" s="6">
        <v>1634</v>
      </c>
      <c r="Q121" s="6">
        <v>0</v>
      </c>
    </row>
    <row r="122" spans="1:17" ht="12.75" x14ac:dyDescent="0.2">
      <c r="A122" s="11" t="s">
        <v>38</v>
      </c>
      <c r="B122" s="7"/>
      <c r="C122" s="6">
        <v>80</v>
      </c>
      <c r="D122" s="6">
        <v>88</v>
      </c>
      <c r="E122" s="6">
        <v>10</v>
      </c>
      <c r="F122" s="7"/>
      <c r="G122" s="6">
        <v>70</v>
      </c>
      <c r="H122" s="6">
        <v>70</v>
      </c>
      <c r="I122" s="6">
        <v>0</v>
      </c>
      <c r="J122" s="7"/>
      <c r="K122" s="6">
        <v>56</v>
      </c>
      <c r="L122" s="6">
        <v>56</v>
      </c>
      <c r="M122" s="6">
        <v>0</v>
      </c>
      <c r="N122" s="7"/>
      <c r="O122" s="6">
        <v>526</v>
      </c>
      <c r="P122" s="6">
        <v>566</v>
      </c>
      <c r="Q122" s="6">
        <v>7.6</v>
      </c>
    </row>
    <row r="123" spans="1:17" ht="12.75" x14ac:dyDescent="0.2">
      <c r="A123" s="11">
        <v>82</v>
      </c>
      <c r="B123" s="7"/>
      <c r="C123" s="6">
        <v>261</v>
      </c>
      <c r="D123" s="6">
        <v>246</v>
      </c>
      <c r="E123" s="6">
        <v>-5.7</v>
      </c>
      <c r="F123" s="7"/>
      <c r="G123" s="6">
        <v>174</v>
      </c>
      <c r="H123" s="6">
        <v>178</v>
      </c>
      <c r="I123" s="6">
        <v>2.2999999999999998</v>
      </c>
      <c r="J123" s="7"/>
      <c r="K123" s="6">
        <v>148</v>
      </c>
      <c r="L123" s="6">
        <v>151</v>
      </c>
      <c r="M123" s="6">
        <v>2</v>
      </c>
      <c r="N123" s="7"/>
      <c r="O123" s="6">
        <v>1626</v>
      </c>
      <c r="P123" s="6">
        <v>1558</v>
      </c>
      <c r="Q123" s="6">
        <v>-4.2</v>
      </c>
    </row>
    <row r="124" spans="1:17" ht="12.75" x14ac:dyDescent="0.2">
      <c r="A124" s="11">
        <v>84</v>
      </c>
      <c r="B124" s="7"/>
      <c r="C124" s="6">
        <v>122</v>
      </c>
      <c r="D124" s="6">
        <v>106</v>
      </c>
      <c r="E124" s="6">
        <v>-13.1</v>
      </c>
      <c r="F124" s="7"/>
      <c r="G124" s="6">
        <v>92</v>
      </c>
      <c r="H124" s="6">
        <v>76</v>
      </c>
      <c r="I124" s="6">
        <v>-17.399999999999999</v>
      </c>
      <c r="J124" s="7"/>
      <c r="K124" s="6">
        <v>72</v>
      </c>
      <c r="L124" s="6">
        <v>72</v>
      </c>
      <c r="M124" s="6">
        <v>0</v>
      </c>
      <c r="N124" s="7"/>
      <c r="O124" s="6">
        <v>774</v>
      </c>
      <c r="P124" s="6">
        <v>678</v>
      </c>
      <c r="Q124" s="6">
        <v>-12.4</v>
      </c>
    </row>
    <row r="125" spans="1:17" ht="12.75" x14ac:dyDescent="0.2">
      <c r="A125" s="11">
        <v>85</v>
      </c>
      <c r="B125" s="7"/>
      <c r="C125" s="6">
        <v>188</v>
      </c>
      <c r="D125" s="6">
        <v>182</v>
      </c>
      <c r="E125" s="6">
        <v>-3.2</v>
      </c>
      <c r="F125" s="7"/>
      <c r="G125" s="6">
        <v>150</v>
      </c>
      <c r="H125" s="6">
        <v>150</v>
      </c>
      <c r="I125" s="6">
        <v>0</v>
      </c>
      <c r="J125" s="7"/>
      <c r="K125" s="6">
        <v>136</v>
      </c>
      <c r="L125" s="6">
        <v>136</v>
      </c>
      <c r="M125" s="6">
        <v>0</v>
      </c>
      <c r="N125" s="7"/>
      <c r="O125" s="6">
        <v>1226</v>
      </c>
      <c r="P125" s="6">
        <v>1196</v>
      </c>
      <c r="Q125" s="6">
        <v>-2.4</v>
      </c>
    </row>
    <row r="126" spans="1:17" ht="12.75" x14ac:dyDescent="0.2">
      <c r="A126" s="11" t="s">
        <v>39</v>
      </c>
      <c r="B126" s="7"/>
      <c r="C126" s="6">
        <v>78</v>
      </c>
      <c r="D126" s="6">
        <v>94</v>
      </c>
      <c r="E126" s="6">
        <v>20.5</v>
      </c>
      <c r="F126" s="7"/>
      <c r="G126" s="6">
        <v>56</v>
      </c>
      <c r="H126" s="6">
        <v>56</v>
      </c>
      <c r="I126" s="6">
        <v>0</v>
      </c>
      <c r="J126" s="7"/>
      <c r="K126" s="6"/>
      <c r="L126" s="6"/>
      <c r="M126" s="6"/>
      <c r="N126" s="7"/>
      <c r="O126" s="6">
        <v>446</v>
      </c>
      <c r="P126" s="6">
        <v>526</v>
      </c>
      <c r="Q126" s="6">
        <v>17.899999999999999</v>
      </c>
    </row>
    <row r="127" spans="1:17" ht="12.75" x14ac:dyDescent="0.2">
      <c r="A127" s="11">
        <v>86</v>
      </c>
      <c r="B127" s="7"/>
      <c r="C127" s="6">
        <v>116</v>
      </c>
      <c r="D127" s="6">
        <v>84</v>
      </c>
      <c r="E127" s="6">
        <v>-27.6</v>
      </c>
      <c r="F127" s="7"/>
      <c r="G127" s="6"/>
      <c r="H127" s="6"/>
      <c r="I127" s="6"/>
      <c r="J127" s="7"/>
      <c r="K127" s="6"/>
      <c r="L127" s="6"/>
      <c r="M127" s="6"/>
      <c r="N127" s="7"/>
      <c r="O127" s="6">
        <v>580</v>
      </c>
      <c r="P127" s="6">
        <v>420</v>
      </c>
      <c r="Q127" s="6">
        <v>-27.6</v>
      </c>
    </row>
    <row r="128" spans="1:17" ht="12.75" x14ac:dyDescent="0.2">
      <c r="A128" s="11">
        <v>87</v>
      </c>
      <c r="B128" s="7"/>
      <c r="C128" s="6">
        <v>288</v>
      </c>
      <c r="D128" s="6">
        <v>204</v>
      </c>
      <c r="E128" s="6">
        <v>-29.2</v>
      </c>
      <c r="F128" s="7"/>
      <c r="G128" s="6">
        <v>217</v>
      </c>
      <c r="H128" s="6">
        <v>217</v>
      </c>
      <c r="I128" s="6">
        <v>0</v>
      </c>
      <c r="J128" s="7"/>
      <c r="K128" s="6">
        <v>180</v>
      </c>
      <c r="L128" s="6">
        <v>180</v>
      </c>
      <c r="M128" s="6">
        <v>0</v>
      </c>
      <c r="N128" s="7"/>
      <c r="O128" s="6">
        <v>1837</v>
      </c>
      <c r="P128" s="6">
        <v>1417</v>
      </c>
      <c r="Q128" s="6">
        <v>-22.9</v>
      </c>
    </row>
    <row r="129" spans="1:17" ht="12.75" x14ac:dyDescent="0.2">
      <c r="A129" s="11">
        <v>88</v>
      </c>
      <c r="B129" s="7"/>
      <c r="C129" s="6">
        <v>90</v>
      </c>
      <c r="D129" s="6">
        <v>101</v>
      </c>
      <c r="E129" s="6">
        <v>12.2</v>
      </c>
      <c r="F129" s="7"/>
      <c r="G129" s="6">
        <v>68</v>
      </c>
      <c r="H129" s="6">
        <v>68</v>
      </c>
      <c r="I129" s="6">
        <v>0</v>
      </c>
      <c r="J129" s="7"/>
      <c r="K129" s="6">
        <v>64</v>
      </c>
      <c r="L129" s="6">
        <v>64</v>
      </c>
      <c r="M129" s="6">
        <v>0</v>
      </c>
      <c r="N129" s="7"/>
      <c r="O129" s="6">
        <v>582</v>
      </c>
      <c r="P129" s="6">
        <v>637</v>
      </c>
      <c r="Q129" s="6">
        <v>9.5</v>
      </c>
    </row>
    <row r="130" spans="1:17" ht="12.75" x14ac:dyDescent="0.2">
      <c r="A130" s="11" t="s">
        <v>40</v>
      </c>
      <c r="B130" s="7"/>
      <c r="C130" s="6">
        <v>112</v>
      </c>
      <c r="D130" s="6">
        <v>132</v>
      </c>
      <c r="E130" s="6">
        <v>17.899999999999999</v>
      </c>
      <c r="F130" s="7"/>
      <c r="G130" s="6">
        <v>100</v>
      </c>
      <c r="H130" s="6">
        <v>122</v>
      </c>
      <c r="I130" s="6">
        <v>22</v>
      </c>
      <c r="J130" s="7"/>
      <c r="K130" s="6">
        <v>80</v>
      </c>
      <c r="L130" s="6">
        <v>102</v>
      </c>
      <c r="M130" s="6">
        <v>27.5</v>
      </c>
      <c r="N130" s="7"/>
      <c r="O130" s="6">
        <v>740</v>
      </c>
      <c r="P130" s="6">
        <v>884</v>
      </c>
      <c r="Q130" s="6">
        <v>19.5</v>
      </c>
    </row>
    <row r="131" spans="1:17" ht="12.75" x14ac:dyDescent="0.2">
      <c r="A131" s="11">
        <v>9</v>
      </c>
      <c r="B131" s="7"/>
      <c r="C131" s="6">
        <v>307</v>
      </c>
      <c r="D131" s="6">
        <v>337</v>
      </c>
      <c r="E131" s="6">
        <v>9.8000000000000007</v>
      </c>
      <c r="F131" s="7"/>
      <c r="G131" s="6">
        <v>292</v>
      </c>
      <c r="H131" s="6">
        <v>308</v>
      </c>
      <c r="I131" s="6">
        <v>5.5</v>
      </c>
      <c r="J131" s="7"/>
      <c r="K131" s="6">
        <v>238</v>
      </c>
      <c r="L131" s="6">
        <v>268</v>
      </c>
      <c r="M131" s="6">
        <v>12.6</v>
      </c>
      <c r="N131" s="7"/>
      <c r="O131" s="6">
        <v>2065</v>
      </c>
      <c r="P131" s="6">
        <v>2265</v>
      </c>
      <c r="Q131" s="6">
        <v>9.6999999999999993</v>
      </c>
    </row>
    <row r="132" spans="1:17" ht="12.75" x14ac:dyDescent="0.2">
      <c r="A132" s="11">
        <v>90</v>
      </c>
      <c r="B132" s="7"/>
      <c r="C132" s="6">
        <v>132</v>
      </c>
      <c r="D132" s="6">
        <v>128</v>
      </c>
      <c r="E132" s="6">
        <v>-3</v>
      </c>
      <c r="F132" s="7"/>
      <c r="G132" s="6">
        <v>108</v>
      </c>
      <c r="H132" s="6">
        <v>110</v>
      </c>
      <c r="I132" s="6">
        <v>1.9</v>
      </c>
      <c r="J132" s="7"/>
      <c r="K132" s="6">
        <v>86</v>
      </c>
      <c r="L132" s="6">
        <v>88</v>
      </c>
      <c r="M132" s="6">
        <v>2.2999999999999998</v>
      </c>
      <c r="N132" s="7"/>
      <c r="O132" s="6">
        <v>854</v>
      </c>
      <c r="P132" s="6">
        <v>838</v>
      </c>
      <c r="Q132" s="6">
        <v>-1.9</v>
      </c>
    </row>
    <row r="133" spans="1:17" ht="12.75" x14ac:dyDescent="0.2">
      <c r="A133" s="11">
        <v>91</v>
      </c>
      <c r="B133" s="7"/>
      <c r="C133" s="6">
        <v>159</v>
      </c>
      <c r="D133" s="6">
        <v>154</v>
      </c>
      <c r="E133" s="6">
        <v>-3.1</v>
      </c>
      <c r="F133" s="7"/>
      <c r="G133" s="6">
        <v>102</v>
      </c>
      <c r="H133" s="6">
        <v>102</v>
      </c>
      <c r="I133" s="6">
        <v>0</v>
      </c>
      <c r="J133" s="7"/>
      <c r="K133" s="6">
        <v>90</v>
      </c>
      <c r="L133" s="6">
        <v>90</v>
      </c>
      <c r="M133" s="6">
        <v>0</v>
      </c>
      <c r="N133" s="7"/>
      <c r="O133" s="6">
        <v>987</v>
      </c>
      <c r="P133" s="6">
        <v>962</v>
      </c>
      <c r="Q133" s="6">
        <v>-2.5</v>
      </c>
    </row>
    <row r="134" spans="1:17" ht="12.75" x14ac:dyDescent="0.2">
      <c r="A134" s="11">
        <v>92</v>
      </c>
      <c r="B134" s="7"/>
      <c r="C134" s="6">
        <v>158</v>
      </c>
      <c r="D134" s="6">
        <v>158</v>
      </c>
      <c r="E134" s="6">
        <v>0</v>
      </c>
      <c r="F134" s="7"/>
      <c r="G134" s="6">
        <v>116</v>
      </c>
      <c r="H134" s="6">
        <v>116</v>
      </c>
      <c r="I134" s="6">
        <v>0</v>
      </c>
      <c r="J134" s="7"/>
      <c r="K134" s="6">
        <v>102</v>
      </c>
      <c r="L134" s="6">
        <v>102</v>
      </c>
      <c r="M134" s="6">
        <v>0</v>
      </c>
      <c r="N134" s="7"/>
      <c r="O134" s="6">
        <v>1008</v>
      </c>
      <c r="P134" s="6">
        <v>1008</v>
      </c>
      <c r="Q134" s="6">
        <v>0</v>
      </c>
    </row>
    <row r="135" spans="1:17" ht="12.75" x14ac:dyDescent="0.2">
      <c r="A135" s="11">
        <v>93</v>
      </c>
      <c r="B135" s="7"/>
      <c r="C135" s="6">
        <v>121</v>
      </c>
      <c r="D135" s="6">
        <v>116</v>
      </c>
      <c r="E135" s="6">
        <v>-4.0999999999999996</v>
      </c>
      <c r="F135" s="7"/>
      <c r="G135" s="6">
        <v>72</v>
      </c>
      <c r="H135" s="6">
        <v>72</v>
      </c>
      <c r="I135" s="6">
        <v>0</v>
      </c>
      <c r="J135" s="7"/>
      <c r="K135" s="6"/>
      <c r="L135" s="6"/>
      <c r="M135" s="6"/>
      <c r="N135" s="7"/>
      <c r="O135" s="6">
        <v>677</v>
      </c>
      <c r="P135" s="6">
        <v>652</v>
      </c>
      <c r="Q135" s="6">
        <v>-3.7</v>
      </c>
    </row>
    <row r="136" spans="1:17" ht="12.75" x14ac:dyDescent="0.2">
      <c r="A136" s="11">
        <v>94</v>
      </c>
      <c r="B136" s="7"/>
      <c r="C136" s="6">
        <v>176</v>
      </c>
      <c r="D136" s="6">
        <v>137</v>
      </c>
      <c r="E136" s="6">
        <v>-22.2</v>
      </c>
      <c r="F136" s="7"/>
      <c r="G136" s="6">
        <v>115</v>
      </c>
      <c r="H136" s="6">
        <v>116</v>
      </c>
      <c r="I136" s="6">
        <v>0.9</v>
      </c>
      <c r="J136" s="7"/>
      <c r="K136" s="6">
        <v>98</v>
      </c>
      <c r="L136" s="6">
        <v>103</v>
      </c>
      <c r="M136" s="6">
        <v>5.0999999999999996</v>
      </c>
      <c r="N136" s="7"/>
      <c r="O136" s="6">
        <v>1092</v>
      </c>
      <c r="P136" s="6">
        <v>904</v>
      </c>
      <c r="Q136" s="6">
        <v>-17.2</v>
      </c>
    </row>
    <row r="137" spans="1:17" ht="12.75" x14ac:dyDescent="0.2">
      <c r="A137" s="11">
        <v>95</v>
      </c>
      <c r="B137" s="7"/>
      <c r="C137" s="6">
        <v>184</v>
      </c>
      <c r="D137" s="6">
        <v>183</v>
      </c>
      <c r="E137" s="6">
        <v>-0.5</v>
      </c>
      <c r="F137" s="7"/>
      <c r="G137" s="6">
        <v>165</v>
      </c>
      <c r="H137" s="6">
        <v>165</v>
      </c>
      <c r="I137" s="6">
        <v>0</v>
      </c>
      <c r="J137" s="7"/>
      <c r="K137" s="6">
        <v>141</v>
      </c>
      <c r="L137" s="6">
        <v>141</v>
      </c>
      <c r="M137" s="6">
        <v>0</v>
      </c>
      <c r="N137" s="7"/>
      <c r="O137" s="6">
        <v>1226</v>
      </c>
      <c r="P137" s="6">
        <v>1221</v>
      </c>
      <c r="Q137" s="6">
        <v>-0.4</v>
      </c>
    </row>
    <row r="138" spans="1:17" ht="12.75" x14ac:dyDescent="0.2">
      <c r="A138" s="11">
        <v>96</v>
      </c>
      <c r="B138" s="7"/>
      <c r="C138" s="6">
        <v>66</v>
      </c>
      <c r="D138" s="6">
        <v>66</v>
      </c>
      <c r="E138" s="6">
        <v>0</v>
      </c>
      <c r="F138" s="7"/>
      <c r="G138" s="6"/>
      <c r="H138" s="6"/>
      <c r="I138" s="6"/>
      <c r="J138" s="7"/>
      <c r="K138" s="6"/>
      <c r="L138" s="6"/>
      <c r="M138" s="6"/>
      <c r="N138" s="7"/>
      <c r="O138" s="6">
        <v>330</v>
      </c>
      <c r="P138" s="6">
        <v>330</v>
      </c>
      <c r="Q138" s="6">
        <v>0</v>
      </c>
    </row>
    <row r="139" spans="1:17" ht="12.75" x14ac:dyDescent="0.2">
      <c r="A139" s="11">
        <v>97</v>
      </c>
      <c r="B139" s="7"/>
      <c r="C139" s="6">
        <v>108</v>
      </c>
      <c r="D139" s="6">
        <v>108</v>
      </c>
      <c r="E139" s="6">
        <v>0</v>
      </c>
      <c r="F139" s="7"/>
      <c r="G139" s="6">
        <v>91</v>
      </c>
      <c r="H139" s="6">
        <v>91</v>
      </c>
      <c r="I139" s="6">
        <v>0</v>
      </c>
      <c r="J139" s="7"/>
      <c r="K139" s="6">
        <v>65</v>
      </c>
      <c r="L139" s="6">
        <v>65</v>
      </c>
      <c r="M139" s="6">
        <v>0</v>
      </c>
      <c r="N139" s="7"/>
      <c r="O139" s="6">
        <v>696</v>
      </c>
      <c r="P139" s="6">
        <v>696</v>
      </c>
      <c r="Q139" s="6">
        <v>0</v>
      </c>
    </row>
    <row r="140" spans="1:17" ht="12.75" x14ac:dyDescent="0.2">
      <c r="A140" s="11" t="s">
        <v>41</v>
      </c>
      <c r="B140" s="7"/>
      <c r="C140" s="6">
        <v>205</v>
      </c>
      <c r="D140" s="6">
        <v>204</v>
      </c>
      <c r="E140" s="6">
        <v>-0.5</v>
      </c>
      <c r="F140" s="7"/>
      <c r="G140" s="6">
        <v>134</v>
      </c>
      <c r="H140" s="6">
        <v>137</v>
      </c>
      <c r="I140" s="6">
        <v>2.2000000000000002</v>
      </c>
      <c r="J140" s="7"/>
      <c r="K140" s="6">
        <v>93</v>
      </c>
      <c r="L140" s="6">
        <v>104</v>
      </c>
      <c r="M140" s="6">
        <v>11.8</v>
      </c>
      <c r="N140" s="7"/>
      <c r="O140" s="6">
        <v>1252</v>
      </c>
      <c r="P140" s="6">
        <v>1261</v>
      </c>
      <c r="Q140" s="6">
        <v>0.7</v>
      </c>
    </row>
    <row r="141" spans="1:17" ht="12.75" x14ac:dyDescent="0.2">
      <c r="A141" s="11" t="s">
        <v>42</v>
      </c>
      <c r="B141" s="7"/>
      <c r="C141" s="6">
        <v>0</v>
      </c>
      <c r="D141" s="6">
        <v>69</v>
      </c>
      <c r="E141" s="6" t="s">
        <v>25</v>
      </c>
      <c r="F141" s="7"/>
      <c r="G141" s="6"/>
      <c r="H141" s="6"/>
      <c r="I141" s="6"/>
      <c r="J141" s="7"/>
      <c r="K141" s="6"/>
      <c r="L141" s="6"/>
      <c r="M141" s="6"/>
      <c r="N141" s="7"/>
      <c r="O141" s="6">
        <v>0</v>
      </c>
      <c r="P141" s="6">
        <v>345</v>
      </c>
      <c r="Q141" s="6" t="s">
        <v>25</v>
      </c>
    </row>
    <row r="142" spans="1:17" ht="12.75" x14ac:dyDescent="0.2">
      <c r="A142" s="11" t="s">
        <v>43</v>
      </c>
      <c r="B142" s="7"/>
      <c r="C142" s="6">
        <v>102</v>
      </c>
      <c r="D142" s="6">
        <v>104</v>
      </c>
      <c r="E142" s="6">
        <v>2</v>
      </c>
      <c r="F142" s="7"/>
      <c r="G142" s="6"/>
      <c r="H142" s="6"/>
      <c r="I142" s="6"/>
      <c r="J142" s="7"/>
      <c r="K142" s="6"/>
      <c r="L142" s="6"/>
      <c r="M142" s="6"/>
      <c r="N142" s="7"/>
      <c r="O142" s="6">
        <v>510</v>
      </c>
      <c r="P142" s="6">
        <v>520</v>
      </c>
      <c r="Q142" s="6">
        <v>2</v>
      </c>
    </row>
    <row r="143" spans="1:17" ht="12.75" x14ac:dyDescent="0.2">
      <c r="A143" s="11" t="s">
        <v>44</v>
      </c>
      <c r="B143" s="7"/>
      <c r="C143" s="6">
        <v>122</v>
      </c>
      <c r="D143" s="6">
        <v>108</v>
      </c>
      <c r="E143" s="6">
        <v>-11.5</v>
      </c>
      <c r="F143" s="7"/>
      <c r="G143" s="6"/>
      <c r="H143" s="6"/>
      <c r="I143" s="6"/>
      <c r="J143" s="7"/>
      <c r="K143" s="6"/>
      <c r="L143" s="6"/>
      <c r="M143" s="6"/>
      <c r="N143" s="7"/>
      <c r="O143" s="6">
        <v>611</v>
      </c>
      <c r="P143" s="6">
        <v>540</v>
      </c>
      <c r="Q143" s="6">
        <v>-11.6</v>
      </c>
    </row>
    <row r="144" spans="1:17" ht="12.75" x14ac:dyDescent="0.2">
      <c r="A144" s="4" t="s">
        <v>45</v>
      </c>
      <c r="B144" s="7"/>
      <c r="C144" s="4">
        <v>18709</v>
      </c>
      <c r="D144" s="4">
        <v>17532</v>
      </c>
      <c r="E144" s="4">
        <v>-6.3</v>
      </c>
      <c r="F144" s="5"/>
      <c r="G144" s="4">
        <v>12923</v>
      </c>
      <c r="H144" s="4">
        <v>13048</v>
      </c>
      <c r="I144" s="4">
        <v>1</v>
      </c>
      <c r="J144" s="7"/>
      <c r="K144" s="4">
        <v>10467</v>
      </c>
      <c r="L144" s="4">
        <v>10669</v>
      </c>
      <c r="M144" s="4">
        <v>1.9</v>
      </c>
      <c r="N144" s="7"/>
      <c r="O144" s="4">
        <v>117077</v>
      </c>
      <c r="P144" s="4">
        <v>111355</v>
      </c>
      <c r="Q144" s="4">
        <v>-4.9000000000000004</v>
      </c>
    </row>
    <row r="145" spans="1:17" ht="15" x14ac:dyDescent="0.2">
      <c r="A145" s="16" t="s">
        <v>4</v>
      </c>
      <c r="B145" s="1"/>
      <c r="C145" s="2" t="s">
        <v>9</v>
      </c>
      <c r="D145" s="2" t="s">
        <v>10</v>
      </c>
      <c r="E145" s="2" t="s">
        <v>11</v>
      </c>
      <c r="F145" s="3"/>
      <c r="G145" s="2" t="s">
        <v>9</v>
      </c>
      <c r="H145" s="2" t="s">
        <v>10</v>
      </c>
      <c r="I145" s="2" t="s">
        <v>11</v>
      </c>
      <c r="J145" s="3"/>
      <c r="K145" s="2" t="s">
        <v>9</v>
      </c>
      <c r="L145" s="2" t="s">
        <v>10</v>
      </c>
      <c r="M145" s="2" t="s">
        <v>11</v>
      </c>
      <c r="N145" s="3"/>
      <c r="O145" s="2" t="s">
        <v>9</v>
      </c>
      <c r="P145" s="2" t="s">
        <v>10</v>
      </c>
      <c r="Q145" s="2" t="s">
        <v>11</v>
      </c>
    </row>
    <row r="146" spans="1:17" ht="15" x14ac:dyDescent="0.2">
      <c r="A146" s="14"/>
      <c r="B146" s="1"/>
      <c r="C146" s="13" t="s">
        <v>5</v>
      </c>
      <c r="D146" s="14"/>
      <c r="E146" s="14"/>
      <c r="F146" s="3"/>
      <c r="G146" s="13" t="s">
        <v>6</v>
      </c>
      <c r="H146" s="14"/>
      <c r="I146" s="14"/>
      <c r="J146" s="3"/>
      <c r="K146" s="13" t="s">
        <v>7</v>
      </c>
      <c r="L146" s="14"/>
      <c r="M146" s="14"/>
      <c r="N146" s="3"/>
      <c r="O146" s="13" t="s">
        <v>8</v>
      </c>
      <c r="P146" s="14"/>
      <c r="Q146" s="14"/>
    </row>
  </sheetData>
  <mergeCells count="16">
    <mergeCell ref="A1:Q1"/>
    <mergeCell ref="A2:Q2"/>
    <mergeCell ref="A3:Q3"/>
    <mergeCell ref="A4:Q4"/>
    <mergeCell ref="A5:A6"/>
    <mergeCell ref="C5:E5"/>
    <mergeCell ref="G5:I5"/>
    <mergeCell ref="K5:M5"/>
    <mergeCell ref="O5:Q5"/>
    <mergeCell ref="A7:Q7"/>
    <mergeCell ref="A18:Q18"/>
    <mergeCell ref="A145:A146"/>
    <mergeCell ref="C146:E146"/>
    <mergeCell ref="G146:I146"/>
    <mergeCell ref="K146:M146"/>
    <mergeCell ref="O146:Q1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46"/>
  <sheetViews>
    <sheetView topLeftCell="A127" workbookViewId="0">
      <selection activeCell="P19" sqref="P19:P144"/>
    </sheetView>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8" ht="26.25" customHeight="1" x14ac:dyDescent="0.2">
      <c r="A1" s="17" t="s">
        <v>46</v>
      </c>
      <c r="B1" s="14"/>
      <c r="C1" s="14"/>
      <c r="D1" s="14"/>
      <c r="E1" s="14"/>
      <c r="F1" s="14"/>
      <c r="G1" s="14"/>
      <c r="H1" s="14"/>
      <c r="I1" s="14"/>
      <c r="J1" s="14"/>
      <c r="K1" s="14"/>
      <c r="L1" s="14"/>
      <c r="M1" s="14"/>
      <c r="N1" s="14"/>
      <c r="O1" s="14"/>
      <c r="P1" s="14"/>
      <c r="Q1" s="14"/>
    </row>
    <row r="2" spans="1:18" ht="26.25" customHeight="1" x14ac:dyDescent="0.2">
      <c r="A2" s="18" t="s">
        <v>47</v>
      </c>
      <c r="B2" s="14"/>
      <c r="C2" s="14"/>
      <c r="D2" s="14"/>
      <c r="E2" s="14"/>
      <c r="F2" s="14"/>
      <c r="G2" s="14"/>
      <c r="H2" s="14"/>
      <c r="I2" s="14"/>
      <c r="J2" s="14"/>
      <c r="K2" s="14"/>
      <c r="L2" s="14"/>
      <c r="M2" s="14"/>
      <c r="N2" s="14"/>
      <c r="O2" s="14"/>
      <c r="P2" s="14"/>
      <c r="Q2" s="14"/>
    </row>
    <row r="3" spans="1:18" ht="26.25" customHeight="1" x14ac:dyDescent="0.2">
      <c r="A3" s="18" t="s">
        <v>48</v>
      </c>
      <c r="B3" s="14"/>
      <c r="C3" s="14"/>
      <c r="D3" s="14"/>
      <c r="E3" s="14"/>
      <c r="F3" s="14"/>
      <c r="G3" s="14"/>
      <c r="H3" s="14"/>
      <c r="I3" s="14"/>
      <c r="J3" s="14"/>
      <c r="K3" s="14"/>
      <c r="L3" s="14"/>
      <c r="M3" s="14"/>
      <c r="N3" s="14"/>
      <c r="O3" s="14"/>
      <c r="P3" s="14"/>
      <c r="Q3" s="14"/>
    </row>
    <row r="4" spans="1:18" ht="127.5" customHeight="1" x14ac:dyDescent="0.2">
      <c r="A4" s="19" t="s">
        <v>49</v>
      </c>
      <c r="B4" s="14"/>
      <c r="C4" s="14"/>
      <c r="D4" s="14"/>
      <c r="E4" s="14"/>
      <c r="F4" s="14"/>
      <c r="G4" s="14"/>
      <c r="H4" s="14"/>
      <c r="I4" s="14"/>
      <c r="J4" s="14"/>
      <c r="K4" s="14"/>
      <c r="L4" s="14"/>
      <c r="M4" s="14"/>
      <c r="N4" s="14"/>
      <c r="O4" s="14"/>
      <c r="P4" s="14"/>
      <c r="Q4" s="14"/>
    </row>
    <row r="5" spans="1:18" ht="15" x14ac:dyDescent="0.2">
      <c r="A5" s="16" t="s">
        <v>4</v>
      </c>
      <c r="B5" s="1"/>
      <c r="C5" s="13" t="s">
        <v>5</v>
      </c>
      <c r="D5" s="14"/>
      <c r="E5" s="14"/>
      <c r="F5" s="3"/>
      <c r="G5" s="13" t="s">
        <v>6</v>
      </c>
      <c r="H5" s="14"/>
      <c r="I5" s="14"/>
      <c r="J5" s="3"/>
      <c r="K5" s="13" t="s">
        <v>7</v>
      </c>
      <c r="L5" s="14"/>
      <c r="M5" s="14"/>
      <c r="N5" s="3"/>
      <c r="O5" s="13" t="s">
        <v>8</v>
      </c>
      <c r="P5" s="14"/>
      <c r="Q5" s="14"/>
    </row>
    <row r="6" spans="1:18" ht="15" x14ac:dyDescent="0.2">
      <c r="A6" s="14"/>
      <c r="B6" s="1"/>
      <c r="C6" s="2" t="s">
        <v>9</v>
      </c>
      <c r="D6" s="2" t="s">
        <v>10</v>
      </c>
      <c r="E6" s="2" t="s">
        <v>11</v>
      </c>
      <c r="F6" s="3"/>
      <c r="G6" s="2" t="s">
        <v>9</v>
      </c>
      <c r="H6" s="2" t="s">
        <v>10</v>
      </c>
      <c r="I6" s="2" t="s">
        <v>11</v>
      </c>
      <c r="J6" s="3"/>
      <c r="K6" s="2" t="s">
        <v>9</v>
      </c>
      <c r="L6" s="2" t="s">
        <v>10</v>
      </c>
      <c r="M6" s="2" t="s">
        <v>11</v>
      </c>
      <c r="N6" s="3"/>
      <c r="O6" s="2" t="s">
        <v>9</v>
      </c>
      <c r="P6" s="2" t="s">
        <v>10</v>
      </c>
      <c r="Q6" s="2" t="s">
        <v>11</v>
      </c>
    </row>
    <row r="7" spans="1:18" ht="12.75" x14ac:dyDescent="0.2">
      <c r="A7" s="15" t="s">
        <v>12</v>
      </c>
      <c r="B7" s="14"/>
      <c r="C7" s="14"/>
      <c r="D7" s="14"/>
      <c r="E7" s="14"/>
      <c r="F7" s="14"/>
      <c r="G7" s="14"/>
      <c r="H7" s="14"/>
      <c r="I7" s="14"/>
      <c r="J7" s="14"/>
      <c r="K7" s="14"/>
      <c r="L7" s="14"/>
      <c r="M7" s="14"/>
      <c r="N7" s="14"/>
      <c r="O7" s="14"/>
      <c r="P7" s="14"/>
      <c r="Q7" s="14"/>
    </row>
    <row r="8" spans="1:18" ht="12.75" x14ac:dyDescent="0.2">
      <c r="A8" s="4" t="s">
        <v>13</v>
      </c>
      <c r="B8" s="5"/>
      <c r="C8" s="6">
        <v>382</v>
      </c>
      <c r="D8" s="6">
        <v>320</v>
      </c>
      <c r="E8" s="6">
        <v>-16.2</v>
      </c>
      <c r="F8" s="7"/>
      <c r="G8" s="6">
        <v>375</v>
      </c>
      <c r="H8" s="6">
        <v>277</v>
      </c>
      <c r="I8" s="6">
        <v>-26.1</v>
      </c>
      <c r="J8" s="7"/>
      <c r="K8" s="6">
        <v>317</v>
      </c>
      <c r="L8" s="6">
        <v>241</v>
      </c>
      <c r="M8" s="6">
        <v>-24</v>
      </c>
      <c r="N8" s="7"/>
      <c r="O8" s="8">
        <v>2600</v>
      </c>
      <c r="P8" s="8">
        <v>2122</v>
      </c>
      <c r="Q8" s="6">
        <v>-18.399999999999999</v>
      </c>
    </row>
    <row r="9" spans="1:18" ht="12.75" x14ac:dyDescent="0.2">
      <c r="A9" s="9" t="s">
        <v>14</v>
      </c>
      <c r="B9" s="5"/>
      <c r="C9" s="10">
        <v>334</v>
      </c>
      <c r="D9" s="10">
        <v>208</v>
      </c>
      <c r="E9" s="10">
        <v>-37.700000000000003</v>
      </c>
      <c r="F9" s="7"/>
      <c r="G9" s="10">
        <v>224</v>
      </c>
      <c r="H9" s="10">
        <v>179</v>
      </c>
      <c r="I9" s="10">
        <v>-20</v>
      </c>
      <c r="J9" s="7"/>
      <c r="K9" s="10">
        <v>232</v>
      </c>
      <c r="L9" s="10">
        <v>153</v>
      </c>
      <c r="M9" s="10">
        <v>-34.1</v>
      </c>
      <c r="N9" s="7"/>
      <c r="O9" s="10">
        <v>2124</v>
      </c>
      <c r="P9" s="10">
        <v>1372</v>
      </c>
      <c r="Q9" s="10">
        <v>-35.4</v>
      </c>
      <c r="R9" s="8" t="s">
        <v>15</v>
      </c>
    </row>
    <row r="10" spans="1:18" ht="12.75" x14ac:dyDescent="0.2">
      <c r="A10" s="4" t="s">
        <v>16</v>
      </c>
      <c r="B10" s="5"/>
      <c r="C10" s="6">
        <v>185</v>
      </c>
      <c r="D10" s="6">
        <v>136</v>
      </c>
      <c r="E10" s="6">
        <v>-26.5</v>
      </c>
      <c r="F10" s="7"/>
      <c r="G10" s="6">
        <v>143</v>
      </c>
      <c r="H10" s="6">
        <v>91</v>
      </c>
      <c r="I10" s="6">
        <v>-36.4</v>
      </c>
      <c r="J10" s="7"/>
      <c r="K10" s="6">
        <v>108</v>
      </c>
      <c r="L10" s="6">
        <v>73</v>
      </c>
      <c r="M10" s="6">
        <v>-32.4</v>
      </c>
      <c r="N10" s="7"/>
      <c r="O10" s="8">
        <v>1173</v>
      </c>
      <c r="P10" s="8">
        <v>824</v>
      </c>
      <c r="Q10" s="6">
        <v>-29.8</v>
      </c>
    </row>
    <row r="11" spans="1:18" ht="12.75" x14ac:dyDescent="0.2">
      <c r="A11" s="4" t="s">
        <v>17</v>
      </c>
      <c r="B11" s="5"/>
      <c r="C11" s="6">
        <v>252</v>
      </c>
      <c r="D11" s="6">
        <v>203</v>
      </c>
      <c r="E11" s="6">
        <v>-19.399999999999999</v>
      </c>
      <c r="F11" s="7"/>
      <c r="G11" s="6">
        <v>204</v>
      </c>
      <c r="H11" s="6">
        <v>171</v>
      </c>
      <c r="I11" s="6">
        <v>-16.2</v>
      </c>
      <c r="J11" s="7"/>
      <c r="K11" s="6">
        <v>184</v>
      </c>
      <c r="L11" s="6">
        <v>156</v>
      </c>
      <c r="M11" s="6">
        <v>-15.2</v>
      </c>
      <c r="N11" s="7"/>
      <c r="O11" s="8">
        <v>1648</v>
      </c>
      <c r="P11" s="8">
        <v>1327</v>
      </c>
      <c r="Q11" s="6">
        <v>-19.5</v>
      </c>
    </row>
    <row r="12" spans="1:18" ht="12.75" x14ac:dyDescent="0.2">
      <c r="A12" s="4" t="s">
        <v>18</v>
      </c>
      <c r="B12" s="5"/>
      <c r="C12" s="6">
        <v>144</v>
      </c>
      <c r="D12" s="6">
        <v>108</v>
      </c>
      <c r="E12" s="6">
        <v>-25</v>
      </c>
      <c r="F12" s="7"/>
      <c r="G12" s="6">
        <v>120</v>
      </c>
      <c r="H12" s="6">
        <v>103</v>
      </c>
      <c r="I12" s="6">
        <v>-14.2</v>
      </c>
      <c r="J12" s="7"/>
      <c r="K12" s="6">
        <v>98</v>
      </c>
      <c r="L12" s="6">
        <v>87</v>
      </c>
      <c r="M12" s="6">
        <v>-11.2</v>
      </c>
      <c r="N12" s="7"/>
      <c r="O12" s="8">
        <v>937</v>
      </c>
      <c r="P12" s="8">
        <v>696</v>
      </c>
      <c r="Q12" s="6">
        <v>-25.7</v>
      </c>
    </row>
    <row r="13" spans="1:18" ht="12.75" x14ac:dyDescent="0.2">
      <c r="A13" s="4" t="s">
        <v>19</v>
      </c>
      <c r="B13" s="5"/>
      <c r="C13" s="6">
        <v>124</v>
      </c>
      <c r="D13" s="6">
        <v>106</v>
      </c>
      <c r="E13" s="6">
        <v>-14.5</v>
      </c>
      <c r="F13" s="7"/>
      <c r="G13" s="6">
        <v>95</v>
      </c>
      <c r="H13" s="6">
        <v>68</v>
      </c>
      <c r="I13" s="6">
        <v>-28.4</v>
      </c>
      <c r="J13" s="7"/>
      <c r="K13" s="6">
        <v>87</v>
      </c>
      <c r="L13" s="6">
        <v>61</v>
      </c>
      <c r="M13" s="6">
        <v>-29.9</v>
      </c>
      <c r="N13" s="7"/>
      <c r="O13" s="8">
        <v>802</v>
      </c>
      <c r="P13" s="8">
        <v>654</v>
      </c>
      <c r="Q13" s="6">
        <v>-18.5</v>
      </c>
    </row>
    <row r="14" spans="1:18" ht="12.75" x14ac:dyDescent="0.2">
      <c r="A14" s="4" t="s">
        <v>20</v>
      </c>
      <c r="B14" s="5"/>
      <c r="C14" s="6">
        <v>114</v>
      </c>
      <c r="D14" s="6">
        <v>104</v>
      </c>
      <c r="E14" s="6">
        <v>-8.8000000000000007</v>
      </c>
      <c r="F14" s="7"/>
      <c r="G14" s="6">
        <v>96</v>
      </c>
      <c r="H14" s="6">
        <v>84</v>
      </c>
      <c r="I14" s="6">
        <v>-12.5</v>
      </c>
      <c r="J14" s="7"/>
      <c r="K14" s="6">
        <v>90</v>
      </c>
      <c r="L14" s="6">
        <v>84</v>
      </c>
      <c r="M14" s="6">
        <v>-6.7</v>
      </c>
      <c r="N14" s="7"/>
      <c r="O14" s="8">
        <v>756</v>
      </c>
      <c r="P14" s="8">
        <v>688</v>
      </c>
      <c r="Q14" s="6">
        <v>-9</v>
      </c>
    </row>
    <row r="15" spans="1:18" ht="12.75" x14ac:dyDescent="0.2">
      <c r="A15" s="4" t="s">
        <v>21</v>
      </c>
      <c r="B15" s="5"/>
      <c r="C15" s="6">
        <v>414</v>
      </c>
      <c r="D15" s="6">
        <v>327</v>
      </c>
      <c r="E15" s="6">
        <v>-21</v>
      </c>
      <c r="F15" s="7"/>
      <c r="G15" s="6">
        <v>361</v>
      </c>
      <c r="H15" s="6">
        <v>237</v>
      </c>
      <c r="I15" s="6">
        <v>-34.299999999999997</v>
      </c>
      <c r="J15" s="7"/>
      <c r="K15" s="6">
        <v>305</v>
      </c>
      <c r="L15" s="6">
        <v>221</v>
      </c>
      <c r="M15" s="6">
        <v>-27.5</v>
      </c>
      <c r="N15" s="7"/>
      <c r="O15" s="8">
        <v>2736</v>
      </c>
      <c r="P15" s="8">
        <v>2034</v>
      </c>
      <c r="Q15" s="6">
        <v>-25.7</v>
      </c>
    </row>
    <row r="16" spans="1:18" ht="12.75" x14ac:dyDescent="0.2">
      <c r="A16" s="4" t="s">
        <v>22</v>
      </c>
      <c r="B16" s="5"/>
      <c r="C16" s="6">
        <v>92</v>
      </c>
      <c r="D16" s="6">
        <v>60</v>
      </c>
      <c r="E16" s="6">
        <v>-34.799999999999997</v>
      </c>
      <c r="F16" s="7"/>
      <c r="G16" s="6">
        <v>68</v>
      </c>
      <c r="H16" s="6">
        <v>52</v>
      </c>
      <c r="I16" s="6">
        <v>-23.5</v>
      </c>
      <c r="J16" s="7"/>
      <c r="K16" s="6">
        <v>68</v>
      </c>
      <c r="L16" s="6">
        <v>52</v>
      </c>
      <c r="M16" s="6">
        <v>-23.5</v>
      </c>
      <c r="N16" s="7"/>
      <c r="O16" s="8">
        <v>596</v>
      </c>
      <c r="P16" s="8">
        <v>404</v>
      </c>
      <c r="Q16" s="6">
        <v>-32.200000000000003</v>
      </c>
    </row>
    <row r="17" spans="1:19" ht="12.75" x14ac:dyDescent="0.2">
      <c r="A17" s="4" t="s">
        <v>23</v>
      </c>
      <c r="B17" s="5"/>
      <c r="C17" s="4">
        <v>1707</v>
      </c>
      <c r="D17" s="4">
        <v>1364</v>
      </c>
      <c r="E17" s="4">
        <v>-20.100000000000001</v>
      </c>
      <c r="F17" s="7"/>
      <c r="G17" s="4">
        <v>1462</v>
      </c>
      <c r="H17" s="4">
        <v>1083</v>
      </c>
      <c r="I17" s="4">
        <v>-25.9</v>
      </c>
      <c r="J17" s="7"/>
      <c r="K17" s="4">
        <v>1257</v>
      </c>
      <c r="L17" s="4">
        <v>975</v>
      </c>
      <c r="M17" s="4">
        <v>-22.4</v>
      </c>
      <c r="N17" s="7"/>
      <c r="O17" s="4">
        <v>11248</v>
      </c>
      <c r="P17" s="4">
        <v>8749</v>
      </c>
      <c r="Q17" s="4">
        <v>-22.2</v>
      </c>
      <c r="R17" s="4"/>
      <c r="S17" s="4"/>
    </row>
    <row r="18" spans="1:19" ht="12.75" x14ac:dyDescent="0.2">
      <c r="A18" s="15" t="s">
        <v>24</v>
      </c>
      <c r="B18" s="14"/>
      <c r="C18" s="14"/>
      <c r="D18" s="14"/>
      <c r="E18" s="14"/>
      <c r="F18" s="14"/>
      <c r="G18" s="14"/>
      <c r="H18" s="14"/>
      <c r="I18" s="14"/>
      <c r="J18" s="14"/>
      <c r="K18" s="14"/>
      <c r="L18" s="14"/>
      <c r="M18" s="14"/>
      <c r="N18" s="14"/>
      <c r="O18" s="14"/>
      <c r="P18" s="14"/>
      <c r="Q18" s="14"/>
    </row>
    <row r="19" spans="1:19" ht="12.75" x14ac:dyDescent="0.2">
      <c r="A19" s="11">
        <v>1</v>
      </c>
      <c r="B19" s="7"/>
      <c r="C19" s="6">
        <v>61</v>
      </c>
      <c r="D19" s="6">
        <v>59</v>
      </c>
      <c r="E19" s="6">
        <v>-3.3</v>
      </c>
      <c r="F19" s="7"/>
      <c r="G19" s="6"/>
      <c r="H19" s="6"/>
      <c r="I19" s="6"/>
      <c r="J19" s="7"/>
      <c r="K19" s="6"/>
      <c r="L19" s="6"/>
      <c r="M19" s="6"/>
      <c r="N19" s="7"/>
      <c r="O19" s="6">
        <v>305</v>
      </c>
      <c r="P19" s="6">
        <v>295</v>
      </c>
      <c r="Q19" s="6">
        <v>-3.3</v>
      </c>
    </row>
    <row r="20" spans="1:19" ht="12.75" x14ac:dyDescent="0.2">
      <c r="A20" s="11">
        <v>10</v>
      </c>
      <c r="B20" s="7"/>
      <c r="C20" s="6">
        <v>0</v>
      </c>
      <c r="D20" s="6">
        <v>33</v>
      </c>
      <c r="E20" s="6" t="s">
        <v>25</v>
      </c>
      <c r="F20" s="7"/>
      <c r="G20" s="6">
        <v>0</v>
      </c>
      <c r="H20" s="6">
        <v>29</v>
      </c>
      <c r="I20" s="6" t="s">
        <v>25</v>
      </c>
      <c r="J20" s="7"/>
      <c r="K20" s="6">
        <v>0</v>
      </c>
      <c r="L20" s="6">
        <v>33</v>
      </c>
      <c r="M20" s="6" t="s">
        <v>25</v>
      </c>
      <c r="N20" s="7"/>
      <c r="O20" s="6">
        <v>0</v>
      </c>
      <c r="P20" s="6">
        <v>227</v>
      </c>
      <c r="Q20" s="6" t="s">
        <v>25</v>
      </c>
      <c r="R20" s="8" t="s">
        <v>26</v>
      </c>
    </row>
    <row r="21" spans="1:19" ht="12.75" x14ac:dyDescent="0.2">
      <c r="A21" s="11">
        <v>100</v>
      </c>
      <c r="B21" s="7"/>
      <c r="C21" s="6">
        <v>53</v>
      </c>
      <c r="D21" s="6">
        <v>53</v>
      </c>
      <c r="E21" s="6">
        <v>0</v>
      </c>
      <c r="F21" s="7"/>
      <c r="G21" s="6"/>
      <c r="H21" s="6"/>
      <c r="I21" s="6"/>
      <c r="J21" s="7"/>
      <c r="K21" s="6"/>
      <c r="L21" s="6"/>
      <c r="M21" s="6"/>
      <c r="N21" s="7"/>
      <c r="O21" s="6">
        <v>265</v>
      </c>
      <c r="P21" s="6">
        <v>265</v>
      </c>
      <c r="Q21" s="6">
        <v>0</v>
      </c>
    </row>
    <row r="22" spans="1:19" ht="12.75" x14ac:dyDescent="0.2">
      <c r="A22" s="11">
        <v>103</v>
      </c>
      <c r="B22" s="7"/>
      <c r="C22" s="6">
        <v>132</v>
      </c>
      <c r="D22" s="6">
        <v>130</v>
      </c>
      <c r="E22" s="6">
        <v>-1.5</v>
      </c>
      <c r="F22" s="7"/>
      <c r="G22" s="6">
        <v>107</v>
      </c>
      <c r="H22" s="6">
        <v>107</v>
      </c>
      <c r="I22" s="6">
        <v>0</v>
      </c>
      <c r="J22" s="7"/>
      <c r="K22" s="6">
        <v>105</v>
      </c>
      <c r="L22" s="6">
        <v>105</v>
      </c>
      <c r="M22" s="6">
        <v>0</v>
      </c>
      <c r="N22" s="7"/>
      <c r="O22" s="6">
        <v>872</v>
      </c>
      <c r="P22" s="6">
        <v>862</v>
      </c>
      <c r="Q22" s="6">
        <v>-1.1000000000000001</v>
      </c>
    </row>
    <row r="23" spans="1:19" ht="12.75" x14ac:dyDescent="0.2">
      <c r="A23" s="11">
        <v>106</v>
      </c>
      <c r="B23" s="7"/>
      <c r="C23" s="6">
        <v>134</v>
      </c>
      <c r="D23" s="6">
        <v>135</v>
      </c>
      <c r="E23" s="6">
        <v>0.7</v>
      </c>
      <c r="F23" s="7"/>
      <c r="G23" s="6">
        <v>78</v>
      </c>
      <c r="H23" s="6">
        <v>78</v>
      </c>
      <c r="I23" s="6">
        <v>0</v>
      </c>
      <c r="J23" s="7"/>
      <c r="K23" s="6">
        <v>82</v>
      </c>
      <c r="L23" s="6">
        <v>82</v>
      </c>
      <c r="M23" s="6">
        <v>0</v>
      </c>
      <c r="N23" s="7"/>
      <c r="O23" s="6">
        <v>830</v>
      </c>
      <c r="P23" s="6">
        <v>834</v>
      </c>
      <c r="Q23" s="6">
        <v>0.5</v>
      </c>
    </row>
    <row r="24" spans="1:19" ht="12.75" x14ac:dyDescent="0.2">
      <c r="A24" s="11">
        <v>108</v>
      </c>
      <c r="B24" s="7"/>
      <c r="C24" s="6">
        <v>72</v>
      </c>
      <c r="D24" s="6">
        <v>72</v>
      </c>
      <c r="E24" s="6">
        <v>0</v>
      </c>
      <c r="F24" s="7"/>
      <c r="G24" s="6"/>
      <c r="H24" s="6"/>
      <c r="I24" s="6"/>
      <c r="J24" s="7"/>
      <c r="K24" s="6"/>
      <c r="L24" s="6"/>
      <c r="M24" s="6"/>
      <c r="N24" s="7"/>
      <c r="O24" s="6">
        <v>359</v>
      </c>
      <c r="P24" s="6">
        <v>359</v>
      </c>
      <c r="Q24" s="6">
        <v>0</v>
      </c>
    </row>
    <row r="25" spans="1:19" ht="12.75" x14ac:dyDescent="0.2">
      <c r="A25" s="11">
        <v>11</v>
      </c>
      <c r="B25" s="7"/>
      <c r="C25" s="6">
        <v>84</v>
      </c>
      <c r="D25" s="6">
        <v>84</v>
      </c>
      <c r="E25" s="6">
        <v>0</v>
      </c>
      <c r="F25" s="7"/>
      <c r="G25" s="6">
        <v>68</v>
      </c>
      <c r="H25" s="6">
        <v>68</v>
      </c>
      <c r="I25" s="6">
        <v>0</v>
      </c>
      <c r="J25" s="7"/>
      <c r="K25" s="6">
        <v>50</v>
      </c>
      <c r="L25" s="6">
        <v>50</v>
      </c>
      <c r="M25" s="6">
        <v>0</v>
      </c>
      <c r="N25" s="7"/>
      <c r="O25" s="6">
        <v>538</v>
      </c>
      <c r="P25" s="6">
        <v>538</v>
      </c>
      <c r="Q25" s="6">
        <v>0</v>
      </c>
    </row>
    <row r="26" spans="1:19" ht="12.75" x14ac:dyDescent="0.2">
      <c r="A26" s="11">
        <v>111</v>
      </c>
      <c r="B26" s="7"/>
      <c r="C26" s="6">
        <v>140</v>
      </c>
      <c r="D26" s="6">
        <v>140</v>
      </c>
      <c r="E26" s="6">
        <v>0</v>
      </c>
      <c r="F26" s="7"/>
      <c r="G26" s="6">
        <v>121</v>
      </c>
      <c r="H26" s="6">
        <v>121</v>
      </c>
      <c r="I26" s="6">
        <v>0</v>
      </c>
      <c r="J26" s="7"/>
      <c r="K26" s="6">
        <v>104</v>
      </c>
      <c r="L26" s="6">
        <v>104</v>
      </c>
      <c r="M26" s="6">
        <v>0</v>
      </c>
      <c r="N26" s="7"/>
      <c r="O26" s="6">
        <v>925</v>
      </c>
      <c r="P26" s="6">
        <v>925</v>
      </c>
      <c r="Q26" s="6">
        <v>0</v>
      </c>
    </row>
    <row r="27" spans="1:19" ht="12.75" x14ac:dyDescent="0.2">
      <c r="A27" s="11" t="s">
        <v>27</v>
      </c>
      <c r="B27" s="7"/>
      <c r="C27" s="6">
        <v>82</v>
      </c>
      <c r="D27" s="6">
        <v>82</v>
      </c>
      <c r="E27" s="6">
        <v>0</v>
      </c>
      <c r="F27" s="7"/>
      <c r="G27" s="6">
        <v>82</v>
      </c>
      <c r="H27" s="6">
        <v>82</v>
      </c>
      <c r="I27" s="6">
        <v>0</v>
      </c>
      <c r="J27" s="7"/>
      <c r="K27" s="6">
        <v>82</v>
      </c>
      <c r="L27" s="6">
        <v>82</v>
      </c>
      <c r="M27" s="6">
        <v>0</v>
      </c>
      <c r="N27" s="7"/>
      <c r="O27" s="6">
        <v>574</v>
      </c>
      <c r="P27" s="6">
        <v>574</v>
      </c>
      <c r="Q27" s="6">
        <v>0</v>
      </c>
    </row>
    <row r="28" spans="1:19" ht="12.75" x14ac:dyDescent="0.2">
      <c r="A28" s="11">
        <v>112</v>
      </c>
      <c r="B28" s="7"/>
      <c r="C28" s="6">
        <v>135</v>
      </c>
      <c r="D28" s="6">
        <v>135</v>
      </c>
      <c r="E28" s="6">
        <v>0</v>
      </c>
      <c r="F28" s="7"/>
      <c r="G28" s="6">
        <v>90</v>
      </c>
      <c r="H28" s="6">
        <v>90</v>
      </c>
      <c r="I28" s="6">
        <v>0</v>
      </c>
      <c r="J28" s="7"/>
      <c r="K28" s="6">
        <v>72</v>
      </c>
      <c r="L28" s="6">
        <v>72</v>
      </c>
      <c r="M28" s="6">
        <v>0</v>
      </c>
      <c r="N28" s="7"/>
      <c r="O28" s="6">
        <v>837</v>
      </c>
      <c r="P28" s="6">
        <v>837</v>
      </c>
      <c r="Q28" s="6">
        <v>0</v>
      </c>
    </row>
    <row r="29" spans="1:19" ht="12.75" x14ac:dyDescent="0.2">
      <c r="A29" s="11">
        <v>115</v>
      </c>
      <c r="B29" s="7"/>
      <c r="C29" s="6">
        <v>142</v>
      </c>
      <c r="D29" s="6">
        <v>142</v>
      </c>
      <c r="E29" s="6">
        <v>0</v>
      </c>
      <c r="F29" s="7"/>
      <c r="G29" s="6">
        <v>121</v>
      </c>
      <c r="H29" s="6">
        <v>121</v>
      </c>
      <c r="I29" s="6">
        <v>0</v>
      </c>
      <c r="J29" s="7"/>
      <c r="K29" s="6">
        <v>118</v>
      </c>
      <c r="L29" s="6">
        <v>118</v>
      </c>
      <c r="M29" s="6">
        <v>0</v>
      </c>
      <c r="N29" s="7"/>
      <c r="O29" s="6">
        <v>949</v>
      </c>
      <c r="P29" s="6">
        <v>949</v>
      </c>
      <c r="Q29" s="6">
        <v>0</v>
      </c>
    </row>
    <row r="30" spans="1:19" ht="12.75" x14ac:dyDescent="0.2">
      <c r="A30" s="11">
        <v>119</v>
      </c>
      <c r="B30" s="7"/>
      <c r="C30" s="6">
        <v>189</v>
      </c>
      <c r="D30" s="6">
        <v>189</v>
      </c>
      <c r="E30" s="6">
        <v>0</v>
      </c>
      <c r="F30" s="7"/>
      <c r="G30" s="6">
        <v>141</v>
      </c>
      <c r="H30" s="6">
        <v>141</v>
      </c>
      <c r="I30" s="6">
        <v>0</v>
      </c>
      <c r="J30" s="7"/>
      <c r="K30" s="6">
        <v>111</v>
      </c>
      <c r="L30" s="6">
        <v>111</v>
      </c>
      <c r="M30" s="6">
        <v>0</v>
      </c>
      <c r="N30" s="7"/>
      <c r="O30" s="6">
        <v>1195</v>
      </c>
      <c r="P30" s="6">
        <v>1195</v>
      </c>
      <c r="Q30" s="6">
        <v>0</v>
      </c>
    </row>
    <row r="31" spans="1:19" ht="12.75" x14ac:dyDescent="0.2">
      <c r="A31" s="11">
        <v>12</v>
      </c>
      <c r="B31" s="7"/>
      <c r="C31" s="6">
        <v>251</v>
      </c>
      <c r="D31" s="6">
        <v>192</v>
      </c>
      <c r="E31" s="6">
        <v>-23.5</v>
      </c>
      <c r="F31" s="7"/>
      <c r="G31" s="6">
        <v>178</v>
      </c>
      <c r="H31" s="6">
        <v>179</v>
      </c>
      <c r="I31" s="6">
        <v>0.6</v>
      </c>
      <c r="J31" s="7"/>
      <c r="K31" s="6">
        <v>153</v>
      </c>
      <c r="L31" s="6">
        <v>153</v>
      </c>
      <c r="M31" s="6">
        <v>0</v>
      </c>
      <c r="N31" s="7"/>
      <c r="O31" s="6">
        <v>1586</v>
      </c>
      <c r="P31" s="6">
        <v>1291</v>
      </c>
      <c r="Q31" s="6">
        <v>-18.600000000000001</v>
      </c>
    </row>
    <row r="32" spans="1:19" ht="12.75" x14ac:dyDescent="0.2">
      <c r="A32" s="11">
        <v>120</v>
      </c>
      <c r="B32" s="7"/>
      <c r="C32" s="6">
        <v>53</v>
      </c>
      <c r="D32" s="6">
        <v>36</v>
      </c>
      <c r="E32" s="6">
        <v>-32.1</v>
      </c>
      <c r="F32" s="7"/>
      <c r="G32" s="6"/>
      <c r="H32" s="6"/>
      <c r="I32" s="6"/>
      <c r="J32" s="7"/>
      <c r="K32" s="6"/>
      <c r="L32" s="6"/>
      <c r="M32" s="6"/>
      <c r="N32" s="7"/>
      <c r="O32" s="6">
        <v>265</v>
      </c>
      <c r="P32" s="6">
        <v>180</v>
      </c>
      <c r="Q32" s="6">
        <v>-32.1</v>
      </c>
    </row>
    <row r="33" spans="1:18" ht="12.75" x14ac:dyDescent="0.2">
      <c r="A33" s="11">
        <v>121</v>
      </c>
      <c r="B33" s="7"/>
      <c r="C33" s="6">
        <v>61</v>
      </c>
      <c r="D33" s="6">
        <v>38</v>
      </c>
      <c r="E33" s="6">
        <v>-37.700000000000003</v>
      </c>
      <c r="F33" s="7"/>
      <c r="G33" s="6"/>
      <c r="H33" s="6"/>
      <c r="I33" s="6"/>
      <c r="J33" s="7"/>
      <c r="K33" s="6"/>
      <c r="L33" s="6"/>
      <c r="M33" s="6"/>
      <c r="N33" s="7"/>
      <c r="O33" s="6">
        <v>305</v>
      </c>
      <c r="P33" s="6">
        <v>190</v>
      </c>
      <c r="Q33" s="6">
        <v>-37.700000000000003</v>
      </c>
    </row>
    <row r="34" spans="1:18" ht="12.75" x14ac:dyDescent="0.2">
      <c r="A34" s="11">
        <v>124</v>
      </c>
      <c r="B34" s="7"/>
      <c r="C34" s="6">
        <v>74</v>
      </c>
      <c r="D34" s="6">
        <v>74</v>
      </c>
      <c r="E34" s="6">
        <v>0</v>
      </c>
      <c r="F34" s="7"/>
      <c r="G34" s="6">
        <v>86</v>
      </c>
      <c r="H34" s="6">
        <v>86</v>
      </c>
      <c r="I34" s="6">
        <v>0</v>
      </c>
      <c r="J34" s="7"/>
      <c r="K34" s="6">
        <v>66</v>
      </c>
      <c r="L34" s="6">
        <v>66</v>
      </c>
      <c r="M34" s="6">
        <v>0</v>
      </c>
      <c r="N34" s="7"/>
      <c r="O34" s="6">
        <v>522</v>
      </c>
      <c r="P34" s="6">
        <v>522</v>
      </c>
      <c r="Q34" s="6">
        <v>0</v>
      </c>
    </row>
    <row r="35" spans="1:18" ht="12.75" x14ac:dyDescent="0.2">
      <c r="A35" s="11">
        <v>125</v>
      </c>
      <c r="B35" s="7"/>
      <c r="C35" s="6">
        <v>67</v>
      </c>
      <c r="D35" s="6">
        <v>51</v>
      </c>
      <c r="E35" s="6">
        <v>-23.9</v>
      </c>
      <c r="F35" s="7"/>
      <c r="G35" s="6"/>
      <c r="H35" s="6"/>
      <c r="I35" s="6"/>
      <c r="J35" s="7"/>
      <c r="K35" s="6"/>
      <c r="L35" s="6"/>
      <c r="M35" s="6"/>
      <c r="N35" s="7"/>
      <c r="O35" s="6">
        <v>335</v>
      </c>
      <c r="P35" s="6">
        <v>255</v>
      </c>
      <c r="Q35" s="6">
        <v>-23.9</v>
      </c>
    </row>
    <row r="36" spans="1:18" ht="12.75" x14ac:dyDescent="0.2">
      <c r="A36" s="11">
        <v>126</v>
      </c>
      <c r="B36" s="7"/>
      <c r="C36" s="6">
        <v>147</v>
      </c>
      <c r="D36" s="6">
        <v>121</v>
      </c>
      <c r="E36" s="6">
        <v>-17.7</v>
      </c>
      <c r="F36" s="7"/>
      <c r="G36" s="6">
        <v>119</v>
      </c>
      <c r="H36" s="6">
        <v>119</v>
      </c>
      <c r="I36" s="6">
        <v>0</v>
      </c>
      <c r="J36" s="7"/>
      <c r="K36" s="6">
        <v>110</v>
      </c>
      <c r="L36" s="6">
        <v>110</v>
      </c>
      <c r="M36" s="6">
        <v>0</v>
      </c>
      <c r="N36" s="7"/>
      <c r="O36" s="6">
        <v>964</v>
      </c>
      <c r="P36" s="6">
        <v>834</v>
      </c>
      <c r="Q36" s="6">
        <v>-13.5</v>
      </c>
    </row>
    <row r="37" spans="1:18" ht="12.75" x14ac:dyDescent="0.2">
      <c r="A37" s="11">
        <v>130</v>
      </c>
      <c r="B37" s="7"/>
      <c r="C37" s="6">
        <v>0</v>
      </c>
      <c r="D37" s="6">
        <v>67</v>
      </c>
      <c r="E37" s="6" t="s">
        <v>25</v>
      </c>
      <c r="F37" s="7"/>
      <c r="G37" s="6">
        <v>0</v>
      </c>
      <c r="H37" s="6">
        <v>62</v>
      </c>
      <c r="I37" s="6" t="s">
        <v>25</v>
      </c>
      <c r="J37" s="7"/>
      <c r="K37" s="6">
        <v>0</v>
      </c>
      <c r="L37" s="6">
        <v>66</v>
      </c>
      <c r="M37" s="6" t="s">
        <v>25</v>
      </c>
      <c r="N37" s="7"/>
      <c r="O37" s="6">
        <v>0</v>
      </c>
      <c r="P37" s="6">
        <v>463</v>
      </c>
      <c r="Q37" s="6" t="s">
        <v>25</v>
      </c>
      <c r="R37" s="8" t="s">
        <v>26</v>
      </c>
    </row>
    <row r="38" spans="1:18" ht="12.75" x14ac:dyDescent="0.2">
      <c r="A38" s="11">
        <v>134</v>
      </c>
      <c r="B38" s="7"/>
      <c r="C38" s="6">
        <v>59</v>
      </c>
      <c r="D38" s="6">
        <v>36</v>
      </c>
      <c r="E38" s="6">
        <v>-39</v>
      </c>
      <c r="F38" s="7"/>
      <c r="G38" s="6"/>
      <c r="H38" s="6"/>
      <c r="I38" s="6"/>
      <c r="J38" s="7"/>
      <c r="K38" s="6"/>
      <c r="L38" s="6"/>
      <c r="M38" s="6"/>
      <c r="N38" s="7"/>
      <c r="O38" s="6">
        <v>295</v>
      </c>
      <c r="P38" s="6">
        <v>180</v>
      </c>
      <c r="Q38" s="6">
        <v>-39</v>
      </c>
    </row>
    <row r="39" spans="1:18" ht="12.75" x14ac:dyDescent="0.2">
      <c r="A39" s="11">
        <v>135</v>
      </c>
      <c r="B39" s="7"/>
      <c r="C39" s="6">
        <v>67</v>
      </c>
      <c r="D39" s="6">
        <v>42</v>
      </c>
      <c r="E39" s="6">
        <v>-37.299999999999997</v>
      </c>
      <c r="F39" s="7"/>
      <c r="G39" s="6"/>
      <c r="H39" s="6"/>
      <c r="I39" s="6"/>
      <c r="J39" s="7"/>
      <c r="K39" s="6"/>
      <c r="L39" s="6"/>
      <c r="M39" s="6"/>
      <c r="N39" s="7"/>
      <c r="O39" s="6">
        <v>335</v>
      </c>
      <c r="P39" s="6">
        <v>210</v>
      </c>
      <c r="Q39" s="6">
        <v>-37.299999999999997</v>
      </c>
    </row>
    <row r="40" spans="1:18" ht="12.75" x14ac:dyDescent="0.2">
      <c r="A40" s="11">
        <v>136</v>
      </c>
      <c r="B40" s="7"/>
      <c r="C40" s="6">
        <v>42</v>
      </c>
      <c r="D40" s="6">
        <v>27</v>
      </c>
      <c r="E40" s="6">
        <v>-35.700000000000003</v>
      </c>
      <c r="F40" s="7"/>
      <c r="G40" s="6"/>
      <c r="H40" s="6"/>
      <c r="I40" s="6"/>
      <c r="J40" s="7"/>
      <c r="K40" s="6"/>
      <c r="L40" s="6"/>
      <c r="M40" s="6"/>
      <c r="N40" s="7"/>
      <c r="O40" s="6">
        <v>210</v>
      </c>
      <c r="P40" s="6">
        <v>135</v>
      </c>
      <c r="Q40" s="6">
        <v>-35.700000000000003</v>
      </c>
    </row>
    <row r="41" spans="1:18" ht="12.75" x14ac:dyDescent="0.2">
      <c r="A41" s="11">
        <v>143</v>
      </c>
      <c r="B41" s="7"/>
      <c r="C41" s="6">
        <v>43</v>
      </c>
      <c r="D41" s="6">
        <v>24</v>
      </c>
      <c r="E41" s="6">
        <v>-44.2</v>
      </c>
      <c r="F41" s="7"/>
      <c r="G41" s="6"/>
      <c r="H41" s="6"/>
      <c r="I41" s="6"/>
      <c r="J41" s="7"/>
      <c r="K41" s="6"/>
      <c r="L41" s="6"/>
      <c r="M41" s="6"/>
      <c r="N41" s="7"/>
      <c r="O41" s="6">
        <v>215</v>
      </c>
      <c r="P41" s="6">
        <v>120</v>
      </c>
      <c r="Q41" s="6">
        <v>-44.2</v>
      </c>
    </row>
    <row r="42" spans="1:18" ht="12.75" x14ac:dyDescent="0.2">
      <c r="A42" s="11">
        <v>146</v>
      </c>
      <c r="B42" s="7"/>
      <c r="C42" s="6">
        <v>222</v>
      </c>
      <c r="D42" s="6">
        <v>180</v>
      </c>
      <c r="E42" s="6">
        <v>-18.899999999999999</v>
      </c>
      <c r="F42" s="7"/>
      <c r="G42" s="6">
        <v>192</v>
      </c>
      <c r="H42" s="6">
        <v>192</v>
      </c>
      <c r="I42" s="6">
        <v>0</v>
      </c>
      <c r="J42" s="7"/>
      <c r="K42" s="6">
        <v>169</v>
      </c>
      <c r="L42" s="6">
        <v>169</v>
      </c>
      <c r="M42" s="6">
        <v>0</v>
      </c>
      <c r="N42" s="7"/>
      <c r="O42" s="6">
        <v>1471</v>
      </c>
      <c r="P42" s="6">
        <v>1261</v>
      </c>
      <c r="Q42" s="6">
        <v>-14.3</v>
      </c>
    </row>
    <row r="43" spans="1:18" ht="12.75" x14ac:dyDescent="0.2">
      <c r="A43" s="11">
        <v>147</v>
      </c>
      <c r="B43" s="7"/>
      <c r="C43" s="6">
        <v>206</v>
      </c>
      <c r="D43" s="6">
        <v>162</v>
      </c>
      <c r="E43" s="6">
        <v>-21.4</v>
      </c>
      <c r="F43" s="7"/>
      <c r="G43" s="6">
        <v>210</v>
      </c>
      <c r="H43" s="6">
        <v>184</v>
      </c>
      <c r="I43" s="6">
        <v>-12.4</v>
      </c>
      <c r="J43" s="7"/>
      <c r="K43" s="6">
        <v>160</v>
      </c>
      <c r="L43" s="6">
        <v>160</v>
      </c>
      <c r="M43" s="6">
        <v>0</v>
      </c>
      <c r="N43" s="7"/>
      <c r="O43" s="6">
        <v>1400</v>
      </c>
      <c r="P43" s="6">
        <v>1154</v>
      </c>
      <c r="Q43" s="6">
        <v>-17.600000000000001</v>
      </c>
    </row>
    <row r="44" spans="1:18" ht="12.75" x14ac:dyDescent="0.2">
      <c r="A44" s="11">
        <v>148</v>
      </c>
      <c r="B44" s="7"/>
      <c r="C44" s="6">
        <v>54</v>
      </c>
      <c r="D44" s="6">
        <v>36</v>
      </c>
      <c r="E44" s="6">
        <v>-33.299999999999997</v>
      </c>
      <c r="F44" s="7"/>
      <c r="G44" s="6"/>
      <c r="H44" s="6"/>
      <c r="I44" s="6"/>
      <c r="J44" s="7"/>
      <c r="K44" s="6"/>
      <c r="L44" s="6"/>
      <c r="M44" s="6"/>
      <c r="N44" s="7"/>
      <c r="O44" s="6">
        <v>270</v>
      </c>
      <c r="P44" s="6">
        <v>180</v>
      </c>
      <c r="Q44" s="6">
        <v>-33.299999999999997</v>
      </c>
    </row>
    <row r="45" spans="1:18" ht="12.75" x14ac:dyDescent="0.2">
      <c r="A45" s="11">
        <v>15</v>
      </c>
      <c r="B45" s="7"/>
      <c r="C45" s="6">
        <v>162</v>
      </c>
      <c r="D45" s="6">
        <v>128</v>
      </c>
      <c r="E45" s="6">
        <v>-21</v>
      </c>
      <c r="F45" s="7"/>
      <c r="G45" s="6">
        <v>138</v>
      </c>
      <c r="H45" s="6">
        <v>138</v>
      </c>
      <c r="I45" s="6">
        <v>0</v>
      </c>
      <c r="J45" s="7"/>
      <c r="K45" s="6">
        <v>110</v>
      </c>
      <c r="L45" s="6">
        <v>110</v>
      </c>
      <c r="M45" s="6">
        <v>0</v>
      </c>
      <c r="N45" s="7"/>
      <c r="O45" s="6">
        <v>1058</v>
      </c>
      <c r="P45" s="6">
        <v>888</v>
      </c>
      <c r="Q45" s="6">
        <v>-16.100000000000001</v>
      </c>
    </row>
    <row r="46" spans="1:18" ht="12.75" x14ac:dyDescent="0.2">
      <c r="A46" s="11">
        <v>151</v>
      </c>
      <c r="B46" s="7"/>
      <c r="C46" s="6">
        <v>243</v>
      </c>
      <c r="D46" s="6">
        <v>177</v>
      </c>
      <c r="E46" s="6">
        <v>-27.2</v>
      </c>
      <c r="F46" s="7"/>
      <c r="G46" s="6">
        <v>257</v>
      </c>
      <c r="H46" s="6">
        <v>189</v>
      </c>
      <c r="I46" s="6">
        <v>-26.5</v>
      </c>
      <c r="J46" s="7"/>
      <c r="K46" s="6">
        <v>188</v>
      </c>
      <c r="L46" s="6">
        <v>160</v>
      </c>
      <c r="M46" s="6">
        <v>-14.9</v>
      </c>
      <c r="N46" s="7"/>
      <c r="O46" s="6">
        <v>1657</v>
      </c>
      <c r="P46" s="6">
        <v>1231</v>
      </c>
      <c r="Q46" s="6">
        <v>-25.7</v>
      </c>
    </row>
    <row r="47" spans="1:18" ht="12.75" x14ac:dyDescent="0.2">
      <c r="A47" s="11">
        <v>152</v>
      </c>
      <c r="B47" s="7"/>
      <c r="C47" s="6">
        <v>216</v>
      </c>
      <c r="D47" s="6">
        <v>175</v>
      </c>
      <c r="E47" s="6">
        <v>-19</v>
      </c>
      <c r="F47" s="7"/>
      <c r="G47" s="6">
        <v>107</v>
      </c>
      <c r="H47" s="6">
        <v>92</v>
      </c>
      <c r="I47" s="6">
        <v>-14</v>
      </c>
      <c r="J47" s="7"/>
      <c r="K47" s="6">
        <v>86</v>
      </c>
      <c r="L47" s="6">
        <v>97</v>
      </c>
      <c r="M47" s="6">
        <v>12.8</v>
      </c>
      <c r="N47" s="7"/>
      <c r="O47" s="6">
        <v>1273</v>
      </c>
      <c r="P47" s="6">
        <v>1064</v>
      </c>
      <c r="Q47" s="6">
        <v>-16.399999999999999</v>
      </c>
    </row>
    <row r="48" spans="1:18" ht="12.75" x14ac:dyDescent="0.2">
      <c r="A48" s="11">
        <v>155</v>
      </c>
      <c r="B48" s="7"/>
      <c r="C48" s="6">
        <v>205</v>
      </c>
      <c r="D48" s="6">
        <v>205</v>
      </c>
      <c r="E48" s="6">
        <v>0</v>
      </c>
      <c r="F48" s="7"/>
      <c r="G48" s="6">
        <v>182</v>
      </c>
      <c r="H48" s="6">
        <v>182</v>
      </c>
      <c r="I48" s="6">
        <v>0</v>
      </c>
      <c r="J48" s="7"/>
      <c r="K48" s="6">
        <v>146</v>
      </c>
      <c r="L48" s="6">
        <v>146</v>
      </c>
      <c r="M48" s="6">
        <v>0</v>
      </c>
      <c r="N48" s="7"/>
      <c r="O48" s="6">
        <v>1353</v>
      </c>
      <c r="P48" s="6">
        <v>1353</v>
      </c>
      <c r="Q48" s="6">
        <v>0</v>
      </c>
    </row>
    <row r="49" spans="1:17" ht="12.75" x14ac:dyDescent="0.2">
      <c r="A49" s="11">
        <v>156</v>
      </c>
      <c r="B49" s="7"/>
      <c r="C49" s="6">
        <v>158</v>
      </c>
      <c r="D49" s="6">
        <v>91</v>
      </c>
      <c r="E49" s="6">
        <v>-42.4</v>
      </c>
      <c r="F49" s="7"/>
      <c r="G49" s="6"/>
      <c r="H49" s="6"/>
      <c r="I49" s="6"/>
      <c r="J49" s="7"/>
      <c r="K49" s="6"/>
      <c r="L49" s="6"/>
      <c r="M49" s="6"/>
      <c r="N49" s="7"/>
      <c r="O49" s="6">
        <v>790</v>
      </c>
      <c r="P49" s="6">
        <v>455</v>
      </c>
      <c r="Q49" s="6">
        <v>-42.4</v>
      </c>
    </row>
    <row r="50" spans="1:17" ht="12.75" x14ac:dyDescent="0.2">
      <c r="A50" s="11">
        <v>157</v>
      </c>
      <c r="B50" s="7"/>
      <c r="C50" s="6">
        <v>117</v>
      </c>
      <c r="D50" s="6">
        <v>117</v>
      </c>
      <c r="E50" s="6">
        <v>0</v>
      </c>
      <c r="F50" s="7"/>
      <c r="G50" s="6"/>
      <c r="H50" s="6"/>
      <c r="I50" s="6"/>
      <c r="J50" s="7"/>
      <c r="K50" s="6"/>
      <c r="L50" s="6"/>
      <c r="M50" s="6"/>
      <c r="N50" s="7"/>
      <c r="O50" s="6">
        <v>585</v>
      </c>
      <c r="P50" s="6">
        <v>585</v>
      </c>
      <c r="Q50" s="6">
        <v>0</v>
      </c>
    </row>
    <row r="51" spans="1:17" ht="12.75" x14ac:dyDescent="0.2">
      <c r="A51" s="11">
        <v>165</v>
      </c>
      <c r="B51" s="7"/>
      <c r="C51" s="6">
        <v>16</v>
      </c>
      <c r="D51" s="6">
        <v>19</v>
      </c>
      <c r="E51" s="6">
        <v>18.8</v>
      </c>
      <c r="F51" s="7"/>
      <c r="G51" s="6"/>
      <c r="H51" s="6"/>
      <c r="I51" s="6"/>
      <c r="J51" s="7"/>
      <c r="K51" s="6"/>
      <c r="L51" s="6"/>
      <c r="M51" s="6"/>
      <c r="N51" s="7"/>
      <c r="O51" s="6">
        <v>80</v>
      </c>
      <c r="P51" s="6">
        <v>95</v>
      </c>
      <c r="Q51" s="6">
        <v>18.8</v>
      </c>
    </row>
    <row r="52" spans="1:17" ht="12.75" x14ac:dyDescent="0.2">
      <c r="A52" s="11">
        <v>169</v>
      </c>
      <c r="B52" s="7"/>
      <c r="C52" s="6">
        <v>10</v>
      </c>
      <c r="D52" s="6">
        <v>10</v>
      </c>
      <c r="E52" s="6">
        <v>0</v>
      </c>
      <c r="F52" s="7"/>
      <c r="G52" s="6">
        <v>1</v>
      </c>
      <c r="H52" s="6">
        <v>1</v>
      </c>
      <c r="I52" s="6">
        <v>0</v>
      </c>
      <c r="J52" s="7"/>
      <c r="K52" s="6"/>
      <c r="L52" s="6"/>
      <c r="M52" s="6"/>
      <c r="N52" s="7"/>
      <c r="O52" s="6">
        <v>50</v>
      </c>
      <c r="P52" s="6">
        <v>50</v>
      </c>
      <c r="Q52" s="6">
        <v>0</v>
      </c>
    </row>
    <row r="53" spans="1:17" ht="12.75" x14ac:dyDescent="0.2">
      <c r="A53" s="11">
        <v>171</v>
      </c>
      <c r="B53" s="7"/>
      <c r="C53" s="6">
        <v>73</v>
      </c>
      <c r="D53" s="6">
        <v>83</v>
      </c>
      <c r="E53" s="6">
        <v>13.7</v>
      </c>
      <c r="F53" s="7"/>
      <c r="G53" s="6">
        <v>42</v>
      </c>
      <c r="H53" s="6">
        <v>42</v>
      </c>
      <c r="I53" s="6">
        <v>0</v>
      </c>
      <c r="J53" s="7"/>
      <c r="K53" s="6"/>
      <c r="L53" s="6"/>
      <c r="M53" s="6"/>
      <c r="N53" s="7"/>
      <c r="O53" s="6">
        <v>449</v>
      </c>
      <c r="P53" s="6">
        <v>457</v>
      </c>
      <c r="Q53" s="6">
        <v>1.8</v>
      </c>
    </row>
    <row r="54" spans="1:17" ht="12.75" x14ac:dyDescent="0.2">
      <c r="A54" s="11">
        <v>172</v>
      </c>
      <c r="B54" s="7"/>
      <c r="C54" s="6">
        <v>118</v>
      </c>
      <c r="D54" s="6">
        <v>126</v>
      </c>
      <c r="E54" s="6">
        <v>6.8</v>
      </c>
      <c r="F54" s="7"/>
      <c r="G54" s="6">
        <v>42</v>
      </c>
      <c r="H54" s="6">
        <v>42</v>
      </c>
      <c r="I54" s="6">
        <v>0</v>
      </c>
      <c r="J54" s="7"/>
      <c r="K54" s="6">
        <v>42</v>
      </c>
      <c r="L54" s="6">
        <v>42</v>
      </c>
      <c r="M54" s="6">
        <v>0</v>
      </c>
      <c r="N54" s="7"/>
      <c r="O54" s="6">
        <v>674</v>
      </c>
      <c r="P54" s="6">
        <v>714</v>
      </c>
      <c r="Q54" s="6">
        <v>5.9</v>
      </c>
    </row>
    <row r="55" spans="1:17" ht="12.75" x14ac:dyDescent="0.2">
      <c r="A55" s="11">
        <v>18</v>
      </c>
      <c r="B55" s="7"/>
      <c r="C55" s="6">
        <v>121</v>
      </c>
      <c r="D55" s="6">
        <v>121</v>
      </c>
      <c r="E55" s="6">
        <v>0</v>
      </c>
      <c r="F55" s="7"/>
      <c r="G55" s="6">
        <v>90</v>
      </c>
      <c r="H55" s="6">
        <v>90</v>
      </c>
      <c r="I55" s="6">
        <v>0</v>
      </c>
      <c r="J55" s="7"/>
      <c r="K55" s="6">
        <v>74</v>
      </c>
      <c r="L55" s="6">
        <v>74</v>
      </c>
      <c r="M55" s="6">
        <v>0</v>
      </c>
      <c r="N55" s="7"/>
      <c r="O55" s="6">
        <v>769</v>
      </c>
      <c r="P55" s="6">
        <v>768</v>
      </c>
      <c r="Q55" s="6">
        <v>-0.1</v>
      </c>
    </row>
    <row r="56" spans="1:17" ht="12.75" x14ac:dyDescent="0.2">
      <c r="A56" s="11">
        <v>192</v>
      </c>
      <c r="B56" s="7"/>
      <c r="C56" s="6">
        <v>17</v>
      </c>
      <c r="D56" s="6">
        <v>19</v>
      </c>
      <c r="E56" s="6">
        <v>11.8</v>
      </c>
      <c r="F56" s="7"/>
      <c r="G56" s="6"/>
      <c r="H56" s="6"/>
      <c r="I56" s="6"/>
      <c r="J56" s="7"/>
      <c r="K56" s="6"/>
      <c r="L56" s="6"/>
      <c r="M56" s="6"/>
      <c r="N56" s="7"/>
      <c r="O56" s="6">
        <v>85</v>
      </c>
      <c r="P56" s="6">
        <v>95</v>
      </c>
      <c r="Q56" s="6">
        <v>11.8</v>
      </c>
    </row>
    <row r="57" spans="1:17" ht="12.75" x14ac:dyDescent="0.2">
      <c r="A57" s="11">
        <v>2</v>
      </c>
      <c r="B57" s="7"/>
      <c r="C57" s="6">
        <v>72</v>
      </c>
      <c r="D57" s="6">
        <v>57</v>
      </c>
      <c r="E57" s="6">
        <v>-20.8</v>
      </c>
      <c r="F57" s="7"/>
      <c r="G57" s="6"/>
      <c r="H57" s="6"/>
      <c r="I57" s="6"/>
      <c r="J57" s="7"/>
      <c r="K57" s="6"/>
      <c r="L57" s="6"/>
      <c r="M57" s="6"/>
      <c r="N57" s="7"/>
      <c r="O57" s="6">
        <v>360</v>
      </c>
      <c r="P57" s="6">
        <v>285</v>
      </c>
      <c r="Q57" s="6">
        <v>-20.8</v>
      </c>
    </row>
    <row r="58" spans="1:17" ht="12.75" x14ac:dyDescent="0.2">
      <c r="A58" s="11">
        <v>20</v>
      </c>
      <c r="B58" s="7"/>
      <c r="C58" s="6">
        <v>349</v>
      </c>
      <c r="D58" s="6">
        <v>349</v>
      </c>
      <c r="E58" s="6">
        <v>0</v>
      </c>
      <c r="F58" s="7"/>
      <c r="G58" s="6">
        <v>236</v>
      </c>
      <c r="H58" s="6">
        <v>235</v>
      </c>
      <c r="I58" s="6">
        <v>-0.4</v>
      </c>
      <c r="J58" s="7"/>
      <c r="K58" s="6">
        <v>202</v>
      </c>
      <c r="L58" s="6">
        <v>202</v>
      </c>
      <c r="M58" s="6">
        <v>0</v>
      </c>
      <c r="N58" s="7"/>
      <c r="O58" s="6">
        <v>2183</v>
      </c>
      <c r="P58" s="6">
        <v>2183</v>
      </c>
      <c r="Q58" s="6">
        <v>0</v>
      </c>
    </row>
    <row r="59" spans="1:17" ht="12.75" x14ac:dyDescent="0.2">
      <c r="A59" s="11">
        <v>201</v>
      </c>
      <c r="B59" s="7"/>
      <c r="C59" s="6">
        <v>76</v>
      </c>
      <c r="D59" s="6">
        <v>70</v>
      </c>
      <c r="E59" s="6">
        <v>-7.9</v>
      </c>
      <c r="F59" s="7"/>
      <c r="G59" s="6">
        <v>63</v>
      </c>
      <c r="H59" s="6">
        <v>43</v>
      </c>
      <c r="I59" s="6">
        <v>-31.7</v>
      </c>
      <c r="J59" s="7"/>
      <c r="K59" s="6"/>
      <c r="L59" s="6"/>
      <c r="M59" s="6"/>
      <c r="N59" s="7"/>
      <c r="O59" s="6">
        <v>444</v>
      </c>
      <c r="P59" s="6">
        <v>393</v>
      </c>
      <c r="Q59" s="6">
        <v>-11.5</v>
      </c>
    </row>
    <row r="60" spans="1:17" ht="12.75" x14ac:dyDescent="0.2">
      <c r="A60" s="11">
        <v>206</v>
      </c>
      <c r="B60" s="7"/>
      <c r="C60" s="6">
        <v>29</v>
      </c>
      <c r="D60" s="6">
        <v>23</v>
      </c>
      <c r="E60" s="6">
        <v>-20.7</v>
      </c>
      <c r="F60" s="7"/>
      <c r="G60" s="6"/>
      <c r="H60" s="6"/>
      <c r="I60" s="6"/>
      <c r="J60" s="7"/>
      <c r="K60" s="6"/>
      <c r="L60" s="6"/>
      <c r="M60" s="6"/>
      <c r="N60" s="7"/>
      <c r="O60" s="6">
        <v>145</v>
      </c>
      <c r="P60" s="6">
        <v>115</v>
      </c>
      <c r="Q60" s="6">
        <v>-20.7</v>
      </c>
    </row>
    <row r="61" spans="1:17" ht="12.75" x14ac:dyDescent="0.2">
      <c r="A61" s="11">
        <v>21</v>
      </c>
      <c r="B61" s="7"/>
      <c r="C61" s="6">
        <v>172</v>
      </c>
      <c r="D61" s="6">
        <v>147</v>
      </c>
      <c r="E61" s="6">
        <v>-14.5</v>
      </c>
      <c r="F61" s="7"/>
      <c r="G61" s="6">
        <v>148</v>
      </c>
      <c r="H61" s="6">
        <v>148</v>
      </c>
      <c r="I61" s="6">
        <v>0</v>
      </c>
      <c r="J61" s="7"/>
      <c r="K61" s="6">
        <v>112</v>
      </c>
      <c r="L61" s="6">
        <v>112</v>
      </c>
      <c r="M61" s="6">
        <v>0</v>
      </c>
      <c r="N61" s="7"/>
      <c r="O61" s="6">
        <v>1119</v>
      </c>
      <c r="P61" s="6">
        <v>994</v>
      </c>
      <c r="Q61" s="6">
        <v>-11.2</v>
      </c>
    </row>
    <row r="62" spans="1:17" ht="12.75" x14ac:dyDescent="0.2">
      <c r="A62" s="11">
        <v>22</v>
      </c>
      <c r="B62" s="7"/>
      <c r="C62" s="6">
        <v>238</v>
      </c>
      <c r="D62" s="6">
        <v>182</v>
      </c>
      <c r="E62" s="6">
        <v>-23.5</v>
      </c>
      <c r="F62" s="7"/>
      <c r="G62" s="6">
        <v>224</v>
      </c>
      <c r="H62" s="6">
        <v>224</v>
      </c>
      <c r="I62" s="6">
        <v>0</v>
      </c>
      <c r="J62" s="7"/>
      <c r="K62" s="6">
        <v>193</v>
      </c>
      <c r="L62" s="6">
        <v>193</v>
      </c>
      <c r="M62" s="6">
        <v>0</v>
      </c>
      <c r="N62" s="7"/>
      <c r="O62" s="6">
        <v>1608</v>
      </c>
      <c r="P62" s="6">
        <v>1328</v>
      </c>
      <c r="Q62" s="6">
        <v>-17.399999999999999</v>
      </c>
    </row>
    <row r="63" spans="1:17" ht="12.75" x14ac:dyDescent="0.2">
      <c r="A63" s="11">
        <v>24</v>
      </c>
      <c r="B63" s="7"/>
      <c r="C63" s="6">
        <v>101</v>
      </c>
      <c r="D63" s="6">
        <v>82</v>
      </c>
      <c r="E63" s="6">
        <v>-18.8</v>
      </c>
      <c r="F63" s="7"/>
      <c r="G63" s="6"/>
      <c r="H63" s="6"/>
      <c r="I63" s="6"/>
      <c r="J63" s="7"/>
      <c r="K63" s="6"/>
      <c r="L63" s="6"/>
      <c r="M63" s="6"/>
      <c r="N63" s="7"/>
      <c r="O63" s="6">
        <v>505</v>
      </c>
      <c r="P63" s="6">
        <v>410</v>
      </c>
      <c r="Q63" s="6">
        <v>-18.8</v>
      </c>
    </row>
    <row r="64" spans="1:17" ht="12.75" x14ac:dyDescent="0.2">
      <c r="A64" s="11">
        <v>26</v>
      </c>
      <c r="B64" s="7"/>
      <c r="C64" s="6">
        <v>83</v>
      </c>
      <c r="D64" s="6">
        <v>65</v>
      </c>
      <c r="E64" s="6">
        <v>-21.7</v>
      </c>
      <c r="F64" s="7"/>
      <c r="G64" s="6"/>
      <c r="H64" s="6"/>
      <c r="I64" s="6"/>
      <c r="J64" s="7"/>
      <c r="K64" s="6"/>
      <c r="L64" s="6"/>
      <c r="M64" s="6"/>
      <c r="N64" s="7"/>
      <c r="O64" s="6">
        <v>415</v>
      </c>
      <c r="P64" s="6">
        <v>325</v>
      </c>
      <c r="Q64" s="6">
        <v>-21.7</v>
      </c>
    </row>
    <row r="65" spans="1:17" ht="12.75" x14ac:dyDescent="0.2">
      <c r="A65" s="11">
        <v>28</v>
      </c>
      <c r="B65" s="7"/>
      <c r="C65" s="6">
        <v>166</v>
      </c>
      <c r="D65" s="6">
        <v>138</v>
      </c>
      <c r="E65" s="6">
        <v>-16.899999999999999</v>
      </c>
      <c r="F65" s="7"/>
      <c r="G65" s="6">
        <v>131</v>
      </c>
      <c r="H65" s="6">
        <v>130</v>
      </c>
      <c r="I65" s="6">
        <v>-0.8</v>
      </c>
      <c r="J65" s="7"/>
      <c r="K65" s="6">
        <v>116</v>
      </c>
      <c r="L65" s="6">
        <v>116</v>
      </c>
      <c r="M65" s="6">
        <v>0</v>
      </c>
      <c r="N65" s="7"/>
      <c r="O65" s="6">
        <v>1078</v>
      </c>
      <c r="P65" s="6">
        <v>938</v>
      </c>
      <c r="Q65" s="6">
        <v>-13</v>
      </c>
    </row>
    <row r="66" spans="1:17" ht="12.75" x14ac:dyDescent="0.2">
      <c r="A66" s="11">
        <v>29</v>
      </c>
      <c r="B66" s="7"/>
      <c r="C66" s="6">
        <v>170</v>
      </c>
      <c r="D66" s="6">
        <v>162</v>
      </c>
      <c r="E66" s="6">
        <v>-4.7</v>
      </c>
      <c r="F66" s="7"/>
      <c r="G66" s="6">
        <v>165</v>
      </c>
      <c r="H66" s="6">
        <v>165</v>
      </c>
      <c r="I66" s="6">
        <v>0</v>
      </c>
      <c r="J66" s="7"/>
      <c r="K66" s="6">
        <v>137</v>
      </c>
      <c r="L66" s="6">
        <v>137</v>
      </c>
      <c r="M66" s="6">
        <v>0</v>
      </c>
      <c r="N66" s="7"/>
      <c r="O66" s="6">
        <v>1152</v>
      </c>
      <c r="P66" s="6">
        <v>1112</v>
      </c>
      <c r="Q66" s="6">
        <v>-3.5</v>
      </c>
    </row>
    <row r="67" spans="1:17" ht="12.75" x14ac:dyDescent="0.2">
      <c r="A67" s="11">
        <v>3</v>
      </c>
      <c r="B67" s="7"/>
      <c r="C67" s="6">
        <v>239</v>
      </c>
      <c r="D67" s="6">
        <v>249</v>
      </c>
      <c r="E67" s="6">
        <v>4.2</v>
      </c>
      <c r="F67" s="7"/>
      <c r="G67" s="6">
        <v>195</v>
      </c>
      <c r="H67" s="6">
        <v>195</v>
      </c>
      <c r="I67" s="6">
        <v>0</v>
      </c>
      <c r="J67" s="7"/>
      <c r="K67" s="6">
        <v>148</v>
      </c>
      <c r="L67" s="6">
        <v>148</v>
      </c>
      <c r="M67" s="6">
        <v>0</v>
      </c>
      <c r="N67" s="7"/>
      <c r="O67" s="6">
        <v>1537</v>
      </c>
      <c r="P67" s="6">
        <v>1587</v>
      </c>
      <c r="Q67" s="6">
        <v>3.3</v>
      </c>
    </row>
    <row r="68" spans="1:17" ht="12.75" x14ac:dyDescent="0.2">
      <c r="A68" s="11">
        <v>30</v>
      </c>
      <c r="B68" s="7"/>
      <c r="C68" s="6">
        <v>115</v>
      </c>
      <c r="D68" s="6">
        <v>115</v>
      </c>
      <c r="E68" s="6">
        <v>0</v>
      </c>
      <c r="F68" s="7"/>
      <c r="G68" s="6">
        <v>106</v>
      </c>
      <c r="H68" s="6">
        <v>106</v>
      </c>
      <c r="I68" s="6">
        <v>0</v>
      </c>
      <c r="J68" s="7"/>
      <c r="K68" s="6">
        <v>82</v>
      </c>
      <c r="L68" s="6">
        <v>82</v>
      </c>
      <c r="M68" s="6">
        <v>0</v>
      </c>
      <c r="N68" s="7"/>
      <c r="O68" s="6">
        <v>763</v>
      </c>
      <c r="P68" s="6">
        <v>763</v>
      </c>
      <c r="Q68" s="6">
        <v>0</v>
      </c>
    </row>
    <row r="69" spans="1:17" ht="12.75" x14ac:dyDescent="0.2">
      <c r="A69" s="11">
        <v>31</v>
      </c>
      <c r="B69" s="7"/>
      <c r="C69" s="6">
        <v>55</v>
      </c>
      <c r="D69" s="6">
        <v>55</v>
      </c>
      <c r="E69" s="6">
        <v>0</v>
      </c>
      <c r="F69" s="7"/>
      <c r="G69" s="6"/>
      <c r="H69" s="6"/>
      <c r="I69" s="6"/>
      <c r="J69" s="7"/>
      <c r="K69" s="6"/>
      <c r="L69" s="6"/>
      <c r="M69" s="6"/>
      <c r="N69" s="7"/>
      <c r="O69" s="6">
        <v>275</v>
      </c>
      <c r="P69" s="6">
        <v>275</v>
      </c>
      <c r="Q69" s="6">
        <v>0</v>
      </c>
    </row>
    <row r="70" spans="1:17" ht="12.75" x14ac:dyDescent="0.2">
      <c r="A70" s="11">
        <v>34</v>
      </c>
      <c r="B70" s="7"/>
      <c r="C70" s="6">
        <v>205</v>
      </c>
      <c r="D70" s="6">
        <v>204</v>
      </c>
      <c r="E70" s="6">
        <v>-0.5</v>
      </c>
      <c r="F70" s="7"/>
      <c r="G70" s="6">
        <v>157</v>
      </c>
      <c r="H70" s="6">
        <v>157</v>
      </c>
      <c r="I70" s="6">
        <v>0</v>
      </c>
      <c r="J70" s="7"/>
      <c r="K70" s="6">
        <v>129</v>
      </c>
      <c r="L70" s="6">
        <v>129</v>
      </c>
      <c r="M70" s="6">
        <v>0</v>
      </c>
      <c r="N70" s="7"/>
      <c r="O70" s="6">
        <v>1309</v>
      </c>
      <c r="P70" s="6">
        <v>1304</v>
      </c>
      <c r="Q70" s="6">
        <v>-0.4</v>
      </c>
    </row>
    <row r="71" spans="1:17" ht="12.75" x14ac:dyDescent="0.2">
      <c r="A71" s="11">
        <v>35</v>
      </c>
      <c r="B71" s="7"/>
      <c r="C71" s="6">
        <v>149</v>
      </c>
      <c r="D71" s="6">
        <v>136</v>
      </c>
      <c r="E71" s="6">
        <v>-8.6999999999999993</v>
      </c>
      <c r="F71" s="7"/>
      <c r="G71" s="6">
        <v>118</v>
      </c>
      <c r="H71" s="6">
        <v>120</v>
      </c>
      <c r="I71" s="6">
        <v>1.7</v>
      </c>
      <c r="J71" s="7"/>
      <c r="K71" s="6">
        <v>122</v>
      </c>
      <c r="L71" s="6">
        <v>124</v>
      </c>
      <c r="M71" s="6">
        <v>1.6</v>
      </c>
      <c r="N71" s="7"/>
      <c r="O71" s="6">
        <v>987</v>
      </c>
      <c r="P71" s="6">
        <v>926</v>
      </c>
      <c r="Q71" s="6">
        <v>-6.2</v>
      </c>
    </row>
    <row r="72" spans="1:17" ht="12.75" x14ac:dyDescent="0.2">
      <c r="A72" s="11">
        <v>36</v>
      </c>
      <c r="B72" s="7"/>
      <c r="C72" s="6">
        <v>172</v>
      </c>
      <c r="D72" s="6">
        <v>172</v>
      </c>
      <c r="E72" s="6">
        <v>0</v>
      </c>
      <c r="F72" s="7"/>
      <c r="G72" s="6">
        <v>186</v>
      </c>
      <c r="H72" s="6">
        <v>185</v>
      </c>
      <c r="I72" s="6">
        <v>-0.5</v>
      </c>
      <c r="J72" s="7"/>
      <c r="K72" s="6">
        <v>167</v>
      </c>
      <c r="L72" s="6">
        <v>167</v>
      </c>
      <c r="M72" s="6">
        <v>0</v>
      </c>
      <c r="N72" s="7"/>
      <c r="O72" s="6">
        <v>1213</v>
      </c>
      <c r="P72" s="6">
        <v>1212</v>
      </c>
      <c r="Q72" s="6">
        <v>-0.1</v>
      </c>
    </row>
    <row r="73" spans="1:17" ht="12.75" x14ac:dyDescent="0.2">
      <c r="A73" s="11">
        <v>37</v>
      </c>
      <c r="B73" s="7"/>
      <c r="C73" s="6">
        <v>79</v>
      </c>
      <c r="D73" s="6">
        <v>72</v>
      </c>
      <c r="E73" s="6">
        <v>-8.9</v>
      </c>
      <c r="F73" s="7"/>
      <c r="G73" s="6"/>
      <c r="H73" s="6"/>
      <c r="I73" s="6"/>
      <c r="J73" s="7"/>
      <c r="K73" s="6"/>
      <c r="L73" s="6"/>
      <c r="M73" s="6"/>
      <c r="N73" s="7"/>
      <c r="O73" s="6">
        <v>395</v>
      </c>
      <c r="P73" s="6">
        <v>360</v>
      </c>
      <c r="Q73" s="6">
        <v>-8.9</v>
      </c>
    </row>
    <row r="74" spans="1:17" ht="12.75" x14ac:dyDescent="0.2">
      <c r="A74" s="11">
        <v>39</v>
      </c>
      <c r="B74" s="7"/>
      <c r="C74" s="6">
        <v>94</v>
      </c>
      <c r="D74" s="6">
        <v>94</v>
      </c>
      <c r="E74" s="6">
        <v>0</v>
      </c>
      <c r="F74" s="7"/>
      <c r="G74" s="6">
        <v>42</v>
      </c>
      <c r="H74" s="6">
        <v>42</v>
      </c>
      <c r="I74" s="6">
        <v>0</v>
      </c>
      <c r="J74" s="7"/>
      <c r="K74" s="6">
        <v>42</v>
      </c>
      <c r="L74" s="6">
        <v>42</v>
      </c>
      <c r="M74" s="6">
        <v>0</v>
      </c>
      <c r="N74" s="7"/>
      <c r="O74" s="6">
        <v>554</v>
      </c>
      <c r="P74" s="6">
        <v>554</v>
      </c>
      <c r="Q74" s="6">
        <v>0</v>
      </c>
    </row>
    <row r="75" spans="1:17" ht="12.75" x14ac:dyDescent="0.2">
      <c r="A75" s="11">
        <v>4</v>
      </c>
      <c r="B75" s="7"/>
      <c r="C75" s="6">
        <v>257</v>
      </c>
      <c r="D75" s="6">
        <v>190</v>
      </c>
      <c r="E75" s="6">
        <v>-26.1</v>
      </c>
      <c r="F75" s="7"/>
      <c r="G75" s="6">
        <v>211</v>
      </c>
      <c r="H75" s="6">
        <v>237</v>
      </c>
      <c r="I75" s="6">
        <v>12.3</v>
      </c>
      <c r="J75" s="7"/>
      <c r="K75" s="6">
        <v>186</v>
      </c>
      <c r="L75" s="6">
        <v>188</v>
      </c>
      <c r="M75" s="6">
        <v>1.1000000000000001</v>
      </c>
      <c r="N75" s="7"/>
      <c r="O75" s="6">
        <v>1681</v>
      </c>
      <c r="P75" s="6">
        <v>1376</v>
      </c>
      <c r="Q75" s="6">
        <v>-18.100000000000001</v>
      </c>
    </row>
    <row r="76" spans="1:17" ht="12.75" x14ac:dyDescent="0.2">
      <c r="A76" s="11">
        <v>43</v>
      </c>
      <c r="B76" s="7"/>
      <c r="C76" s="6">
        <v>112</v>
      </c>
      <c r="D76" s="6">
        <v>112</v>
      </c>
      <c r="E76" s="6">
        <v>0</v>
      </c>
      <c r="F76" s="7"/>
      <c r="G76" s="6">
        <v>58</v>
      </c>
      <c r="H76" s="6">
        <v>58</v>
      </c>
      <c r="I76" s="6">
        <v>0</v>
      </c>
      <c r="J76" s="7"/>
      <c r="K76" s="6">
        <v>60</v>
      </c>
      <c r="L76" s="6">
        <v>60</v>
      </c>
      <c r="M76" s="6">
        <v>0</v>
      </c>
      <c r="N76" s="7"/>
      <c r="O76" s="6">
        <v>678</v>
      </c>
      <c r="P76" s="6">
        <v>678</v>
      </c>
      <c r="Q76" s="6">
        <v>0</v>
      </c>
    </row>
    <row r="77" spans="1:17" ht="12.75" x14ac:dyDescent="0.2">
      <c r="A77" s="11">
        <v>44</v>
      </c>
      <c r="B77" s="7"/>
      <c r="C77" s="6">
        <v>142</v>
      </c>
      <c r="D77" s="6">
        <v>142</v>
      </c>
      <c r="E77" s="6">
        <v>0</v>
      </c>
      <c r="F77" s="7"/>
      <c r="G77" s="6">
        <v>78</v>
      </c>
      <c r="H77" s="6">
        <v>78</v>
      </c>
      <c r="I77" s="6">
        <v>0</v>
      </c>
      <c r="J77" s="7"/>
      <c r="K77" s="6">
        <v>66</v>
      </c>
      <c r="L77" s="6">
        <v>66</v>
      </c>
      <c r="M77" s="6">
        <v>0</v>
      </c>
      <c r="N77" s="7"/>
      <c r="O77" s="6">
        <v>854</v>
      </c>
      <c r="P77" s="6">
        <v>854</v>
      </c>
      <c r="Q77" s="6">
        <v>0</v>
      </c>
    </row>
    <row r="78" spans="1:17" ht="12.75" x14ac:dyDescent="0.2">
      <c r="A78" s="11">
        <v>47</v>
      </c>
      <c r="B78" s="7"/>
      <c r="C78" s="6">
        <v>187</v>
      </c>
      <c r="D78" s="6">
        <v>187</v>
      </c>
      <c r="E78" s="6">
        <v>0</v>
      </c>
      <c r="F78" s="7"/>
      <c r="G78" s="6">
        <v>167</v>
      </c>
      <c r="H78" s="6">
        <v>167</v>
      </c>
      <c r="I78" s="6">
        <v>0</v>
      </c>
      <c r="J78" s="7"/>
      <c r="K78" s="6">
        <v>155</v>
      </c>
      <c r="L78" s="6">
        <v>155</v>
      </c>
      <c r="M78" s="6">
        <v>0</v>
      </c>
      <c r="N78" s="7"/>
      <c r="O78" s="6">
        <v>1257</v>
      </c>
      <c r="P78" s="6">
        <v>1257</v>
      </c>
      <c r="Q78" s="6">
        <v>0</v>
      </c>
    </row>
    <row r="79" spans="1:17" ht="12.75" x14ac:dyDescent="0.2">
      <c r="A79" s="11">
        <v>48</v>
      </c>
      <c r="B79" s="7"/>
      <c r="C79" s="6">
        <v>69</v>
      </c>
      <c r="D79" s="6">
        <v>69</v>
      </c>
      <c r="E79" s="6">
        <v>0</v>
      </c>
      <c r="F79" s="7"/>
      <c r="G79" s="6"/>
      <c r="H79" s="6"/>
      <c r="I79" s="6"/>
      <c r="J79" s="7"/>
      <c r="K79" s="6"/>
      <c r="L79" s="6"/>
      <c r="M79" s="6"/>
      <c r="N79" s="7"/>
      <c r="O79" s="6">
        <v>345</v>
      </c>
      <c r="P79" s="6">
        <v>345</v>
      </c>
      <c r="Q79" s="6">
        <v>0</v>
      </c>
    </row>
    <row r="80" spans="1:17" ht="12.75" x14ac:dyDescent="0.2">
      <c r="A80" s="11">
        <v>49</v>
      </c>
      <c r="B80" s="7"/>
      <c r="C80" s="6">
        <v>246</v>
      </c>
      <c r="D80" s="6">
        <v>211</v>
      </c>
      <c r="E80" s="6">
        <v>-14.2</v>
      </c>
      <c r="F80" s="7"/>
      <c r="G80" s="6">
        <v>235</v>
      </c>
      <c r="H80" s="6">
        <v>235</v>
      </c>
      <c r="I80" s="6">
        <v>0</v>
      </c>
      <c r="J80" s="7"/>
      <c r="K80" s="6">
        <v>185</v>
      </c>
      <c r="L80" s="6">
        <v>185</v>
      </c>
      <c r="M80" s="6">
        <v>0</v>
      </c>
      <c r="N80" s="7"/>
      <c r="O80" s="6">
        <v>1650</v>
      </c>
      <c r="P80" s="6">
        <v>1475</v>
      </c>
      <c r="Q80" s="6">
        <v>-10.6</v>
      </c>
    </row>
    <row r="81" spans="1:17" ht="12.75" x14ac:dyDescent="0.2">
      <c r="A81" s="11" t="s">
        <v>29</v>
      </c>
      <c r="B81" s="7"/>
      <c r="C81" s="6">
        <v>225</v>
      </c>
      <c r="D81" s="6">
        <v>221</v>
      </c>
      <c r="E81" s="6">
        <v>-1.8</v>
      </c>
      <c r="F81" s="7"/>
      <c r="G81" s="6">
        <v>176</v>
      </c>
      <c r="H81" s="6">
        <v>176</v>
      </c>
      <c r="I81" s="6">
        <v>0</v>
      </c>
      <c r="J81" s="7"/>
      <c r="K81" s="6">
        <v>158</v>
      </c>
      <c r="L81" s="6">
        <v>158</v>
      </c>
      <c r="M81" s="6">
        <v>0</v>
      </c>
      <c r="N81" s="7"/>
      <c r="O81" s="6">
        <v>1459</v>
      </c>
      <c r="P81" s="6">
        <v>1439</v>
      </c>
      <c r="Q81" s="6">
        <v>-1.4</v>
      </c>
    </row>
    <row r="82" spans="1:17" ht="12.75" x14ac:dyDescent="0.2">
      <c r="A82" s="11">
        <v>5</v>
      </c>
      <c r="B82" s="7"/>
      <c r="C82" s="6">
        <v>13</v>
      </c>
      <c r="D82" s="6">
        <v>13</v>
      </c>
      <c r="E82" s="6">
        <v>0</v>
      </c>
      <c r="F82" s="7"/>
      <c r="G82" s="6">
        <v>13</v>
      </c>
      <c r="H82" s="6">
        <v>13</v>
      </c>
      <c r="I82" s="6">
        <v>0</v>
      </c>
      <c r="J82" s="7"/>
      <c r="K82" s="6">
        <v>15</v>
      </c>
      <c r="L82" s="6">
        <v>15</v>
      </c>
      <c r="M82" s="6">
        <v>0</v>
      </c>
      <c r="N82" s="7"/>
      <c r="O82" s="6">
        <v>93</v>
      </c>
      <c r="P82" s="6">
        <v>93</v>
      </c>
      <c r="Q82" s="6">
        <v>0</v>
      </c>
    </row>
    <row r="83" spans="1:17" ht="12.75" x14ac:dyDescent="0.2">
      <c r="A83" s="11">
        <v>50</v>
      </c>
      <c r="B83" s="7"/>
      <c r="C83" s="6">
        <v>167</v>
      </c>
      <c r="D83" s="6">
        <v>167</v>
      </c>
      <c r="E83" s="6">
        <v>0</v>
      </c>
      <c r="F83" s="7"/>
      <c r="G83" s="6">
        <v>118</v>
      </c>
      <c r="H83" s="6">
        <v>118</v>
      </c>
      <c r="I83" s="6">
        <v>0</v>
      </c>
      <c r="J83" s="7"/>
      <c r="K83" s="6">
        <v>106</v>
      </c>
      <c r="L83" s="6">
        <v>106</v>
      </c>
      <c r="M83" s="6">
        <v>0</v>
      </c>
      <c r="N83" s="7"/>
      <c r="O83" s="6">
        <v>1059</v>
      </c>
      <c r="P83" s="6">
        <v>1059</v>
      </c>
      <c r="Q83" s="6">
        <v>0</v>
      </c>
    </row>
    <row r="84" spans="1:17" ht="12.75" x14ac:dyDescent="0.2">
      <c r="A84" s="11">
        <v>51</v>
      </c>
      <c r="B84" s="7"/>
      <c r="C84" s="6">
        <v>98</v>
      </c>
      <c r="D84" s="6">
        <v>98</v>
      </c>
      <c r="E84" s="6">
        <v>0</v>
      </c>
      <c r="F84" s="7"/>
      <c r="G84" s="6">
        <v>90</v>
      </c>
      <c r="H84" s="6">
        <v>90</v>
      </c>
      <c r="I84" s="6">
        <v>0</v>
      </c>
      <c r="J84" s="7"/>
      <c r="K84" s="6">
        <v>80</v>
      </c>
      <c r="L84" s="6">
        <v>80</v>
      </c>
      <c r="M84" s="6">
        <v>0</v>
      </c>
      <c r="N84" s="7"/>
      <c r="O84" s="6">
        <v>660</v>
      </c>
      <c r="P84" s="6">
        <v>660</v>
      </c>
      <c r="Q84" s="6">
        <v>0</v>
      </c>
    </row>
    <row r="85" spans="1:17" ht="12.75" x14ac:dyDescent="0.2">
      <c r="A85" s="11">
        <v>52</v>
      </c>
      <c r="B85" s="7"/>
      <c r="C85" s="6">
        <v>208</v>
      </c>
      <c r="D85" s="6">
        <v>203</v>
      </c>
      <c r="E85" s="6">
        <v>-2.4</v>
      </c>
      <c r="F85" s="7"/>
      <c r="G85" s="6">
        <v>151</v>
      </c>
      <c r="H85" s="6">
        <v>148</v>
      </c>
      <c r="I85" s="6">
        <v>-2</v>
      </c>
      <c r="J85" s="7"/>
      <c r="K85" s="6">
        <v>116</v>
      </c>
      <c r="L85" s="6">
        <v>117</v>
      </c>
      <c r="M85" s="6">
        <v>0.9</v>
      </c>
      <c r="N85" s="7"/>
      <c r="O85" s="6">
        <v>1307</v>
      </c>
      <c r="P85" s="6">
        <v>1280</v>
      </c>
      <c r="Q85" s="6">
        <v>-2.1</v>
      </c>
    </row>
    <row r="86" spans="1:17" ht="12.75" x14ac:dyDescent="0.2">
      <c r="A86" s="11" t="s">
        <v>30</v>
      </c>
      <c r="B86" s="7"/>
      <c r="C86" s="6">
        <v>142</v>
      </c>
      <c r="D86" s="6">
        <v>142</v>
      </c>
      <c r="E86" s="6">
        <v>0</v>
      </c>
      <c r="F86" s="7"/>
      <c r="G86" s="6">
        <v>84</v>
      </c>
      <c r="H86" s="6">
        <v>84</v>
      </c>
      <c r="I86" s="6">
        <v>0</v>
      </c>
      <c r="J86" s="7"/>
      <c r="K86" s="6">
        <v>64</v>
      </c>
      <c r="L86" s="6">
        <v>64</v>
      </c>
      <c r="M86" s="6">
        <v>0</v>
      </c>
      <c r="N86" s="7"/>
      <c r="O86" s="6">
        <v>858</v>
      </c>
      <c r="P86" s="6">
        <v>858</v>
      </c>
      <c r="Q86" s="6">
        <v>0</v>
      </c>
    </row>
    <row r="87" spans="1:17" ht="12.75" x14ac:dyDescent="0.2">
      <c r="A87" s="11">
        <v>53</v>
      </c>
      <c r="B87" s="7"/>
      <c r="C87" s="6">
        <v>294</v>
      </c>
      <c r="D87" s="6">
        <v>294</v>
      </c>
      <c r="E87" s="6">
        <v>0</v>
      </c>
      <c r="F87" s="7"/>
      <c r="G87" s="6">
        <v>242</v>
      </c>
      <c r="H87" s="6">
        <v>242</v>
      </c>
      <c r="I87" s="6">
        <v>0</v>
      </c>
      <c r="J87" s="7"/>
      <c r="K87" s="6">
        <v>198</v>
      </c>
      <c r="L87" s="6">
        <v>198</v>
      </c>
      <c r="M87" s="6">
        <v>0</v>
      </c>
      <c r="N87" s="7"/>
      <c r="O87" s="6">
        <v>1910</v>
      </c>
      <c r="P87" s="6">
        <v>1910</v>
      </c>
      <c r="Q87" s="6">
        <v>0</v>
      </c>
    </row>
    <row r="88" spans="1:17" ht="12.75" x14ac:dyDescent="0.2">
      <c r="A88" s="11" t="s">
        <v>31</v>
      </c>
      <c r="B88" s="7"/>
      <c r="C88" s="6">
        <v>218</v>
      </c>
      <c r="D88" s="6">
        <v>166</v>
      </c>
      <c r="E88" s="6">
        <v>-23.9</v>
      </c>
      <c r="F88" s="7"/>
      <c r="G88" s="6">
        <v>117</v>
      </c>
      <c r="H88" s="6">
        <v>117</v>
      </c>
      <c r="I88" s="6">
        <v>0</v>
      </c>
      <c r="J88" s="7"/>
      <c r="K88" s="6">
        <v>101</v>
      </c>
      <c r="L88" s="6">
        <v>101</v>
      </c>
      <c r="M88" s="6">
        <v>0</v>
      </c>
      <c r="N88" s="7"/>
      <c r="O88" s="6">
        <v>1307</v>
      </c>
      <c r="P88" s="6">
        <v>1047</v>
      </c>
      <c r="Q88" s="6">
        <v>-19.899999999999999</v>
      </c>
    </row>
    <row r="89" spans="1:17" ht="12.75" x14ac:dyDescent="0.2">
      <c r="A89" s="11">
        <v>54</v>
      </c>
      <c r="B89" s="7"/>
      <c r="C89" s="6">
        <v>231</v>
      </c>
      <c r="D89" s="6">
        <v>231</v>
      </c>
      <c r="E89" s="6">
        <v>0</v>
      </c>
      <c r="F89" s="7"/>
      <c r="G89" s="6">
        <v>195</v>
      </c>
      <c r="H89" s="6">
        <v>195</v>
      </c>
      <c r="I89" s="6">
        <v>0</v>
      </c>
      <c r="J89" s="7"/>
      <c r="K89" s="6">
        <v>160</v>
      </c>
      <c r="L89" s="6">
        <v>160</v>
      </c>
      <c r="M89" s="6">
        <v>0</v>
      </c>
      <c r="N89" s="7"/>
      <c r="O89" s="6">
        <v>1508</v>
      </c>
      <c r="P89" s="6">
        <v>1508</v>
      </c>
      <c r="Q89" s="6">
        <v>0</v>
      </c>
    </row>
    <row r="90" spans="1:17" ht="12.75" x14ac:dyDescent="0.2">
      <c r="A90" s="11" t="s">
        <v>32</v>
      </c>
      <c r="B90" s="7"/>
      <c r="C90" s="6">
        <v>39</v>
      </c>
      <c r="D90" s="6">
        <v>39</v>
      </c>
      <c r="E90" s="6">
        <v>0</v>
      </c>
      <c r="F90" s="7"/>
      <c r="G90" s="6"/>
      <c r="H90" s="6"/>
      <c r="I90" s="6"/>
      <c r="J90" s="7"/>
      <c r="K90" s="6"/>
      <c r="L90" s="6"/>
      <c r="M90" s="6"/>
      <c r="N90" s="7"/>
      <c r="O90" s="6">
        <v>195</v>
      </c>
      <c r="P90" s="6">
        <v>195</v>
      </c>
      <c r="Q90" s="6">
        <v>0</v>
      </c>
    </row>
    <row r="91" spans="1:17" ht="12.75" x14ac:dyDescent="0.2">
      <c r="A91" s="11" t="s">
        <v>33</v>
      </c>
      <c r="B91" s="7"/>
      <c r="C91" s="6">
        <v>120</v>
      </c>
      <c r="D91" s="6">
        <v>116</v>
      </c>
      <c r="E91" s="6">
        <v>-3.3</v>
      </c>
      <c r="F91" s="7"/>
      <c r="G91" s="6">
        <v>114</v>
      </c>
      <c r="H91" s="6">
        <v>114</v>
      </c>
      <c r="I91" s="6">
        <v>0</v>
      </c>
      <c r="J91" s="7"/>
      <c r="K91" s="6">
        <v>74</v>
      </c>
      <c r="L91" s="6">
        <v>74</v>
      </c>
      <c r="M91" s="6">
        <v>0</v>
      </c>
      <c r="N91" s="7"/>
      <c r="O91" s="6">
        <v>788</v>
      </c>
      <c r="P91" s="6">
        <v>769</v>
      </c>
      <c r="Q91" s="6">
        <v>-2.4</v>
      </c>
    </row>
    <row r="92" spans="1:17" ht="12.75" x14ac:dyDescent="0.2">
      <c r="A92" s="11">
        <v>55</v>
      </c>
      <c r="B92" s="7"/>
      <c r="C92" s="6">
        <v>248</v>
      </c>
      <c r="D92" s="6">
        <v>249</v>
      </c>
      <c r="E92" s="6">
        <v>0.4</v>
      </c>
      <c r="F92" s="7"/>
      <c r="G92" s="6">
        <v>203</v>
      </c>
      <c r="H92" s="6">
        <v>204</v>
      </c>
      <c r="I92" s="6">
        <v>0.5</v>
      </c>
      <c r="J92" s="7"/>
      <c r="K92" s="6">
        <v>181</v>
      </c>
      <c r="L92" s="6">
        <v>181</v>
      </c>
      <c r="M92" s="6">
        <v>0</v>
      </c>
      <c r="N92" s="7"/>
      <c r="O92" s="6">
        <v>1625</v>
      </c>
      <c r="P92" s="6">
        <v>1632</v>
      </c>
      <c r="Q92" s="6">
        <v>0.4</v>
      </c>
    </row>
    <row r="93" spans="1:17" ht="12.75" x14ac:dyDescent="0.2">
      <c r="A93" s="11" t="s">
        <v>34</v>
      </c>
      <c r="B93" s="7"/>
      <c r="C93" s="6">
        <v>34</v>
      </c>
      <c r="D93" s="6">
        <v>38</v>
      </c>
      <c r="E93" s="6">
        <v>11.8</v>
      </c>
      <c r="F93" s="7"/>
      <c r="G93" s="6"/>
      <c r="H93" s="6"/>
      <c r="I93" s="6"/>
      <c r="J93" s="7"/>
      <c r="K93" s="6"/>
      <c r="L93" s="6"/>
      <c r="M93" s="6"/>
      <c r="N93" s="7"/>
      <c r="O93" s="6">
        <v>170</v>
      </c>
      <c r="P93" s="6">
        <v>190</v>
      </c>
      <c r="Q93" s="6">
        <v>11.8</v>
      </c>
    </row>
    <row r="94" spans="1:17" ht="12.75" x14ac:dyDescent="0.2">
      <c r="A94" s="11" t="s">
        <v>35</v>
      </c>
      <c r="B94" s="7"/>
      <c r="C94" s="6">
        <v>70</v>
      </c>
      <c r="D94" s="6">
        <v>80</v>
      </c>
      <c r="E94" s="6">
        <v>14.3</v>
      </c>
      <c r="F94" s="7"/>
      <c r="G94" s="6">
        <v>56</v>
      </c>
      <c r="H94" s="6">
        <v>56</v>
      </c>
      <c r="I94" s="6">
        <v>0</v>
      </c>
      <c r="J94" s="7"/>
      <c r="K94" s="6"/>
      <c r="L94" s="6"/>
      <c r="M94" s="6"/>
      <c r="N94" s="7"/>
      <c r="O94" s="6">
        <v>406</v>
      </c>
      <c r="P94" s="6">
        <v>456</v>
      </c>
      <c r="Q94" s="6">
        <v>12.3</v>
      </c>
    </row>
    <row r="95" spans="1:17" ht="12.75" x14ac:dyDescent="0.2">
      <c r="A95" s="11">
        <v>56</v>
      </c>
      <c r="B95" s="7"/>
      <c r="C95" s="6">
        <v>170</v>
      </c>
      <c r="D95" s="6">
        <v>136</v>
      </c>
      <c r="E95" s="6">
        <v>-20</v>
      </c>
      <c r="F95" s="7"/>
      <c r="G95" s="6">
        <v>116</v>
      </c>
      <c r="H95" s="6">
        <v>88</v>
      </c>
      <c r="I95" s="6">
        <v>-24.1</v>
      </c>
      <c r="J95" s="7"/>
      <c r="K95" s="6">
        <v>110</v>
      </c>
      <c r="L95" s="6">
        <v>110</v>
      </c>
      <c r="M95" s="6">
        <v>0</v>
      </c>
      <c r="N95" s="7"/>
      <c r="O95" s="6">
        <v>1076</v>
      </c>
      <c r="P95" s="6">
        <v>878</v>
      </c>
      <c r="Q95" s="6">
        <v>-18.399999999999999</v>
      </c>
    </row>
    <row r="96" spans="1:17" ht="12.75" x14ac:dyDescent="0.2">
      <c r="A96" s="11">
        <v>57</v>
      </c>
      <c r="B96" s="7"/>
      <c r="C96" s="6">
        <v>129</v>
      </c>
      <c r="D96" s="6">
        <v>129</v>
      </c>
      <c r="E96" s="6">
        <v>0</v>
      </c>
      <c r="F96" s="7"/>
      <c r="G96" s="6">
        <v>78</v>
      </c>
      <c r="H96" s="6">
        <v>78</v>
      </c>
      <c r="I96" s="6">
        <v>0</v>
      </c>
      <c r="J96" s="7"/>
      <c r="K96" s="6">
        <v>54</v>
      </c>
      <c r="L96" s="6">
        <v>54</v>
      </c>
      <c r="M96" s="6">
        <v>0</v>
      </c>
      <c r="N96" s="7"/>
      <c r="O96" s="6">
        <v>777</v>
      </c>
      <c r="P96" s="6">
        <v>777</v>
      </c>
      <c r="Q96" s="6">
        <v>0</v>
      </c>
    </row>
    <row r="97" spans="1:17" ht="12.75" x14ac:dyDescent="0.2">
      <c r="A97" s="11">
        <v>59</v>
      </c>
      <c r="B97" s="7"/>
      <c r="C97" s="6">
        <v>111</v>
      </c>
      <c r="D97" s="6">
        <v>111</v>
      </c>
      <c r="E97" s="6">
        <v>0</v>
      </c>
      <c r="F97" s="7"/>
      <c r="G97" s="6">
        <v>85</v>
      </c>
      <c r="H97" s="6">
        <v>85</v>
      </c>
      <c r="I97" s="6">
        <v>0</v>
      </c>
      <c r="J97" s="7"/>
      <c r="K97" s="6"/>
      <c r="L97" s="6"/>
      <c r="M97" s="6"/>
      <c r="N97" s="7"/>
      <c r="O97" s="6">
        <v>640</v>
      </c>
      <c r="P97" s="6">
        <v>640</v>
      </c>
      <c r="Q97" s="6">
        <v>0</v>
      </c>
    </row>
    <row r="98" spans="1:17" ht="12.75" x14ac:dyDescent="0.2">
      <c r="A98" s="11">
        <v>6</v>
      </c>
      <c r="B98" s="7"/>
      <c r="C98" s="6">
        <v>202</v>
      </c>
      <c r="D98" s="6">
        <v>158</v>
      </c>
      <c r="E98" s="6">
        <v>-21.8</v>
      </c>
      <c r="F98" s="7"/>
      <c r="G98" s="6">
        <v>212</v>
      </c>
      <c r="H98" s="6">
        <v>167</v>
      </c>
      <c r="I98" s="6">
        <v>-21.2</v>
      </c>
      <c r="J98" s="7"/>
      <c r="K98" s="6">
        <v>165</v>
      </c>
      <c r="L98" s="6">
        <v>165</v>
      </c>
      <c r="M98" s="6">
        <v>0</v>
      </c>
      <c r="N98" s="7"/>
      <c r="O98" s="6">
        <v>1387</v>
      </c>
      <c r="P98" s="6">
        <v>1123</v>
      </c>
      <c r="Q98" s="6">
        <v>-19</v>
      </c>
    </row>
    <row r="99" spans="1:17" ht="12.75" x14ac:dyDescent="0.2">
      <c r="A99" s="11">
        <v>60</v>
      </c>
      <c r="B99" s="7"/>
      <c r="C99" s="6">
        <v>210</v>
      </c>
      <c r="D99" s="6">
        <v>215</v>
      </c>
      <c r="E99" s="6">
        <v>2.4</v>
      </c>
      <c r="F99" s="7"/>
      <c r="G99" s="6">
        <v>156</v>
      </c>
      <c r="H99" s="6">
        <v>155</v>
      </c>
      <c r="I99" s="6">
        <v>-0.6</v>
      </c>
      <c r="J99" s="7"/>
      <c r="K99" s="6">
        <v>140</v>
      </c>
      <c r="L99" s="6">
        <v>140</v>
      </c>
      <c r="M99" s="6">
        <v>0</v>
      </c>
      <c r="N99" s="7"/>
      <c r="O99" s="6">
        <v>1346</v>
      </c>
      <c r="P99" s="6">
        <v>1371</v>
      </c>
      <c r="Q99" s="6">
        <v>1.9</v>
      </c>
    </row>
    <row r="100" spans="1:17" ht="12.75" x14ac:dyDescent="0.2">
      <c r="A100" s="11">
        <v>62</v>
      </c>
      <c r="B100" s="7"/>
      <c r="C100" s="6">
        <v>193</v>
      </c>
      <c r="D100" s="6">
        <v>161</v>
      </c>
      <c r="E100" s="6">
        <v>-16.600000000000001</v>
      </c>
      <c r="F100" s="7"/>
      <c r="G100" s="6">
        <v>172</v>
      </c>
      <c r="H100" s="6">
        <v>172</v>
      </c>
      <c r="I100" s="6">
        <v>0</v>
      </c>
      <c r="J100" s="7"/>
      <c r="K100" s="6">
        <v>148</v>
      </c>
      <c r="L100" s="6">
        <v>148</v>
      </c>
      <c r="M100" s="6">
        <v>0</v>
      </c>
      <c r="N100" s="7"/>
      <c r="O100" s="6">
        <v>1285</v>
      </c>
      <c r="P100" s="6">
        <v>1125</v>
      </c>
      <c r="Q100" s="6">
        <v>-12.5</v>
      </c>
    </row>
    <row r="101" spans="1:17" ht="12.75" x14ac:dyDescent="0.2">
      <c r="A101" s="11" t="s">
        <v>36</v>
      </c>
      <c r="B101" s="7"/>
      <c r="C101" s="6">
        <v>76</v>
      </c>
      <c r="D101" s="6">
        <v>76</v>
      </c>
      <c r="E101" s="6">
        <v>0</v>
      </c>
      <c r="F101" s="7"/>
      <c r="G101" s="6">
        <v>54</v>
      </c>
      <c r="H101" s="6">
        <v>58</v>
      </c>
      <c r="I101" s="6">
        <v>7.4</v>
      </c>
      <c r="J101" s="7"/>
      <c r="K101" s="6"/>
      <c r="L101" s="6"/>
      <c r="M101" s="6"/>
      <c r="N101" s="7"/>
      <c r="O101" s="6">
        <v>434</v>
      </c>
      <c r="P101" s="6">
        <v>438</v>
      </c>
      <c r="Q101" s="6">
        <v>0.9</v>
      </c>
    </row>
    <row r="102" spans="1:17" ht="12.75" x14ac:dyDescent="0.2">
      <c r="A102" s="11">
        <v>63</v>
      </c>
      <c r="B102" s="7"/>
      <c r="C102" s="6">
        <v>279</v>
      </c>
      <c r="D102" s="6">
        <v>215</v>
      </c>
      <c r="E102" s="6">
        <v>-22.9</v>
      </c>
      <c r="F102" s="7"/>
      <c r="G102" s="6">
        <v>239</v>
      </c>
      <c r="H102" s="6">
        <v>243</v>
      </c>
      <c r="I102" s="6">
        <v>1.7</v>
      </c>
      <c r="J102" s="7"/>
      <c r="K102" s="6">
        <v>207</v>
      </c>
      <c r="L102" s="6">
        <v>209</v>
      </c>
      <c r="M102" s="6">
        <v>1</v>
      </c>
      <c r="N102" s="7"/>
      <c r="O102" s="6">
        <v>1841</v>
      </c>
      <c r="P102" s="6">
        <v>1527</v>
      </c>
      <c r="Q102" s="6">
        <v>-17.100000000000001</v>
      </c>
    </row>
    <row r="103" spans="1:17" ht="12.75" x14ac:dyDescent="0.2">
      <c r="A103" s="11" t="s">
        <v>37</v>
      </c>
      <c r="B103" s="7"/>
      <c r="C103" s="6">
        <v>102</v>
      </c>
      <c r="D103" s="6">
        <v>120</v>
      </c>
      <c r="E103" s="6">
        <v>17.600000000000001</v>
      </c>
      <c r="F103" s="7"/>
      <c r="G103" s="6">
        <v>76</v>
      </c>
      <c r="H103" s="6">
        <v>80</v>
      </c>
      <c r="I103" s="6">
        <v>5.3</v>
      </c>
      <c r="J103" s="7"/>
      <c r="K103" s="6">
        <v>62</v>
      </c>
      <c r="L103" s="6">
        <v>62</v>
      </c>
      <c r="M103" s="6">
        <v>0</v>
      </c>
      <c r="N103" s="7"/>
      <c r="O103" s="6">
        <v>648</v>
      </c>
      <c r="P103" s="6">
        <v>742</v>
      </c>
      <c r="Q103" s="6">
        <v>14.5</v>
      </c>
    </row>
    <row r="104" spans="1:17" ht="12.75" x14ac:dyDescent="0.2">
      <c r="A104" s="11">
        <v>65</v>
      </c>
      <c r="B104" s="7"/>
      <c r="C104" s="6">
        <v>237</v>
      </c>
      <c r="D104" s="6">
        <v>147</v>
      </c>
      <c r="E104" s="6">
        <v>-38</v>
      </c>
      <c r="F104" s="7"/>
      <c r="G104" s="6">
        <v>138</v>
      </c>
      <c r="H104" s="6">
        <v>138</v>
      </c>
      <c r="I104" s="6">
        <v>0</v>
      </c>
      <c r="J104" s="7"/>
      <c r="K104" s="6">
        <v>106</v>
      </c>
      <c r="L104" s="6">
        <v>106</v>
      </c>
      <c r="M104" s="6">
        <v>0</v>
      </c>
      <c r="N104" s="7"/>
      <c r="O104" s="6">
        <v>1429</v>
      </c>
      <c r="P104" s="6">
        <v>979</v>
      </c>
      <c r="Q104" s="6">
        <v>-31.5</v>
      </c>
    </row>
    <row r="105" spans="1:17" ht="12.75" x14ac:dyDescent="0.2">
      <c r="A105" s="11">
        <v>66</v>
      </c>
      <c r="B105" s="7"/>
      <c r="C105" s="6">
        <v>399</v>
      </c>
      <c r="D105" s="6">
        <v>419</v>
      </c>
      <c r="E105" s="6">
        <v>5</v>
      </c>
      <c r="F105" s="7"/>
      <c r="G105" s="6">
        <v>366</v>
      </c>
      <c r="H105" s="6">
        <v>366</v>
      </c>
      <c r="I105" s="6">
        <v>0</v>
      </c>
      <c r="J105" s="7"/>
      <c r="K105" s="6">
        <v>251</v>
      </c>
      <c r="L105" s="6">
        <v>251</v>
      </c>
      <c r="M105" s="6">
        <v>0</v>
      </c>
      <c r="N105" s="7"/>
      <c r="O105" s="6">
        <v>2612</v>
      </c>
      <c r="P105" s="6">
        <v>2712</v>
      </c>
      <c r="Q105" s="6">
        <v>3.8</v>
      </c>
    </row>
    <row r="106" spans="1:17" ht="12.75" x14ac:dyDescent="0.2">
      <c r="A106" s="11">
        <v>67</v>
      </c>
      <c r="B106" s="7"/>
      <c r="C106" s="6">
        <v>247</v>
      </c>
      <c r="D106" s="6">
        <v>196</v>
      </c>
      <c r="E106" s="6">
        <v>-20.6</v>
      </c>
      <c r="F106" s="7"/>
      <c r="G106" s="6">
        <v>212</v>
      </c>
      <c r="H106" s="6">
        <v>213</v>
      </c>
      <c r="I106" s="6">
        <v>0.5</v>
      </c>
      <c r="J106" s="7"/>
      <c r="K106" s="6">
        <v>170</v>
      </c>
      <c r="L106" s="6">
        <v>171</v>
      </c>
      <c r="M106" s="6">
        <v>0.6</v>
      </c>
      <c r="N106" s="7"/>
      <c r="O106" s="6">
        <v>1617</v>
      </c>
      <c r="P106" s="6">
        <v>1365</v>
      </c>
      <c r="Q106" s="6">
        <v>-15.6</v>
      </c>
    </row>
    <row r="107" spans="1:17" ht="12.75" x14ac:dyDescent="0.2">
      <c r="A107" s="11">
        <v>68</v>
      </c>
      <c r="B107" s="7"/>
      <c r="C107" s="6">
        <v>95</v>
      </c>
      <c r="D107" s="6">
        <v>99</v>
      </c>
      <c r="E107" s="6">
        <v>4.2</v>
      </c>
      <c r="F107" s="7"/>
      <c r="G107" s="6">
        <v>70</v>
      </c>
      <c r="H107" s="6">
        <v>70</v>
      </c>
      <c r="I107" s="6">
        <v>0</v>
      </c>
      <c r="J107" s="7"/>
      <c r="K107" s="6">
        <v>56</v>
      </c>
      <c r="L107" s="6">
        <v>56</v>
      </c>
      <c r="M107" s="6">
        <v>0</v>
      </c>
      <c r="N107" s="7"/>
      <c r="O107" s="6">
        <v>601</v>
      </c>
      <c r="P107" s="6">
        <v>621</v>
      </c>
      <c r="Q107" s="6">
        <v>3.3</v>
      </c>
    </row>
    <row r="108" spans="1:17" ht="12.75" x14ac:dyDescent="0.2">
      <c r="A108" s="11">
        <v>7</v>
      </c>
      <c r="B108" s="7"/>
      <c r="C108" s="6">
        <v>142</v>
      </c>
      <c r="D108" s="6">
        <v>138</v>
      </c>
      <c r="E108" s="6">
        <v>-2.8</v>
      </c>
      <c r="F108" s="7"/>
      <c r="G108" s="6"/>
      <c r="H108" s="6"/>
      <c r="I108" s="6"/>
      <c r="J108" s="7"/>
      <c r="K108" s="6"/>
      <c r="L108" s="6"/>
      <c r="M108" s="6"/>
      <c r="N108" s="7"/>
      <c r="O108" s="6">
        <v>710</v>
      </c>
      <c r="P108" s="6">
        <v>690</v>
      </c>
      <c r="Q108" s="6">
        <v>-2.8</v>
      </c>
    </row>
    <row r="109" spans="1:17" ht="12.75" x14ac:dyDescent="0.2">
      <c r="A109" s="11">
        <v>70</v>
      </c>
      <c r="B109" s="7"/>
      <c r="C109" s="6">
        <v>213</v>
      </c>
      <c r="D109" s="6">
        <v>217</v>
      </c>
      <c r="E109" s="6">
        <v>1.9</v>
      </c>
      <c r="F109" s="7"/>
      <c r="G109" s="6">
        <v>150</v>
      </c>
      <c r="H109" s="6">
        <v>150</v>
      </c>
      <c r="I109" s="6">
        <v>0</v>
      </c>
      <c r="J109" s="7"/>
      <c r="K109" s="6">
        <v>135</v>
      </c>
      <c r="L109" s="6">
        <v>135</v>
      </c>
      <c r="M109" s="6">
        <v>0</v>
      </c>
      <c r="N109" s="7"/>
      <c r="O109" s="6">
        <v>1349</v>
      </c>
      <c r="P109" s="6">
        <v>1369</v>
      </c>
      <c r="Q109" s="6">
        <v>1.5</v>
      </c>
    </row>
    <row r="110" spans="1:17" ht="12.75" x14ac:dyDescent="0.2">
      <c r="A110" s="11">
        <v>71</v>
      </c>
      <c r="B110" s="7"/>
      <c r="C110" s="6">
        <v>199</v>
      </c>
      <c r="D110" s="6">
        <v>199</v>
      </c>
      <c r="E110" s="6">
        <v>0</v>
      </c>
      <c r="F110" s="7"/>
      <c r="G110" s="6">
        <v>165</v>
      </c>
      <c r="H110" s="6">
        <v>187</v>
      </c>
      <c r="I110" s="6">
        <v>13.3</v>
      </c>
      <c r="J110" s="7"/>
      <c r="K110" s="6">
        <v>155</v>
      </c>
      <c r="L110" s="6">
        <v>155</v>
      </c>
      <c r="M110" s="6">
        <v>0</v>
      </c>
      <c r="N110" s="7"/>
      <c r="O110" s="6">
        <v>1311</v>
      </c>
      <c r="P110" s="6">
        <v>1333</v>
      </c>
      <c r="Q110" s="6">
        <v>1.7</v>
      </c>
    </row>
    <row r="111" spans="1:17" ht="12.75" x14ac:dyDescent="0.2">
      <c r="A111" s="11">
        <v>72</v>
      </c>
      <c r="B111" s="7"/>
      <c r="C111" s="6">
        <v>291</v>
      </c>
      <c r="D111" s="6">
        <v>291</v>
      </c>
      <c r="E111" s="6">
        <v>0</v>
      </c>
      <c r="F111" s="7"/>
      <c r="G111" s="6">
        <v>223</v>
      </c>
      <c r="H111" s="6">
        <v>232</v>
      </c>
      <c r="I111" s="6">
        <v>4</v>
      </c>
      <c r="J111" s="7"/>
      <c r="K111" s="6">
        <v>188</v>
      </c>
      <c r="L111" s="6">
        <v>197</v>
      </c>
      <c r="M111" s="6">
        <v>4.8</v>
      </c>
      <c r="N111" s="7"/>
      <c r="O111" s="6">
        <v>1863</v>
      </c>
      <c r="P111" s="6">
        <v>1881</v>
      </c>
      <c r="Q111" s="6">
        <v>1</v>
      </c>
    </row>
    <row r="112" spans="1:17" ht="12.75" x14ac:dyDescent="0.2">
      <c r="A112" s="11">
        <v>73</v>
      </c>
      <c r="B112" s="7"/>
      <c r="C112" s="6">
        <v>159</v>
      </c>
      <c r="D112" s="6">
        <v>119</v>
      </c>
      <c r="E112" s="6">
        <v>-25.2</v>
      </c>
      <c r="F112" s="7"/>
      <c r="G112" s="6">
        <v>97</v>
      </c>
      <c r="H112" s="6">
        <v>97</v>
      </c>
      <c r="I112" s="6">
        <v>0</v>
      </c>
      <c r="J112" s="7"/>
      <c r="K112" s="6">
        <v>89</v>
      </c>
      <c r="L112" s="6">
        <v>89</v>
      </c>
      <c r="M112" s="6">
        <v>0</v>
      </c>
      <c r="N112" s="7"/>
      <c r="O112" s="6">
        <v>981</v>
      </c>
      <c r="P112" s="6">
        <v>781</v>
      </c>
      <c r="Q112" s="6">
        <v>-20.399999999999999</v>
      </c>
    </row>
    <row r="113" spans="1:17" ht="12.75" x14ac:dyDescent="0.2">
      <c r="A113" s="11">
        <v>74</v>
      </c>
      <c r="B113" s="7"/>
      <c r="C113" s="6">
        <v>235</v>
      </c>
      <c r="D113" s="6">
        <v>186</v>
      </c>
      <c r="E113" s="6">
        <v>-20.9</v>
      </c>
      <c r="F113" s="7"/>
      <c r="G113" s="6">
        <v>185</v>
      </c>
      <c r="H113" s="6">
        <v>185</v>
      </c>
      <c r="I113" s="6">
        <v>0</v>
      </c>
      <c r="J113" s="7"/>
      <c r="K113" s="6">
        <v>151</v>
      </c>
      <c r="L113" s="6">
        <v>151</v>
      </c>
      <c r="M113" s="6">
        <v>0</v>
      </c>
      <c r="N113" s="7"/>
      <c r="O113" s="6">
        <v>1509</v>
      </c>
      <c r="P113" s="6">
        <v>1264</v>
      </c>
      <c r="Q113" s="6">
        <v>-16.2</v>
      </c>
    </row>
    <row r="114" spans="1:17" ht="12.75" x14ac:dyDescent="0.2">
      <c r="A114" s="11">
        <v>75</v>
      </c>
      <c r="B114" s="7"/>
      <c r="C114" s="6">
        <v>168</v>
      </c>
      <c r="D114" s="6">
        <v>168</v>
      </c>
      <c r="E114" s="6">
        <v>0</v>
      </c>
      <c r="F114" s="7"/>
      <c r="G114" s="6">
        <v>136</v>
      </c>
      <c r="H114" s="6">
        <v>136</v>
      </c>
      <c r="I114" s="6">
        <v>0</v>
      </c>
      <c r="J114" s="7"/>
      <c r="K114" s="6">
        <v>116</v>
      </c>
      <c r="L114" s="6">
        <v>116</v>
      </c>
      <c r="M114" s="6">
        <v>0</v>
      </c>
      <c r="N114" s="7"/>
      <c r="O114" s="6">
        <v>1092</v>
      </c>
      <c r="P114" s="6">
        <v>1092</v>
      </c>
      <c r="Q114" s="6">
        <v>0</v>
      </c>
    </row>
    <row r="115" spans="1:17" ht="12.75" x14ac:dyDescent="0.2">
      <c r="A115" s="11">
        <v>76</v>
      </c>
      <c r="B115" s="7"/>
      <c r="C115" s="6">
        <v>209</v>
      </c>
      <c r="D115" s="6">
        <v>157</v>
      </c>
      <c r="E115" s="6">
        <v>-24.9</v>
      </c>
      <c r="F115" s="7"/>
      <c r="G115" s="6">
        <v>140</v>
      </c>
      <c r="H115" s="6">
        <v>140</v>
      </c>
      <c r="I115" s="6">
        <v>0</v>
      </c>
      <c r="J115" s="7"/>
      <c r="K115" s="6">
        <v>94</v>
      </c>
      <c r="L115" s="6">
        <v>94</v>
      </c>
      <c r="M115" s="6">
        <v>0</v>
      </c>
      <c r="N115" s="7"/>
      <c r="O115" s="6">
        <v>1278</v>
      </c>
      <c r="P115" s="6">
        <v>1018</v>
      </c>
      <c r="Q115" s="6">
        <v>-20.3</v>
      </c>
    </row>
    <row r="116" spans="1:17" ht="12.75" x14ac:dyDescent="0.2">
      <c r="A116" s="11">
        <v>77</v>
      </c>
      <c r="B116" s="7"/>
      <c r="C116" s="6">
        <v>346</v>
      </c>
      <c r="D116" s="6">
        <v>254</v>
      </c>
      <c r="E116" s="6">
        <v>-26.6</v>
      </c>
      <c r="F116" s="7"/>
      <c r="G116" s="6">
        <v>233</v>
      </c>
      <c r="H116" s="6">
        <v>227</v>
      </c>
      <c r="I116" s="6">
        <v>-2.6</v>
      </c>
      <c r="J116" s="7"/>
      <c r="K116" s="6">
        <v>185</v>
      </c>
      <c r="L116" s="6">
        <v>185</v>
      </c>
      <c r="M116" s="6">
        <v>0</v>
      </c>
      <c r="N116" s="7"/>
      <c r="O116" s="6">
        <v>2148</v>
      </c>
      <c r="P116" s="6">
        <v>1682</v>
      </c>
      <c r="Q116" s="6">
        <v>-21.7</v>
      </c>
    </row>
    <row r="117" spans="1:17" ht="12.75" x14ac:dyDescent="0.2">
      <c r="A117" s="11">
        <v>78</v>
      </c>
      <c r="B117" s="7"/>
      <c r="C117" s="6">
        <v>175</v>
      </c>
      <c r="D117" s="6">
        <v>138</v>
      </c>
      <c r="E117" s="6">
        <v>-21.1</v>
      </c>
      <c r="F117" s="7"/>
      <c r="G117" s="6">
        <v>130</v>
      </c>
      <c r="H117" s="6">
        <v>100</v>
      </c>
      <c r="I117" s="6">
        <v>-23.1</v>
      </c>
      <c r="J117" s="7"/>
      <c r="K117" s="6">
        <v>106</v>
      </c>
      <c r="L117" s="6">
        <v>108</v>
      </c>
      <c r="M117" s="6">
        <v>1.9</v>
      </c>
      <c r="N117" s="7"/>
      <c r="O117" s="6">
        <v>1111</v>
      </c>
      <c r="P117" s="6">
        <v>898</v>
      </c>
      <c r="Q117" s="6">
        <v>-19.2</v>
      </c>
    </row>
    <row r="118" spans="1:17" ht="12.75" x14ac:dyDescent="0.2">
      <c r="A118" s="11">
        <v>79</v>
      </c>
      <c r="B118" s="7"/>
      <c r="C118" s="6">
        <v>494</v>
      </c>
      <c r="D118" s="6">
        <v>479</v>
      </c>
      <c r="E118" s="6">
        <v>-3</v>
      </c>
      <c r="F118" s="7"/>
      <c r="G118" s="6">
        <v>361</v>
      </c>
      <c r="H118" s="6">
        <v>455</v>
      </c>
      <c r="I118" s="6">
        <v>26</v>
      </c>
      <c r="J118" s="7"/>
      <c r="K118" s="6">
        <v>317</v>
      </c>
      <c r="L118" s="6">
        <v>320</v>
      </c>
      <c r="M118" s="6">
        <v>0.9</v>
      </c>
      <c r="N118" s="7"/>
      <c r="O118" s="6">
        <v>3145</v>
      </c>
      <c r="P118" s="6">
        <v>3165</v>
      </c>
      <c r="Q118" s="6">
        <v>0.6</v>
      </c>
    </row>
    <row r="119" spans="1:17" ht="12.75" x14ac:dyDescent="0.2">
      <c r="A119" s="11">
        <v>8</v>
      </c>
      <c r="B119" s="7"/>
      <c r="C119" s="6">
        <v>274</v>
      </c>
      <c r="D119" s="6">
        <v>256</v>
      </c>
      <c r="E119" s="6">
        <v>-6.6</v>
      </c>
      <c r="F119" s="7"/>
      <c r="G119" s="6">
        <v>179</v>
      </c>
      <c r="H119" s="6">
        <v>185</v>
      </c>
      <c r="I119" s="6">
        <v>3.4</v>
      </c>
      <c r="J119" s="7"/>
      <c r="K119" s="6">
        <v>145</v>
      </c>
      <c r="L119" s="6">
        <v>145</v>
      </c>
      <c r="M119" s="6">
        <v>0</v>
      </c>
      <c r="N119" s="7"/>
      <c r="O119" s="6">
        <v>1694</v>
      </c>
      <c r="P119" s="6">
        <v>1610</v>
      </c>
      <c r="Q119" s="6">
        <v>-5</v>
      </c>
    </row>
    <row r="120" spans="1:17" ht="12.75" x14ac:dyDescent="0.2">
      <c r="A120" s="11">
        <v>80</v>
      </c>
      <c r="B120" s="7"/>
      <c r="C120" s="6">
        <v>219</v>
      </c>
      <c r="D120" s="6">
        <v>179</v>
      </c>
      <c r="E120" s="6">
        <v>-18.3</v>
      </c>
      <c r="F120" s="7"/>
      <c r="G120" s="6">
        <v>171</v>
      </c>
      <c r="H120" s="6">
        <v>134</v>
      </c>
      <c r="I120" s="6">
        <v>-21.6</v>
      </c>
      <c r="J120" s="7"/>
      <c r="K120" s="6">
        <v>151</v>
      </c>
      <c r="L120" s="6">
        <v>150</v>
      </c>
      <c r="M120" s="6">
        <v>-0.7</v>
      </c>
      <c r="N120" s="7"/>
      <c r="O120" s="6">
        <v>1417</v>
      </c>
      <c r="P120" s="6">
        <v>1181</v>
      </c>
      <c r="Q120" s="6">
        <v>-16.7</v>
      </c>
    </row>
    <row r="121" spans="1:17" ht="12.75" x14ac:dyDescent="0.2">
      <c r="A121" s="11">
        <v>81</v>
      </c>
      <c r="B121" s="7"/>
      <c r="C121" s="6">
        <v>250</v>
      </c>
      <c r="D121" s="6">
        <v>250</v>
      </c>
      <c r="E121" s="6">
        <v>0</v>
      </c>
      <c r="F121" s="7"/>
      <c r="G121" s="6">
        <v>210</v>
      </c>
      <c r="H121" s="6">
        <v>211</v>
      </c>
      <c r="I121" s="6">
        <v>0.5</v>
      </c>
      <c r="J121" s="7"/>
      <c r="K121" s="6">
        <v>176</v>
      </c>
      <c r="L121" s="6">
        <v>175</v>
      </c>
      <c r="M121" s="6">
        <v>-0.6</v>
      </c>
      <c r="N121" s="7"/>
      <c r="O121" s="6">
        <v>1634</v>
      </c>
      <c r="P121" s="6">
        <v>1634</v>
      </c>
      <c r="Q121" s="6">
        <v>0</v>
      </c>
    </row>
    <row r="122" spans="1:17" ht="12.75" x14ac:dyDescent="0.2">
      <c r="A122" s="11" t="s">
        <v>38</v>
      </c>
      <c r="B122" s="7"/>
      <c r="C122" s="6">
        <v>80</v>
      </c>
      <c r="D122" s="6">
        <v>88</v>
      </c>
      <c r="E122" s="6">
        <v>10</v>
      </c>
      <c r="F122" s="7"/>
      <c r="G122" s="6">
        <v>70</v>
      </c>
      <c r="H122" s="6">
        <v>70</v>
      </c>
      <c r="I122" s="6">
        <v>0</v>
      </c>
      <c r="J122" s="7"/>
      <c r="K122" s="6">
        <v>56</v>
      </c>
      <c r="L122" s="6">
        <v>56</v>
      </c>
      <c r="M122" s="6">
        <v>0</v>
      </c>
      <c r="N122" s="7"/>
      <c r="O122" s="6">
        <v>526</v>
      </c>
      <c r="P122" s="6">
        <v>566</v>
      </c>
      <c r="Q122" s="6">
        <v>7.6</v>
      </c>
    </row>
    <row r="123" spans="1:17" ht="12.75" x14ac:dyDescent="0.2">
      <c r="A123" s="11">
        <v>82</v>
      </c>
      <c r="B123" s="7"/>
      <c r="C123" s="6">
        <v>261</v>
      </c>
      <c r="D123" s="6">
        <v>255</v>
      </c>
      <c r="E123" s="6">
        <v>-2.2999999999999998</v>
      </c>
      <c r="F123" s="7"/>
      <c r="G123" s="6">
        <v>174</v>
      </c>
      <c r="H123" s="6">
        <v>178</v>
      </c>
      <c r="I123" s="6">
        <v>2.2999999999999998</v>
      </c>
      <c r="J123" s="7"/>
      <c r="K123" s="6">
        <v>148</v>
      </c>
      <c r="L123" s="6">
        <v>151</v>
      </c>
      <c r="M123" s="6">
        <v>2</v>
      </c>
      <c r="N123" s="7"/>
      <c r="O123" s="6">
        <v>1626</v>
      </c>
      <c r="P123" s="6">
        <v>1603</v>
      </c>
      <c r="Q123" s="6">
        <v>-1.4</v>
      </c>
    </row>
    <row r="124" spans="1:17" ht="12.75" x14ac:dyDescent="0.2">
      <c r="A124" s="11">
        <v>84</v>
      </c>
      <c r="B124" s="7"/>
      <c r="C124" s="6">
        <v>122</v>
      </c>
      <c r="D124" s="6">
        <v>114</v>
      </c>
      <c r="E124" s="6">
        <v>-6.6</v>
      </c>
      <c r="F124" s="7"/>
      <c r="G124" s="6">
        <v>92</v>
      </c>
      <c r="H124" s="6">
        <v>76</v>
      </c>
      <c r="I124" s="6">
        <v>-17.399999999999999</v>
      </c>
      <c r="J124" s="7"/>
      <c r="K124" s="6">
        <v>72</v>
      </c>
      <c r="L124" s="6">
        <v>72</v>
      </c>
      <c r="M124" s="6">
        <v>0</v>
      </c>
      <c r="N124" s="7"/>
      <c r="O124" s="6">
        <v>774</v>
      </c>
      <c r="P124" s="6">
        <v>718</v>
      </c>
      <c r="Q124" s="6">
        <v>-7.2</v>
      </c>
    </row>
    <row r="125" spans="1:17" ht="12.75" x14ac:dyDescent="0.2">
      <c r="A125" s="11">
        <v>85</v>
      </c>
      <c r="B125" s="7"/>
      <c r="C125" s="6">
        <v>188</v>
      </c>
      <c r="D125" s="6">
        <v>185</v>
      </c>
      <c r="E125" s="6">
        <v>-1.6</v>
      </c>
      <c r="F125" s="7"/>
      <c r="G125" s="6">
        <v>150</v>
      </c>
      <c r="H125" s="6">
        <v>150</v>
      </c>
      <c r="I125" s="6">
        <v>0</v>
      </c>
      <c r="J125" s="7"/>
      <c r="K125" s="6">
        <v>136</v>
      </c>
      <c r="L125" s="6">
        <v>136</v>
      </c>
      <c r="M125" s="6">
        <v>0</v>
      </c>
      <c r="N125" s="7"/>
      <c r="O125" s="6">
        <v>1226</v>
      </c>
      <c r="P125" s="6">
        <v>1211</v>
      </c>
      <c r="Q125" s="6">
        <v>-1.2</v>
      </c>
    </row>
    <row r="126" spans="1:17" ht="12.75" x14ac:dyDescent="0.2">
      <c r="A126" s="11" t="s">
        <v>39</v>
      </c>
      <c r="B126" s="7"/>
      <c r="C126" s="6">
        <v>78</v>
      </c>
      <c r="D126" s="6">
        <v>94</v>
      </c>
      <c r="E126" s="6">
        <v>20.5</v>
      </c>
      <c r="F126" s="7"/>
      <c r="G126" s="6">
        <v>56</v>
      </c>
      <c r="H126" s="6">
        <v>56</v>
      </c>
      <c r="I126" s="6">
        <v>0</v>
      </c>
      <c r="J126" s="7"/>
      <c r="K126" s="6"/>
      <c r="L126" s="6"/>
      <c r="M126" s="6"/>
      <c r="N126" s="7"/>
      <c r="O126" s="6">
        <v>446</v>
      </c>
      <c r="P126" s="6">
        <v>526</v>
      </c>
      <c r="Q126" s="6">
        <v>17.899999999999999</v>
      </c>
    </row>
    <row r="127" spans="1:17" ht="12.75" x14ac:dyDescent="0.2">
      <c r="A127" s="11">
        <v>86</v>
      </c>
      <c r="B127" s="7"/>
      <c r="C127" s="6">
        <v>116</v>
      </c>
      <c r="D127" s="6">
        <v>92</v>
      </c>
      <c r="E127" s="6">
        <v>-20.7</v>
      </c>
      <c r="F127" s="7"/>
      <c r="G127" s="6"/>
      <c r="H127" s="6"/>
      <c r="I127" s="6"/>
      <c r="J127" s="7"/>
      <c r="K127" s="6"/>
      <c r="L127" s="6"/>
      <c r="M127" s="6"/>
      <c r="N127" s="7"/>
      <c r="O127" s="6">
        <v>580</v>
      </c>
      <c r="P127" s="6">
        <v>460</v>
      </c>
      <c r="Q127" s="6">
        <v>-20.7</v>
      </c>
    </row>
    <row r="128" spans="1:17" ht="12.75" x14ac:dyDescent="0.2">
      <c r="A128" s="11">
        <v>87</v>
      </c>
      <c r="B128" s="7"/>
      <c r="C128" s="6">
        <v>288</v>
      </c>
      <c r="D128" s="6">
        <v>208</v>
      </c>
      <c r="E128" s="6">
        <v>-27.8</v>
      </c>
      <c r="F128" s="7"/>
      <c r="G128" s="6">
        <v>217</v>
      </c>
      <c r="H128" s="6">
        <v>217</v>
      </c>
      <c r="I128" s="6">
        <v>0</v>
      </c>
      <c r="J128" s="7"/>
      <c r="K128" s="6">
        <v>180</v>
      </c>
      <c r="L128" s="6">
        <v>180</v>
      </c>
      <c r="M128" s="6">
        <v>0</v>
      </c>
      <c r="N128" s="7"/>
      <c r="O128" s="6">
        <v>1837</v>
      </c>
      <c r="P128" s="6">
        <v>1437</v>
      </c>
      <c r="Q128" s="6">
        <v>-21.8</v>
      </c>
    </row>
    <row r="129" spans="1:17" ht="12.75" x14ac:dyDescent="0.2">
      <c r="A129" s="11">
        <v>88</v>
      </c>
      <c r="B129" s="7"/>
      <c r="C129" s="6">
        <v>90</v>
      </c>
      <c r="D129" s="6">
        <v>101</v>
      </c>
      <c r="E129" s="6">
        <v>12.2</v>
      </c>
      <c r="F129" s="7"/>
      <c r="G129" s="6">
        <v>68</v>
      </c>
      <c r="H129" s="6">
        <v>68</v>
      </c>
      <c r="I129" s="6">
        <v>0</v>
      </c>
      <c r="J129" s="7"/>
      <c r="K129" s="6">
        <v>64</v>
      </c>
      <c r="L129" s="6">
        <v>64</v>
      </c>
      <c r="M129" s="6">
        <v>0</v>
      </c>
      <c r="N129" s="7"/>
      <c r="O129" s="6">
        <v>582</v>
      </c>
      <c r="P129" s="6">
        <v>637</v>
      </c>
      <c r="Q129" s="6">
        <v>9.5</v>
      </c>
    </row>
    <row r="130" spans="1:17" ht="12.75" x14ac:dyDescent="0.2">
      <c r="A130" s="11" t="s">
        <v>40</v>
      </c>
      <c r="B130" s="7"/>
      <c r="C130" s="6">
        <v>112</v>
      </c>
      <c r="D130" s="6">
        <v>134</v>
      </c>
      <c r="E130" s="6">
        <v>19.600000000000001</v>
      </c>
      <c r="F130" s="7"/>
      <c r="G130" s="6">
        <v>100</v>
      </c>
      <c r="H130" s="6">
        <v>122</v>
      </c>
      <c r="I130" s="6">
        <v>22</v>
      </c>
      <c r="J130" s="7"/>
      <c r="K130" s="6">
        <v>80</v>
      </c>
      <c r="L130" s="6">
        <v>102</v>
      </c>
      <c r="M130" s="6">
        <v>27.5</v>
      </c>
      <c r="N130" s="7"/>
      <c r="O130" s="6">
        <v>740</v>
      </c>
      <c r="P130" s="6">
        <v>894</v>
      </c>
      <c r="Q130" s="6">
        <v>20.8</v>
      </c>
    </row>
    <row r="131" spans="1:17" ht="12.75" x14ac:dyDescent="0.2">
      <c r="A131" s="11">
        <v>9</v>
      </c>
      <c r="B131" s="7"/>
      <c r="C131" s="6">
        <v>307</v>
      </c>
      <c r="D131" s="6">
        <v>338</v>
      </c>
      <c r="E131" s="6">
        <v>10.1</v>
      </c>
      <c r="F131" s="7"/>
      <c r="G131" s="6">
        <v>292</v>
      </c>
      <c r="H131" s="6">
        <v>307</v>
      </c>
      <c r="I131" s="6">
        <v>5.0999999999999996</v>
      </c>
      <c r="J131" s="7"/>
      <c r="K131" s="6">
        <v>238</v>
      </c>
      <c r="L131" s="6">
        <v>268</v>
      </c>
      <c r="M131" s="6">
        <v>12.6</v>
      </c>
      <c r="N131" s="7"/>
      <c r="O131" s="6">
        <v>2065</v>
      </c>
      <c r="P131" s="6">
        <v>2270</v>
      </c>
      <c r="Q131" s="6">
        <v>9.9</v>
      </c>
    </row>
    <row r="132" spans="1:17" ht="12.75" x14ac:dyDescent="0.2">
      <c r="A132" s="11">
        <v>90</v>
      </c>
      <c r="B132" s="7"/>
      <c r="C132" s="6">
        <v>132</v>
      </c>
      <c r="D132" s="6">
        <v>128</v>
      </c>
      <c r="E132" s="6">
        <v>-3</v>
      </c>
      <c r="F132" s="7"/>
      <c r="G132" s="6">
        <v>108</v>
      </c>
      <c r="H132" s="6">
        <v>110</v>
      </c>
      <c r="I132" s="6">
        <v>1.9</v>
      </c>
      <c r="J132" s="7"/>
      <c r="K132" s="6">
        <v>86</v>
      </c>
      <c r="L132" s="6">
        <v>88</v>
      </c>
      <c r="M132" s="6">
        <v>2.2999999999999998</v>
      </c>
      <c r="N132" s="7"/>
      <c r="O132" s="6">
        <v>854</v>
      </c>
      <c r="P132" s="6">
        <v>838</v>
      </c>
      <c r="Q132" s="6">
        <v>-1.9</v>
      </c>
    </row>
    <row r="133" spans="1:17" ht="12.75" x14ac:dyDescent="0.2">
      <c r="A133" s="11">
        <v>91</v>
      </c>
      <c r="B133" s="7"/>
      <c r="C133" s="6">
        <v>159</v>
      </c>
      <c r="D133" s="6">
        <v>117</v>
      </c>
      <c r="E133" s="6">
        <v>-26.4</v>
      </c>
      <c r="F133" s="7"/>
      <c r="G133" s="6">
        <v>102</v>
      </c>
      <c r="H133" s="6">
        <v>102</v>
      </c>
      <c r="I133" s="6">
        <v>0</v>
      </c>
      <c r="J133" s="7"/>
      <c r="K133" s="6">
        <v>90</v>
      </c>
      <c r="L133" s="6">
        <v>90</v>
      </c>
      <c r="M133" s="6">
        <v>0</v>
      </c>
      <c r="N133" s="7"/>
      <c r="O133" s="6">
        <v>987</v>
      </c>
      <c r="P133" s="6">
        <v>777</v>
      </c>
      <c r="Q133" s="6">
        <v>-21.3</v>
      </c>
    </row>
    <row r="134" spans="1:17" ht="12.75" x14ac:dyDescent="0.2">
      <c r="A134" s="11">
        <v>92</v>
      </c>
      <c r="B134" s="7"/>
      <c r="C134" s="6">
        <v>158</v>
      </c>
      <c r="D134" s="6">
        <v>124</v>
      </c>
      <c r="E134" s="6">
        <v>-21.5</v>
      </c>
      <c r="F134" s="7"/>
      <c r="G134" s="6">
        <v>116</v>
      </c>
      <c r="H134" s="6">
        <v>116</v>
      </c>
      <c r="I134" s="6">
        <v>0</v>
      </c>
      <c r="J134" s="7"/>
      <c r="K134" s="6">
        <v>102</v>
      </c>
      <c r="L134" s="6">
        <v>102</v>
      </c>
      <c r="M134" s="6">
        <v>0</v>
      </c>
      <c r="N134" s="7"/>
      <c r="O134" s="6">
        <v>1008</v>
      </c>
      <c r="P134" s="6">
        <v>838</v>
      </c>
      <c r="Q134" s="6">
        <v>-16.899999999999999</v>
      </c>
    </row>
    <row r="135" spans="1:17" ht="12.75" x14ac:dyDescent="0.2">
      <c r="A135" s="11">
        <v>93</v>
      </c>
      <c r="B135" s="7"/>
      <c r="C135" s="6">
        <v>121</v>
      </c>
      <c r="D135" s="6">
        <v>120</v>
      </c>
      <c r="E135" s="6">
        <v>-0.8</v>
      </c>
      <c r="F135" s="7"/>
      <c r="G135" s="6">
        <v>72</v>
      </c>
      <c r="H135" s="6">
        <v>72</v>
      </c>
      <c r="I135" s="6">
        <v>0</v>
      </c>
      <c r="J135" s="7"/>
      <c r="K135" s="6"/>
      <c r="L135" s="6"/>
      <c r="M135" s="6"/>
      <c r="N135" s="7"/>
      <c r="O135" s="6">
        <v>677</v>
      </c>
      <c r="P135" s="6">
        <v>672</v>
      </c>
      <c r="Q135" s="6">
        <v>-0.7</v>
      </c>
    </row>
    <row r="136" spans="1:17" ht="12.75" x14ac:dyDescent="0.2">
      <c r="A136" s="11">
        <v>94</v>
      </c>
      <c r="B136" s="7"/>
      <c r="C136" s="6">
        <v>176</v>
      </c>
      <c r="D136" s="6">
        <v>139</v>
      </c>
      <c r="E136" s="6">
        <v>-21</v>
      </c>
      <c r="F136" s="7"/>
      <c r="G136" s="6">
        <v>115</v>
      </c>
      <c r="H136" s="6">
        <v>116</v>
      </c>
      <c r="I136" s="6">
        <v>0.9</v>
      </c>
      <c r="J136" s="7"/>
      <c r="K136" s="6">
        <v>98</v>
      </c>
      <c r="L136" s="6">
        <v>103</v>
      </c>
      <c r="M136" s="6">
        <v>5.0999999999999996</v>
      </c>
      <c r="N136" s="7"/>
      <c r="O136" s="6">
        <v>1092</v>
      </c>
      <c r="P136" s="6">
        <v>914</v>
      </c>
      <c r="Q136" s="6">
        <v>-16.3</v>
      </c>
    </row>
    <row r="137" spans="1:17" ht="12.75" x14ac:dyDescent="0.2">
      <c r="A137" s="11">
        <v>95</v>
      </c>
      <c r="B137" s="7"/>
      <c r="C137" s="6">
        <v>184</v>
      </c>
      <c r="D137" s="6">
        <v>152</v>
      </c>
      <c r="E137" s="6">
        <v>-17.399999999999999</v>
      </c>
      <c r="F137" s="7"/>
      <c r="G137" s="6">
        <v>165</v>
      </c>
      <c r="H137" s="6">
        <v>165</v>
      </c>
      <c r="I137" s="6">
        <v>0</v>
      </c>
      <c r="J137" s="7"/>
      <c r="K137" s="6">
        <v>141</v>
      </c>
      <c r="L137" s="6">
        <v>141</v>
      </c>
      <c r="M137" s="6">
        <v>0</v>
      </c>
      <c r="N137" s="7"/>
      <c r="O137" s="6">
        <v>1226</v>
      </c>
      <c r="P137" s="6">
        <v>1066</v>
      </c>
      <c r="Q137" s="6">
        <v>-13.1</v>
      </c>
    </row>
    <row r="138" spans="1:17" ht="12.75" x14ac:dyDescent="0.2">
      <c r="A138" s="11">
        <v>96</v>
      </c>
      <c r="B138" s="7"/>
      <c r="C138" s="6">
        <v>66</v>
      </c>
      <c r="D138" s="6">
        <v>66</v>
      </c>
      <c r="E138" s="6">
        <v>0</v>
      </c>
      <c r="F138" s="7"/>
      <c r="G138" s="6"/>
      <c r="H138" s="6"/>
      <c r="I138" s="6"/>
      <c r="J138" s="7"/>
      <c r="K138" s="6"/>
      <c r="L138" s="6"/>
      <c r="M138" s="6"/>
      <c r="N138" s="7"/>
      <c r="O138" s="6">
        <v>330</v>
      </c>
      <c r="P138" s="6">
        <v>330</v>
      </c>
      <c r="Q138" s="6">
        <v>0</v>
      </c>
    </row>
    <row r="139" spans="1:17" ht="12.75" x14ac:dyDescent="0.2">
      <c r="A139" s="11">
        <v>97</v>
      </c>
      <c r="B139" s="7"/>
      <c r="C139" s="6">
        <v>108</v>
      </c>
      <c r="D139" s="6">
        <v>108</v>
      </c>
      <c r="E139" s="6">
        <v>0</v>
      </c>
      <c r="F139" s="7"/>
      <c r="G139" s="6">
        <v>91</v>
      </c>
      <c r="H139" s="6">
        <v>91</v>
      </c>
      <c r="I139" s="6">
        <v>0</v>
      </c>
      <c r="J139" s="7"/>
      <c r="K139" s="6">
        <v>65</v>
      </c>
      <c r="L139" s="6">
        <v>65</v>
      </c>
      <c r="M139" s="6">
        <v>0</v>
      </c>
      <c r="N139" s="7"/>
      <c r="O139" s="6">
        <v>696</v>
      </c>
      <c r="P139" s="6">
        <v>696</v>
      </c>
      <c r="Q139" s="6">
        <v>0</v>
      </c>
    </row>
    <row r="140" spans="1:17" ht="12.75" x14ac:dyDescent="0.2">
      <c r="A140" s="11" t="s">
        <v>41</v>
      </c>
      <c r="B140" s="7"/>
      <c r="C140" s="6">
        <v>205</v>
      </c>
      <c r="D140" s="6">
        <v>151</v>
      </c>
      <c r="E140" s="6">
        <v>-26.3</v>
      </c>
      <c r="F140" s="7"/>
      <c r="G140" s="6">
        <v>134</v>
      </c>
      <c r="H140" s="6">
        <v>137</v>
      </c>
      <c r="I140" s="6">
        <v>2.2000000000000002</v>
      </c>
      <c r="J140" s="7"/>
      <c r="K140" s="6">
        <v>93</v>
      </c>
      <c r="L140" s="6">
        <v>104</v>
      </c>
      <c r="M140" s="6">
        <v>11.8</v>
      </c>
      <c r="N140" s="7"/>
      <c r="O140" s="6">
        <v>1252</v>
      </c>
      <c r="P140" s="6">
        <v>996</v>
      </c>
      <c r="Q140" s="6">
        <v>-20.399999999999999</v>
      </c>
    </row>
    <row r="141" spans="1:17" ht="12.75" x14ac:dyDescent="0.2">
      <c r="A141" s="11" t="s">
        <v>42</v>
      </c>
      <c r="B141" s="7"/>
      <c r="C141" s="6">
        <v>0</v>
      </c>
      <c r="D141" s="6">
        <v>69</v>
      </c>
      <c r="E141" s="6" t="s">
        <v>25</v>
      </c>
      <c r="F141" s="7"/>
      <c r="G141" s="6"/>
      <c r="H141" s="6"/>
      <c r="I141" s="6"/>
      <c r="J141" s="7"/>
      <c r="K141" s="6"/>
      <c r="L141" s="6"/>
      <c r="M141" s="6"/>
      <c r="N141" s="7"/>
      <c r="O141" s="6">
        <v>0</v>
      </c>
      <c r="P141" s="6">
        <v>345</v>
      </c>
      <c r="Q141" s="6" t="s">
        <v>25</v>
      </c>
    </row>
    <row r="142" spans="1:17" ht="12.75" x14ac:dyDescent="0.2">
      <c r="A142" s="11" t="s">
        <v>43</v>
      </c>
      <c r="B142" s="7"/>
      <c r="C142" s="6">
        <v>102</v>
      </c>
      <c r="D142" s="6">
        <v>80</v>
      </c>
      <c r="E142" s="6">
        <v>-21.6</v>
      </c>
      <c r="F142" s="7"/>
      <c r="G142" s="6"/>
      <c r="H142" s="6"/>
      <c r="I142" s="6"/>
      <c r="J142" s="7"/>
      <c r="K142" s="6"/>
      <c r="L142" s="6"/>
      <c r="M142" s="6"/>
      <c r="N142" s="7"/>
      <c r="O142" s="6">
        <v>510</v>
      </c>
      <c r="P142" s="6">
        <v>400</v>
      </c>
      <c r="Q142" s="6">
        <v>-21.6</v>
      </c>
    </row>
    <row r="143" spans="1:17" ht="12.75" x14ac:dyDescent="0.2">
      <c r="A143" s="11" t="s">
        <v>44</v>
      </c>
      <c r="B143" s="7"/>
      <c r="C143" s="6">
        <v>122</v>
      </c>
      <c r="D143" s="6">
        <v>108</v>
      </c>
      <c r="E143" s="6">
        <v>-11.5</v>
      </c>
      <c r="F143" s="7"/>
      <c r="G143" s="6"/>
      <c r="H143" s="6"/>
      <c r="I143" s="6"/>
      <c r="J143" s="7"/>
      <c r="K143" s="6"/>
      <c r="L143" s="6"/>
      <c r="M143" s="6"/>
      <c r="N143" s="7"/>
      <c r="O143" s="6">
        <v>611</v>
      </c>
      <c r="P143" s="6">
        <v>540</v>
      </c>
      <c r="Q143" s="6">
        <v>-11.6</v>
      </c>
    </row>
    <row r="144" spans="1:17" ht="12.75" x14ac:dyDescent="0.2">
      <c r="A144" s="4" t="s">
        <v>45</v>
      </c>
      <c r="B144" s="7"/>
      <c r="C144" s="4">
        <v>18709</v>
      </c>
      <c r="D144" s="4">
        <v>17035</v>
      </c>
      <c r="E144" s="4">
        <v>-8.9</v>
      </c>
      <c r="F144" s="5"/>
      <c r="G144" s="4">
        <v>13007</v>
      </c>
      <c r="H144" s="4">
        <v>12933</v>
      </c>
      <c r="I144" s="4">
        <v>-0.6</v>
      </c>
      <c r="J144" s="7"/>
      <c r="K144" s="4">
        <v>10509</v>
      </c>
      <c r="L144" s="4">
        <v>10585</v>
      </c>
      <c r="M144" s="4">
        <v>0.7</v>
      </c>
      <c r="N144" s="7"/>
      <c r="O144" s="4">
        <v>117077</v>
      </c>
      <c r="P144" s="4">
        <v>108675</v>
      </c>
      <c r="Q144" s="4">
        <v>-7.2</v>
      </c>
    </row>
    <row r="145" spans="1:17" ht="15" x14ac:dyDescent="0.2">
      <c r="A145" s="16" t="s">
        <v>4</v>
      </c>
      <c r="B145" s="1"/>
      <c r="C145" s="2" t="s">
        <v>9</v>
      </c>
      <c r="D145" s="2" t="s">
        <v>10</v>
      </c>
      <c r="E145" s="2" t="s">
        <v>11</v>
      </c>
      <c r="F145" s="3"/>
      <c r="G145" s="2" t="s">
        <v>9</v>
      </c>
      <c r="H145" s="2" t="s">
        <v>10</v>
      </c>
      <c r="I145" s="2" t="s">
        <v>11</v>
      </c>
      <c r="J145" s="3"/>
      <c r="K145" s="2" t="s">
        <v>9</v>
      </c>
      <c r="L145" s="2" t="s">
        <v>10</v>
      </c>
      <c r="M145" s="2" t="s">
        <v>11</v>
      </c>
      <c r="N145" s="3"/>
      <c r="O145" s="2" t="s">
        <v>9</v>
      </c>
      <c r="P145" s="2" t="s">
        <v>10</v>
      </c>
      <c r="Q145" s="2" t="s">
        <v>11</v>
      </c>
    </row>
    <row r="146" spans="1:17" ht="15" x14ac:dyDescent="0.2">
      <c r="A146" s="14"/>
      <c r="B146" s="1"/>
      <c r="C146" s="13" t="s">
        <v>5</v>
      </c>
      <c r="D146" s="14"/>
      <c r="E146" s="14"/>
      <c r="F146" s="3"/>
      <c r="G146" s="13" t="s">
        <v>6</v>
      </c>
      <c r="H146" s="14"/>
      <c r="I146" s="14"/>
      <c r="J146" s="3"/>
      <c r="K146" s="13" t="s">
        <v>7</v>
      </c>
      <c r="L146" s="14"/>
      <c r="M146" s="14"/>
      <c r="N146" s="3"/>
      <c r="O146" s="13" t="s">
        <v>8</v>
      </c>
      <c r="P146" s="14"/>
      <c r="Q146" s="14"/>
    </row>
  </sheetData>
  <mergeCells count="16">
    <mergeCell ref="A1:Q1"/>
    <mergeCell ref="A2:Q2"/>
    <mergeCell ref="A3:Q3"/>
    <mergeCell ref="A4:Q4"/>
    <mergeCell ref="A5:A6"/>
    <mergeCell ref="C5:E5"/>
    <mergeCell ref="G5:I5"/>
    <mergeCell ref="K5:M5"/>
    <mergeCell ref="O5:Q5"/>
    <mergeCell ref="A7:Q7"/>
    <mergeCell ref="A18:Q18"/>
    <mergeCell ref="A145:A146"/>
    <mergeCell ref="C146:E146"/>
    <mergeCell ref="G146:I146"/>
    <mergeCell ref="K146:M146"/>
    <mergeCell ref="O146:Q14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46"/>
  <sheetViews>
    <sheetView workbookViewId="0"/>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8" ht="26.25" customHeight="1" x14ac:dyDescent="0.2">
      <c r="A1" s="17" t="s">
        <v>50</v>
      </c>
      <c r="B1" s="14"/>
      <c r="C1" s="14"/>
      <c r="D1" s="14"/>
      <c r="E1" s="14"/>
      <c r="F1" s="14"/>
      <c r="G1" s="14"/>
      <c r="H1" s="14"/>
      <c r="I1" s="14"/>
      <c r="J1" s="14"/>
      <c r="K1" s="14"/>
      <c r="L1" s="14"/>
      <c r="M1" s="14"/>
      <c r="N1" s="14"/>
      <c r="O1" s="14"/>
      <c r="P1" s="14"/>
      <c r="Q1" s="14"/>
    </row>
    <row r="2" spans="1:18" ht="26.25" customHeight="1" x14ac:dyDescent="0.2">
      <c r="A2" s="18" t="s">
        <v>51</v>
      </c>
      <c r="B2" s="14"/>
      <c r="C2" s="14"/>
      <c r="D2" s="14"/>
      <c r="E2" s="14"/>
      <c r="F2" s="14"/>
      <c r="G2" s="14"/>
      <c r="H2" s="14"/>
      <c r="I2" s="14"/>
      <c r="J2" s="14"/>
      <c r="K2" s="14"/>
      <c r="L2" s="14"/>
      <c r="M2" s="14"/>
      <c r="N2" s="14"/>
      <c r="O2" s="14"/>
      <c r="P2" s="14"/>
      <c r="Q2" s="14"/>
    </row>
    <row r="3" spans="1:18" ht="26.25" customHeight="1" x14ac:dyDescent="0.2">
      <c r="A3" s="18" t="s">
        <v>52</v>
      </c>
      <c r="B3" s="14"/>
      <c r="C3" s="14"/>
      <c r="D3" s="14"/>
      <c r="E3" s="14"/>
      <c r="F3" s="14"/>
      <c r="G3" s="14"/>
      <c r="H3" s="14"/>
      <c r="I3" s="14"/>
      <c r="J3" s="14"/>
      <c r="K3" s="14"/>
      <c r="L3" s="14"/>
      <c r="M3" s="14"/>
      <c r="N3" s="14"/>
      <c r="O3" s="14"/>
      <c r="P3" s="14"/>
      <c r="Q3" s="14"/>
    </row>
    <row r="4" spans="1:18" ht="127.5" customHeight="1" x14ac:dyDescent="0.2">
      <c r="A4" s="19" t="s">
        <v>53</v>
      </c>
      <c r="B4" s="14"/>
      <c r="C4" s="14"/>
      <c r="D4" s="14"/>
      <c r="E4" s="14"/>
      <c r="F4" s="14"/>
      <c r="G4" s="14"/>
      <c r="H4" s="14"/>
      <c r="I4" s="14"/>
      <c r="J4" s="14"/>
      <c r="K4" s="14"/>
      <c r="L4" s="14"/>
      <c r="M4" s="14"/>
      <c r="N4" s="14"/>
      <c r="O4" s="14"/>
      <c r="P4" s="14"/>
      <c r="Q4" s="14"/>
    </row>
    <row r="5" spans="1:18" ht="15" x14ac:dyDescent="0.2">
      <c r="A5" s="16" t="s">
        <v>4</v>
      </c>
      <c r="B5" s="1"/>
      <c r="C5" s="13" t="s">
        <v>5</v>
      </c>
      <c r="D5" s="14"/>
      <c r="E5" s="14"/>
      <c r="F5" s="3"/>
      <c r="G5" s="13" t="s">
        <v>6</v>
      </c>
      <c r="H5" s="14"/>
      <c r="I5" s="14"/>
      <c r="J5" s="3"/>
      <c r="K5" s="13" t="s">
        <v>7</v>
      </c>
      <c r="L5" s="14"/>
      <c r="M5" s="14"/>
      <c r="N5" s="3"/>
      <c r="O5" s="13" t="s">
        <v>8</v>
      </c>
      <c r="P5" s="14"/>
      <c r="Q5" s="14"/>
    </row>
    <row r="6" spans="1:18" ht="15" x14ac:dyDescent="0.2">
      <c r="A6" s="14"/>
      <c r="B6" s="1"/>
      <c r="C6" s="2" t="s">
        <v>9</v>
      </c>
      <c r="D6" s="2" t="s">
        <v>10</v>
      </c>
      <c r="E6" s="2" t="s">
        <v>11</v>
      </c>
      <c r="F6" s="3"/>
      <c r="G6" s="2" t="s">
        <v>9</v>
      </c>
      <c r="H6" s="2" t="s">
        <v>10</v>
      </c>
      <c r="I6" s="2" t="s">
        <v>11</v>
      </c>
      <c r="J6" s="3"/>
      <c r="K6" s="2" t="s">
        <v>9</v>
      </c>
      <c r="L6" s="2" t="s">
        <v>10</v>
      </c>
      <c r="M6" s="2" t="s">
        <v>11</v>
      </c>
      <c r="N6" s="3"/>
      <c r="O6" s="2" t="s">
        <v>9</v>
      </c>
      <c r="P6" s="2" t="s">
        <v>10</v>
      </c>
      <c r="Q6" s="2" t="s">
        <v>11</v>
      </c>
    </row>
    <row r="7" spans="1:18" ht="12.75" x14ac:dyDescent="0.2">
      <c r="A7" s="15" t="s">
        <v>12</v>
      </c>
      <c r="B7" s="14"/>
      <c r="C7" s="14"/>
      <c r="D7" s="14"/>
      <c r="E7" s="14"/>
      <c r="F7" s="14"/>
      <c r="G7" s="14"/>
      <c r="H7" s="14"/>
      <c r="I7" s="14"/>
      <c r="J7" s="14"/>
      <c r="K7" s="14"/>
      <c r="L7" s="14"/>
      <c r="M7" s="14"/>
      <c r="N7" s="14"/>
      <c r="O7" s="14"/>
      <c r="P7" s="14"/>
      <c r="Q7" s="14"/>
    </row>
    <row r="8" spans="1:18" ht="12.75" x14ac:dyDescent="0.2">
      <c r="A8" s="4" t="s">
        <v>13</v>
      </c>
      <c r="B8" s="5"/>
      <c r="C8" s="8">
        <v>382</v>
      </c>
      <c r="D8" s="8">
        <v>264</v>
      </c>
      <c r="E8" s="8">
        <v>-30.9</v>
      </c>
      <c r="F8" s="7"/>
      <c r="G8" s="8">
        <v>375</v>
      </c>
      <c r="H8" s="8">
        <v>208</v>
      </c>
      <c r="I8" s="8">
        <v>-44.5</v>
      </c>
      <c r="J8" s="7"/>
      <c r="K8" s="8">
        <v>317</v>
      </c>
      <c r="L8" s="8">
        <v>176</v>
      </c>
      <c r="M8" s="8">
        <v>-44.5</v>
      </c>
      <c r="N8" s="7"/>
      <c r="O8" s="8">
        <v>2600</v>
      </c>
      <c r="P8" s="8">
        <v>1704</v>
      </c>
      <c r="Q8" s="8">
        <v>-34.5</v>
      </c>
    </row>
    <row r="9" spans="1:18" ht="12.75" x14ac:dyDescent="0.2">
      <c r="A9" s="9" t="s">
        <v>14</v>
      </c>
      <c r="B9" s="5"/>
      <c r="C9" s="10">
        <v>334</v>
      </c>
      <c r="D9" s="10">
        <v>236</v>
      </c>
      <c r="E9" s="10">
        <v>-29.3</v>
      </c>
      <c r="F9" s="12"/>
      <c r="G9" s="10">
        <v>224</v>
      </c>
      <c r="H9" s="10">
        <v>208</v>
      </c>
      <c r="I9" s="10">
        <v>-7.1</v>
      </c>
      <c r="J9" s="12"/>
      <c r="K9" s="10">
        <v>232</v>
      </c>
      <c r="L9" s="10">
        <v>176</v>
      </c>
      <c r="M9" s="10">
        <v>-24.1</v>
      </c>
      <c r="N9" s="12"/>
      <c r="O9" s="10">
        <v>2124</v>
      </c>
      <c r="P9" s="10">
        <v>1564</v>
      </c>
      <c r="Q9" s="10">
        <v>-26.3</v>
      </c>
      <c r="R9" s="8" t="s">
        <v>15</v>
      </c>
    </row>
    <row r="10" spans="1:18" ht="12.75" x14ac:dyDescent="0.2">
      <c r="A10" s="4" t="s">
        <v>16</v>
      </c>
      <c r="B10" s="5"/>
      <c r="C10" s="8">
        <v>185</v>
      </c>
      <c r="D10" s="8">
        <v>125</v>
      </c>
      <c r="E10" s="8">
        <v>-32.4</v>
      </c>
      <c r="F10" s="7"/>
      <c r="G10" s="8">
        <v>143</v>
      </c>
      <c r="H10" s="8">
        <v>105</v>
      </c>
      <c r="I10" s="8">
        <v>-26.6</v>
      </c>
      <c r="J10" s="7"/>
      <c r="K10" s="8">
        <v>108</v>
      </c>
      <c r="L10" s="8">
        <v>83</v>
      </c>
      <c r="M10" s="8">
        <v>-23.1</v>
      </c>
      <c r="N10" s="7"/>
      <c r="O10" s="8">
        <v>1173</v>
      </c>
      <c r="P10" s="8">
        <v>810</v>
      </c>
      <c r="Q10" s="8">
        <v>-30.9</v>
      </c>
    </row>
    <row r="11" spans="1:18" ht="12.75" x14ac:dyDescent="0.2">
      <c r="A11" s="4" t="s">
        <v>17</v>
      </c>
      <c r="B11" s="5"/>
      <c r="C11" s="8">
        <v>252</v>
      </c>
      <c r="D11" s="8">
        <v>216</v>
      </c>
      <c r="E11" s="8">
        <v>-14.3</v>
      </c>
      <c r="F11" s="7"/>
      <c r="G11" s="8">
        <v>204</v>
      </c>
      <c r="H11" s="8">
        <v>192</v>
      </c>
      <c r="I11" s="8">
        <v>-5.9</v>
      </c>
      <c r="J11" s="7"/>
      <c r="K11" s="8">
        <v>184</v>
      </c>
      <c r="L11" s="8">
        <v>172</v>
      </c>
      <c r="M11" s="8">
        <v>-6.5</v>
      </c>
      <c r="N11" s="7"/>
      <c r="O11" s="8">
        <v>1648</v>
      </c>
      <c r="P11" s="8">
        <v>1444</v>
      </c>
      <c r="Q11" s="8">
        <v>-12.4</v>
      </c>
    </row>
    <row r="12" spans="1:18" ht="12.75" x14ac:dyDescent="0.2">
      <c r="A12" s="4" t="s">
        <v>18</v>
      </c>
      <c r="B12" s="5"/>
      <c r="C12" s="8">
        <v>144</v>
      </c>
      <c r="D12" s="8">
        <v>114</v>
      </c>
      <c r="E12" s="8">
        <v>-20.8</v>
      </c>
      <c r="F12" s="7"/>
      <c r="G12" s="8">
        <v>120</v>
      </c>
      <c r="H12" s="8">
        <v>108</v>
      </c>
      <c r="I12" s="8">
        <v>-10</v>
      </c>
      <c r="J12" s="7"/>
      <c r="K12" s="8">
        <v>98</v>
      </c>
      <c r="L12" s="8">
        <v>92</v>
      </c>
      <c r="M12" s="8">
        <v>-6.1</v>
      </c>
      <c r="N12" s="7"/>
      <c r="O12" s="8">
        <v>937</v>
      </c>
      <c r="P12" s="8">
        <v>769</v>
      </c>
      <c r="Q12" s="8">
        <v>-17.899999999999999</v>
      </c>
    </row>
    <row r="13" spans="1:18" ht="12.75" x14ac:dyDescent="0.2">
      <c r="A13" s="4" t="s">
        <v>19</v>
      </c>
      <c r="B13" s="5"/>
      <c r="C13" s="8">
        <v>124</v>
      </c>
      <c r="D13" s="8">
        <v>108</v>
      </c>
      <c r="E13" s="8">
        <v>-12.9</v>
      </c>
      <c r="F13" s="7"/>
      <c r="G13" s="8">
        <v>95</v>
      </c>
      <c r="H13" s="8">
        <v>85</v>
      </c>
      <c r="I13" s="8">
        <v>-10.5</v>
      </c>
      <c r="J13" s="7"/>
      <c r="K13" s="8">
        <v>87</v>
      </c>
      <c r="L13" s="8">
        <v>79</v>
      </c>
      <c r="M13" s="8">
        <v>-9.1999999999999993</v>
      </c>
      <c r="N13" s="7"/>
      <c r="O13" s="8">
        <v>802</v>
      </c>
      <c r="P13" s="8">
        <v>703</v>
      </c>
      <c r="Q13" s="8">
        <v>-12.3</v>
      </c>
    </row>
    <row r="14" spans="1:18" ht="12.75" x14ac:dyDescent="0.2">
      <c r="A14" s="4" t="s">
        <v>20</v>
      </c>
      <c r="B14" s="5"/>
      <c r="C14" s="8">
        <v>114</v>
      </c>
      <c r="D14" s="8">
        <v>109</v>
      </c>
      <c r="E14" s="8">
        <v>-4.4000000000000004</v>
      </c>
      <c r="F14" s="7"/>
      <c r="G14" s="8">
        <v>96</v>
      </c>
      <c r="H14" s="8">
        <v>90</v>
      </c>
      <c r="I14" s="8">
        <v>-6.3</v>
      </c>
      <c r="J14" s="7"/>
      <c r="K14" s="8">
        <v>90</v>
      </c>
      <c r="L14" s="8">
        <v>84</v>
      </c>
      <c r="M14" s="8">
        <v>-6.7</v>
      </c>
      <c r="N14" s="7"/>
      <c r="O14" s="8">
        <v>756</v>
      </c>
      <c r="P14" s="8">
        <v>719</v>
      </c>
      <c r="Q14" s="8">
        <v>-4.9000000000000004</v>
      </c>
    </row>
    <row r="15" spans="1:18" ht="12.75" x14ac:dyDescent="0.2">
      <c r="A15" s="4" t="s">
        <v>21</v>
      </c>
      <c r="B15" s="5"/>
      <c r="C15" s="8">
        <v>414</v>
      </c>
      <c r="D15" s="8">
        <v>330</v>
      </c>
      <c r="E15" s="8">
        <v>-20.3</v>
      </c>
      <c r="F15" s="7"/>
      <c r="G15" s="8">
        <v>361</v>
      </c>
      <c r="H15" s="8">
        <v>264</v>
      </c>
      <c r="I15" s="8">
        <v>-26.9</v>
      </c>
      <c r="J15" s="7"/>
      <c r="K15" s="8">
        <v>305</v>
      </c>
      <c r="L15" s="8">
        <v>242</v>
      </c>
      <c r="M15" s="8">
        <v>-20.7</v>
      </c>
      <c r="N15" s="7"/>
      <c r="O15" s="8">
        <v>2736</v>
      </c>
      <c r="P15" s="8">
        <v>2156</v>
      </c>
      <c r="Q15" s="8">
        <v>-21.2</v>
      </c>
    </row>
    <row r="16" spans="1:18" ht="12.75" x14ac:dyDescent="0.2">
      <c r="A16" s="4" t="s">
        <v>22</v>
      </c>
      <c r="B16" s="5"/>
      <c r="C16" s="8">
        <v>92</v>
      </c>
      <c r="D16" s="8">
        <v>80</v>
      </c>
      <c r="E16" s="8">
        <v>-13</v>
      </c>
      <c r="F16" s="7"/>
      <c r="G16" s="8">
        <v>68</v>
      </c>
      <c r="H16" s="8">
        <v>68</v>
      </c>
      <c r="I16" s="8">
        <v>0</v>
      </c>
      <c r="J16" s="7"/>
      <c r="K16" s="8">
        <v>68</v>
      </c>
      <c r="L16" s="8">
        <v>68</v>
      </c>
      <c r="M16" s="8">
        <v>0</v>
      </c>
      <c r="N16" s="7"/>
      <c r="O16" s="8">
        <v>596</v>
      </c>
      <c r="P16" s="8">
        <v>536</v>
      </c>
      <c r="Q16" s="8">
        <v>-10.1</v>
      </c>
    </row>
    <row r="17" spans="1:18" ht="12.75" x14ac:dyDescent="0.2">
      <c r="A17" s="4" t="s">
        <v>23</v>
      </c>
      <c r="B17" s="5"/>
      <c r="C17" s="4">
        <v>1707</v>
      </c>
      <c r="D17" s="4">
        <v>1346</v>
      </c>
      <c r="E17" s="4">
        <v>-21.1</v>
      </c>
      <c r="F17" s="7"/>
      <c r="G17" s="4">
        <v>1462</v>
      </c>
      <c r="H17" s="4">
        <v>1120</v>
      </c>
      <c r="I17" s="4">
        <v>-23.4</v>
      </c>
      <c r="J17" s="7"/>
      <c r="K17" s="4">
        <v>1257</v>
      </c>
      <c r="L17" s="4">
        <v>996</v>
      </c>
      <c r="M17" s="4">
        <v>-20.8</v>
      </c>
      <c r="N17" s="7"/>
      <c r="O17" s="4">
        <v>11248</v>
      </c>
      <c r="P17" s="4">
        <v>8841</v>
      </c>
      <c r="Q17" s="4">
        <v>-21.4</v>
      </c>
    </row>
    <row r="18" spans="1:18" ht="12.75" x14ac:dyDescent="0.2">
      <c r="A18" s="15" t="s">
        <v>24</v>
      </c>
      <c r="B18" s="14"/>
      <c r="C18" s="14"/>
      <c r="D18" s="14"/>
      <c r="E18" s="14"/>
      <c r="F18" s="14"/>
      <c r="G18" s="14"/>
      <c r="H18" s="14"/>
      <c r="I18" s="14"/>
      <c r="J18" s="14"/>
      <c r="K18" s="14"/>
      <c r="L18" s="14"/>
      <c r="M18" s="14"/>
      <c r="N18" s="14"/>
      <c r="O18" s="14"/>
      <c r="P18" s="14"/>
      <c r="Q18" s="14"/>
    </row>
    <row r="19" spans="1:18" ht="12.75" x14ac:dyDescent="0.2">
      <c r="A19" s="11">
        <v>1</v>
      </c>
      <c r="B19" s="7"/>
      <c r="C19" s="6">
        <v>61</v>
      </c>
      <c r="D19" s="6">
        <v>59</v>
      </c>
      <c r="E19" s="6">
        <v>-3.3</v>
      </c>
      <c r="F19" s="7"/>
      <c r="G19" s="6"/>
      <c r="H19" s="6"/>
      <c r="I19" s="6"/>
      <c r="J19" s="7"/>
      <c r="K19" s="6"/>
      <c r="L19" s="6"/>
      <c r="M19" s="6"/>
      <c r="N19" s="7"/>
      <c r="O19" s="6">
        <v>305</v>
      </c>
      <c r="P19" s="6">
        <v>295</v>
      </c>
      <c r="Q19" s="6">
        <v>-3.3</v>
      </c>
    </row>
    <row r="20" spans="1:18" ht="12.75" x14ac:dyDescent="0.2">
      <c r="A20" s="11">
        <v>10</v>
      </c>
      <c r="B20" s="7"/>
      <c r="C20" s="6">
        <v>0</v>
      </c>
      <c r="D20" s="6">
        <v>33</v>
      </c>
      <c r="E20" s="6" t="s">
        <v>25</v>
      </c>
      <c r="F20" s="7"/>
      <c r="G20" s="6">
        <v>0</v>
      </c>
      <c r="H20" s="6">
        <v>29</v>
      </c>
      <c r="I20" s="6" t="s">
        <v>25</v>
      </c>
      <c r="J20" s="7"/>
      <c r="K20" s="6">
        <v>0</v>
      </c>
      <c r="L20" s="6">
        <v>33</v>
      </c>
      <c r="M20" s="6" t="s">
        <v>25</v>
      </c>
      <c r="N20" s="7"/>
      <c r="O20" s="6">
        <v>0</v>
      </c>
      <c r="P20" s="6">
        <v>227</v>
      </c>
      <c r="Q20" s="6" t="s">
        <v>25</v>
      </c>
      <c r="R20" s="8" t="s">
        <v>26</v>
      </c>
    </row>
    <row r="21" spans="1:18" ht="12.75" x14ac:dyDescent="0.2">
      <c r="A21" s="11">
        <v>100</v>
      </c>
      <c r="B21" s="7"/>
      <c r="C21" s="6">
        <v>53</v>
      </c>
      <c r="D21" s="6">
        <v>53</v>
      </c>
      <c r="E21" s="6">
        <v>0</v>
      </c>
      <c r="F21" s="7"/>
      <c r="G21" s="6"/>
      <c r="H21" s="6"/>
      <c r="I21" s="6"/>
      <c r="J21" s="7"/>
      <c r="K21" s="6"/>
      <c r="L21" s="6"/>
      <c r="M21" s="6"/>
      <c r="N21" s="7"/>
      <c r="O21" s="6">
        <v>265</v>
      </c>
      <c r="P21" s="6">
        <v>265</v>
      </c>
      <c r="Q21" s="6">
        <v>0</v>
      </c>
    </row>
    <row r="22" spans="1:18" ht="12.75" x14ac:dyDescent="0.2">
      <c r="A22" s="11">
        <v>103</v>
      </c>
      <c r="B22" s="7"/>
      <c r="C22" s="6">
        <v>132</v>
      </c>
      <c r="D22" s="6">
        <v>130</v>
      </c>
      <c r="E22" s="6">
        <v>-1.5</v>
      </c>
      <c r="F22" s="7"/>
      <c r="G22" s="6">
        <v>107</v>
      </c>
      <c r="H22" s="6">
        <v>107</v>
      </c>
      <c r="I22" s="6">
        <v>0</v>
      </c>
      <c r="J22" s="7"/>
      <c r="K22" s="6">
        <v>105</v>
      </c>
      <c r="L22" s="6">
        <v>105</v>
      </c>
      <c r="M22" s="6">
        <v>0</v>
      </c>
      <c r="N22" s="7"/>
      <c r="O22" s="6">
        <v>872</v>
      </c>
      <c r="P22" s="6">
        <v>862</v>
      </c>
      <c r="Q22" s="6">
        <v>-1.1000000000000001</v>
      </c>
    </row>
    <row r="23" spans="1:18" ht="12.75" x14ac:dyDescent="0.2">
      <c r="A23" s="11">
        <v>106</v>
      </c>
      <c r="B23" s="7"/>
      <c r="C23" s="6">
        <v>134</v>
      </c>
      <c r="D23" s="6">
        <v>135</v>
      </c>
      <c r="E23" s="6">
        <v>0.7</v>
      </c>
      <c r="F23" s="7"/>
      <c r="G23" s="6">
        <v>78</v>
      </c>
      <c r="H23" s="6">
        <v>78</v>
      </c>
      <c r="I23" s="6">
        <v>0</v>
      </c>
      <c r="J23" s="7"/>
      <c r="K23" s="6">
        <v>82</v>
      </c>
      <c r="L23" s="6">
        <v>82</v>
      </c>
      <c r="M23" s="6">
        <v>0</v>
      </c>
      <c r="N23" s="7"/>
      <c r="O23" s="6">
        <v>830</v>
      </c>
      <c r="P23" s="6">
        <v>834</v>
      </c>
      <c r="Q23" s="6">
        <v>0.5</v>
      </c>
    </row>
    <row r="24" spans="1:18" ht="12.75" x14ac:dyDescent="0.2">
      <c r="A24" s="11">
        <v>108</v>
      </c>
      <c r="B24" s="7"/>
      <c r="C24" s="6">
        <v>72</v>
      </c>
      <c r="D24" s="6">
        <v>72</v>
      </c>
      <c r="E24" s="6">
        <v>0</v>
      </c>
      <c r="F24" s="7"/>
      <c r="G24" s="6"/>
      <c r="H24" s="6"/>
      <c r="I24" s="6"/>
      <c r="J24" s="7"/>
      <c r="K24" s="6"/>
      <c r="L24" s="6"/>
      <c r="M24" s="6"/>
      <c r="N24" s="7"/>
      <c r="O24" s="6">
        <v>359</v>
      </c>
      <c r="P24" s="6">
        <v>359</v>
      </c>
      <c r="Q24" s="6">
        <v>0</v>
      </c>
    </row>
    <row r="25" spans="1:18" ht="12.75" x14ac:dyDescent="0.2">
      <c r="A25" s="11">
        <v>11</v>
      </c>
      <c r="B25" s="7"/>
      <c r="C25" s="6">
        <v>84</v>
      </c>
      <c r="D25" s="6">
        <v>84</v>
      </c>
      <c r="E25" s="6">
        <v>0</v>
      </c>
      <c r="F25" s="7"/>
      <c r="G25" s="6">
        <v>68</v>
      </c>
      <c r="H25" s="6">
        <v>68</v>
      </c>
      <c r="I25" s="6">
        <v>0</v>
      </c>
      <c r="J25" s="7"/>
      <c r="K25" s="6">
        <v>50</v>
      </c>
      <c r="L25" s="6">
        <v>50</v>
      </c>
      <c r="M25" s="6">
        <v>0</v>
      </c>
      <c r="N25" s="7"/>
      <c r="O25" s="6">
        <v>538</v>
      </c>
      <c r="P25" s="6">
        <v>538</v>
      </c>
      <c r="Q25" s="6">
        <v>0</v>
      </c>
    </row>
    <row r="26" spans="1:18" ht="12.75" x14ac:dyDescent="0.2">
      <c r="A26" s="11">
        <v>111</v>
      </c>
      <c r="B26" s="7"/>
      <c r="C26" s="6">
        <v>140</v>
      </c>
      <c r="D26" s="6">
        <v>140</v>
      </c>
      <c r="E26" s="6">
        <v>0</v>
      </c>
      <c r="F26" s="7"/>
      <c r="G26" s="6">
        <v>121</v>
      </c>
      <c r="H26" s="6">
        <v>121</v>
      </c>
      <c r="I26" s="6">
        <v>0</v>
      </c>
      <c r="J26" s="7"/>
      <c r="K26" s="6">
        <v>104</v>
      </c>
      <c r="L26" s="6">
        <v>104</v>
      </c>
      <c r="M26" s="6">
        <v>0</v>
      </c>
      <c r="N26" s="7"/>
      <c r="O26" s="6">
        <v>925</v>
      </c>
      <c r="P26" s="6">
        <v>925</v>
      </c>
      <c r="Q26" s="6">
        <v>0</v>
      </c>
    </row>
    <row r="27" spans="1:18" ht="12.75" x14ac:dyDescent="0.2">
      <c r="A27" s="11" t="s">
        <v>27</v>
      </c>
      <c r="B27" s="7"/>
      <c r="C27" s="6">
        <v>82</v>
      </c>
      <c r="D27" s="6">
        <v>82</v>
      </c>
      <c r="E27" s="6">
        <v>0</v>
      </c>
      <c r="F27" s="7"/>
      <c r="G27" s="6">
        <v>82</v>
      </c>
      <c r="H27" s="6">
        <v>82</v>
      </c>
      <c r="I27" s="6">
        <v>0</v>
      </c>
      <c r="J27" s="7"/>
      <c r="K27" s="6">
        <v>82</v>
      </c>
      <c r="L27" s="6">
        <v>82</v>
      </c>
      <c r="M27" s="6">
        <v>0</v>
      </c>
      <c r="N27" s="7"/>
      <c r="O27" s="6">
        <v>574</v>
      </c>
      <c r="P27" s="6">
        <v>574</v>
      </c>
      <c r="Q27" s="6">
        <v>0</v>
      </c>
    </row>
    <row r="28" spans="1:18" ht="12.75" x14ac:dyDescent="0.2">
      <c r="A28" s="11">
        <v>112</v>
      </c>
      <c r="B28" s="7"/>
      <c r="C28" s="6">
        <v>135</v>
      </c>
      <c r="D28" s="6">
        <v>135</v>
      </c>
      <c r="E28" s="6">
        <v>0</v>
      </c>
      <c r="F28" s="7"/>
      <c r="G28" s="6">
        <v>90</v>
      </c>
      <c r="H28" s="6">
        <v>90</v>
      </c>
      <c r="I28" s="6">
        <v>0</v>
      </c>
      <c r="J28" s="7"/>
      <c r="K28" s="6">
        <v>72</v>
      </c>
      <c r="L28" s="6">
        <v>72</v>
      </c>
      <c r="M28" s="6">
        <v>0</v>
      </c>
      <c r="N28" s="7"/>
      <c r="O28" s="6">
        <v>837</v>
      </c>
      <c r="P28" s="6">
        <v>837</v>
      </c>
      <c r="Q28" s="6">
        <v>0</v>
      </c>
    </row>
    <row r="29" spans="1:18" ht="12.75" x14ac:dyDescent="0.2">
      <c r="A29" s="11">
        <v>115</v>
      </c>
      <c r="B29" s="7"/>
      <c r="C29" s="6">
        <v>142</v>
      </c>
      <c r="D29" s="6">
        <v>142</v>
      </c>
      <c r="E29" s="6">
        <v>0</v>
      </c>
      <c r="F29" s="7"/>
      <c r="G29" s="6">
        <v>121</v>
      </c>
      <c r="H29" s="6">
        <v>121</v>
      </c>
      <c r="I29" s="6">
        <v>0</v>
      </c>
      <c r="J29" s="7"/>
      <c r="K29" s="6">
        <v>118</v>
      </c>
      <c r="L29" s="6">
        <v>118</v>
      </c>
      <c r="M29" s="6">
        <v>0</v>
      </c>
      <c r="N29" s="7"/>
      <c r="O29" s="6">
        <v>949</v>
      </c>
      <c r="P29" s="6">
        <v>949</v>
      </c>
      <c r="Q29" s="6">
        <v>0</v>
      </c>
    </row>
    <row r="30" spans="1:18" ht="12.75" x14ac:dyDescent="0.2">
      <c r="A30" s="11">
        <v>119</v>
      </c>
      <c r="B30" s="7"/>
      <c r="C30" s="6">
        <v>189</v>
      </c>
      <c r="D30" s="6">
        <v>189</v>
      </c>
      <c r="E30" s="6">
        <v>0</v>
      </c>
      <c r="F30" s="7"/>
      <c r="G30" s="6">
        <v>141</v>
      </c>
      <c r="H30" s="6">
        <v>141</v>
      </c>
      <c r="I30" s="6">
        <v>0</v>
      </c>
      <c r="J30" s="7"/>
      <c r="K30" s="6">
        <v>111</v>
      </c>
      <c r="L30" s="6">
        <v>111</v>
      </c>
      <c r="M30" s="6">
        <v>0</v>
      </c>
      <c r="N30" s="7"/>
      <c r="O30" s="6">
        <v>1195</v>
      </c>
      <c r="P30" s="6">
        <v>1195</v>
      </c>
      <c r="Q30" s="6">
        <v>0</v>
      </c>
    </row>
    <row r="31" spans="1:18" ht="12.75" x14ac:dyDescent="0.2">
      <c r="A31" s="11">
        <v>12</v>
      </c>
      <c r="B31" s="7"/>
      <c r="C31" s="6">
        <v>251</v>
      </c>
      <c r="D31" s="6">
        <v>192</v>
      </c>
      <c r="E31" s="6">
        <v>-23.5</v>
      </c>
      <c r="F31" s="7"/>
      <c r="G31" s="6">
        <v>178</v>
      </c>
      <c r="H31" s="6">
        <v>179</v>
      </c>
      <c r="I31" s="6">
        <v>0.6</v>
      </c>
      <c r="J31" s="7"/>
      <c r="K31" s="6">
        <v>153</v>
      </c>
      <c r="L31" s="6">
        <v>153</v>
      </c>
      <c r="M31" s="6">
        <v>0</v>
      </c>
      <c r="N31" s="7"/>
      <c r="O31" s="6">
        <v>1586</v>
      </c>
      <c r="P31" s="6">
        <v>1291</v>
      </c>
      <c r="Q31" s="6">
        <v>-18.600000000000001</v>
      </c>
    </row>
    <row r="32" spans="1:18" ht="12.75" x14ac:dyDescent="0.2">
      <c r="A32" s="11">
        <v>120</v>
      </c>
      <c r="B32" s="7"/>
      <c r="C32" s="6">
        <v>53</v>
      </c>
      <c r="D32" s="6">
        <v>36</v>
      </c>
      <c r="E32" s="6">
        <v>-32.1</v>
      </c>
      <c r="F32" s="7"/>
      <c r="G32" s="6"/>
      <c r="H32" s="6"/>
      <c r="I32" s="6"/>
      <c r="J32" s="7"/>
      <c r="K32" s="6"/>
      <c r="L32" s="6"/>
      <c r="M32" s="6"/>
      <c r="N32" s="7"/>
      <c r="O32" s="6">
        <v>265</v>
      </c>
      <c r="P32" s="6">
        <v>180</v>
      </c>
      <c r="Q32" s="6">
        <v>-32.1</v>
      </c>
    </row>
    <row r="33" spans="1:18" ht="12.75" x14ac:dyDescent="0.2">
      <c r="A33" s="11">
        <v>121</v>
      </c>
      <c r="B33" s="7"/>
      <c r="C33" s="6">
        <v>61</v>
      </c>
      <c r="D33" s="6">
        <v>38</v>
      </c>
      <c r="E33" s="6">
        <v>-37.700000000000003</v>
      </c>
      <c r="F33" s="7"/>
      <c r="G33" s="6"/>
      <c r="H33" s="6"/>
      <c r="I33" s="6"/>
      <c r="J33" s="7"/>
      <c r="K33" s="6"/>
      <c r="L33" s="6"/>
      <c r="M33" s="6"/>
      <c r="N33" s="7"/>
      <c r="O33" s="6">
        <v>305</v>
      </c>
      <c r="P33" s="6">
        <v>190</v>
      </c>
      <c r="Q33" s="6">
        <v>-37.700000000000003</v>
      </c>
    </row>
    <row r="34" spans="1:18" ht="12.75" x14ac:dyDescent="0.2">
      <c r="A34" s="11">
        <v>124</v>
      </c>
      <c r="B34" s="7"/>
      <c r="C34" s="6">
        <v>74</v>
      </c>
      <c r="D34" s="6">
        <v>74</v>
      </c>
      <c r="E34" s="6">
        <v>0</v>
      </c>
      <c r="F34" s="7"/>
      <c r="G34" s="6">
        <v>86</v>
      </c>
      <c r="H34" s="6">
        <v>86</v>
      </c>
      <c r="I34" s="6">
        <v>0</v>
      </c>
      <c r="J34" s="7"/>
      <c r="K34" s="6">
        <v>66</v>
      </c>
      <c r="L34" s="6">
        <v>66</v>
      </c>
      <c r="M34" s="6">
        <v>0</v>
      </c>
      <c r="N34" s="7"/>
      <c r="O34" s="6">
        <v>522</v>
      </c>
      <c r="P34" s="6">
        <v>522</v>
      </c>
      <c r="Q34" s="6">
        <v>0</v>
      </c>
    </row>
    <row r="35" spans="1:18" ht="12.75" x14ac:dyDescent="0.2">
      <c r="A35" s="11">
        <v>125</v>
      </c>
      <c r="B35" s="7"/>
      <c r="C35" s="6">
        <v>67</v>
      </c>
      <c r="D35" s="6">
        <v>51</v>
      </c>
      <c r="E35" s="6">
        <v>-23.9</v>
      </c>
      <c r="F35" s="7"/>
      <c r="G35" s="6"/>
      <c r="H35" s="6"/>
      <c r="I35" s="6"/>
      <c r="J35" s="7"/>
      <c r="K35" s="6"/>
      <c r="L35" s="6"/>
      <c r="M35" s="6"/>
      <c r="N35" s="7"/>
      <c r="O35" s="6">
        <v>335</v>
      </c>
      <c r="P35" s="6">
        <v>255</v>
      </c>
      <c r="Q35" s="6">
        <v>-23.9</v>
      </c>
    </row>
    <row r="36" spans="1:18" ht="12.75" x14ac:dyDescent="0.2">
      <c r="A36" s="11">
        <v>126</v>
      </c>
      <c r="B36" s="7"/>
      <c r="C36" s="6">
        <v>147</v>
      </c>
      <c r="D36" s="6">
        <v>121</v>
      </c>
      <c r="E36" s="6">
        <v>-17.7</v>
      </c>
      <c r="F36" s="7"/>
      <c r="G36" s="6">
        <v>119</v>
      </c>
      <c r="H36" s="6">
        <v>119</v>
      </c>
      <c r="I36" s="6">
        <v>0</v>
      </c>
      <c r="J36" s="7"/>
      <c r="K36" s="6">
        <v>110</v>
      </c>
      <c r="L36" s="6">
        <v>110</v>
      </c>
      <c r="M36" s="6">
        <v>0</v>
      </c>
      <c r="N36" s="7"/>
      <c r="O36" s="6">
        <v>964</v>
      </c>
      <c r="P36" s="6">
        <v>834</v>
      </c>
      <c r="Q36" s="6">
        <v>-13.5</v>
      </c>
    </row>
    <row r="37" spans="1:18" ht="12.75" x14ac:dyDescent="0.2">
      <c r="A37" s="11">
        <v>130</v>
      </c>
      <c r="B37" s="7"/>
      <c r="C37" s="6">
        <v>0</v>
      </c>
      <c r="D37" s="6">
        <v>67</v>
      </c>
      <c r="E37" s="6" t="s">
        <v>25</v>
      </c>
      <c r="F37" s="7"/>
      <c r="G37" s="6">
        <v>0</v>
      </c>
      <c r="H37" s="6">
        <v>62</v>
      </c>
      <c r="I37" s="6" t="s">
        <v>25</v>
      </c>
      <c r="J37" s="7"/>
      <c r="K37" s="6">
        <v>0</v>
      </c>
      <c r="L37" s="6">
        <v>66</v>
      </c>
      <c r="M37" s="6" t="s">
        <v>25</v>
      </c>
      <c r="N37" s="7"/>
      <c r="O37" s="6">
        <v>0</v>
      </c>
      <c r="P37" s="6">
        <v>463</v>
      </c>
      <c r="Q37" s="6" t="s">
        <v>25</v>
      </c>
      <c r="R37" s="8" t="s">
        <v>26</v>
      </c>
    </row>
    <row r="38" spans="1:18" ht="12.75" x14ac:dyDescent="0.2">
      <c r="A38" s="11">
        <v>134</v>
      </c>
      <c r="B38" s="7"/>
      <c r="C38" s="6">
        <v>59</v>
      </c>
      <c r="D38" s="6">
        <v>36</v>
      </c>
      <c r="E38" s="6">
        <v>-39</v>
      </c>
      <c r="F38" s="7"/>
      <c r="G38" s="6"/>
      <c r="H38" s="6"/>
      <c r="I38" s="6"/>
      <c r="J38" s="7"/>
      <c r="K38" s="6"/>
      <c r="L38" s="6"/>
      <c r="M38" s="6"/>
      <c r="N38" s="7"/>
      <c r="O38" s="6">
        <v>295</v>
      </c>
      <c r="P38" s="6">
        <v>180</v>
      </c>
      <c r="Q38" s="6">
        <v>-39</v>
      </c>
    </row>
    <row r="39" spans="1:18" ht="12.75" x14ac:dyDescent="0.2">
      <c r="A39" s="11">
        <v>135</v>
      </c>
      <c r="B39" s="7"/>
      <c r="C39" s="6">
        <v>67</v>
      </c>
      <c r="D39" s="6">
        <v>42</v>
      </c>
      <c r="E39" s="6">
        <v>-37.299999999999997</v>
      </c>
      <c r="F39" s="7"/>
      <c r="G39" s="6"/>
      <c r="H39" s="6"/>
      <c r="I39" s="6"/>
      <c r="J39" s="7"/>
      <c r="K39" s="6"/>
      <c r="L39" s="6"/>
      <c r="M39" s="6"/>
      <c r="N39" s="7"/>
      <c r="O39" s="6">
        <v>335</v>
      </c>
      <c r="P39" s="6">
        <v>210</v>
      </c>
      <c r="Q39" s="6">
        <v>-37.299999999999997</v>
      </c>
    </row>
    <row r="40" spans="1:18" ht="12.75" x14ac:dyDescent="0.2">
      <c r="A40" s="11">
        <v>136</v>
      </c>
      <c r="B40" s="7"/>
      <c r="C40" s="6">
        <v>42</v>
      </c>
      <c r="D40" s="6">
        <v>27</v>
      </c>
      <c r="E40" s="6">
        <v>-35.700000000000003</v>
      </c>
      <c r="F40" s="7"/>
      <c r="G40" s="6"/>
      <c r="H40" s="6"/>
      <c r="I40" s="6"/>
      <c r="J40" s="7"/>
      <c r="K40" s="6"/>
      <c r="L40" s="6"/>
      <c r="M40" s="6"/>
      <c r="N40" s="7"/>
      <c r="O40" s="6">
        <v>210</v>
      </c>
      <c r="P40" s="6">
        <v>135</v>
      </c>
      <c r="Q40" s="6">
        <v>-35.700000000000003</v>
      </c>
    </row>
    <row r="41" spans="1:18" ht="12.75" x14ac:dyDescent="0.2">
      <c r="A41" s="11">
        <v>143</v>
      </c>
      <c r="B41" s="7"/>
      <c r="C41" s="6">
        <v>43</v>
      </c>
      <c r="D41" s="6">
        <v>24</v>
      </c>
      <c r="E41" s="6">
        <v>-44.2</v>
      </c>
      <c r="F41" s="7"/>
      <c r="G41" s="6"/>
      <c r="H41" s="6"/>
      <c r="I41" s="6"/>
      <c r="J41" s="7"/>
      <c r="K41" s="6"/>
      <c r="L41" s="6"/>
      <c r="M41" s="6"/>
      <c r="N41" s="7"/>
      <c r="O41" s="6">
        <v>215</v>
      </c>
      <c r="P41" s="6">
        <v>120</v>
      </c>
      <c r="Q41" s="6">
        <v>-44.2</v>
      </c>
    </row>
    <row r="42" spans="1:18" ht="12.75" x14ac:dyDescent="0.2">
      <c r="A42" s="11">
        <v>146</v>
      </c>
      <c r="B42" s="7"/>
      <c r="C42" s="6">
        <v>222</v>
      </c>
      <c r="D42" s="6">
        <v>180</v>
      </c>
      <c r="E42" s="6">
        <v>-18.899999999999999</v>
      </c>
      <c r="F42" s="7"/>
      <c r="G42" s="6">
        <v>192</v>
      </c>
      <c r="H42" s="6">
        <v>192</v>
      </c>
      <c r="I42" s="6">
        <v>0</v>
      </c>
      <c r="J42" s="7"/>
      <c r="K42" s="6">
        <v>169</v>
      </c>
      <c r="L42" s="6">
        <v>169</v>
      </c>
      <c r="M42" s="6">
        <v>0</v>
      </c>
      <c r="N42" s="7"/>
      <c r="O42" s="6">
        <v>1471</v>
      </c>
      <c r="P42" s="6">
        <v>1261</v>
      </c>
      <c r="Q42" s="6">
        <v>-14.3</v>
      </c>
    </row>
    <row r="43" spans="1:18" ht="12.75" x14ac:dyDescent="0.2">
      <c r="A43" s="11">
        <v>147</v>
      </c>
      <c r="B43" s="7"/>
      <c r="C43" s="6">
        <v>206</v>
      </c>
      <c r="D43" s="6">
        <v>162</v>
      </c>
      <c r="E43" s="6">
        <v>-21.4</v>
      </c>
      <c r="F43" s="7"/>
      <c r="G43" s="6">
        <v>210</v>
      </c>
      <c r="H43" s="6">
        <v>184</v>
      </c>
      <c r="I43" s="6">
        <v>-12.4</v>
      </c>
      <c r="J43" s="7"/>
      <c r="K43" s="6">
        <v>160</v>
      </c>
      <c r="L43" s="6">
        <v>160</v>
      </c>
      <c r="M43" s="6">
        <v>0</v>
      </c>
      <c r="N43" s="7"/>
      <c r="O43" s="6">
        <v>1400</v>
      </c>
      <c r="P43" s="6">
        <v>1154</v>
      </c>
      <c r="Q43" s="6">
        <v>-17.600000000000001</v>
      </c>
    </row>
    <row r="44" spans="1:18" ht="12.75" x14ac:dyDescent="0.2">
      <c r="A44" s="11">
        <v>148</v>
      </c>
      <c r="B44" s="7"/>
      <c r="C44" s="6">
        <v>54</v>
      </c>
      <c r="D44" s="6">
        <v>36</v>
      </c>
      <c r="E44" s="6">
        <v>-33.299999999999997</v>
      </c>
      <c r="F44" s="7"/>
      <c r="G44" s="6"/>
      <c r="H44" s="6"/>
      <c r="I44" s="6"/>
      <c r="J44" s="7"/>
      <c r="K44" s="6"/>
      <c r="L44" s="6"/>
      <c r="M44" s="6"/>
      <c r="N44" s="7"/>
      <c r="O44" s="6">
        <v>270</v>
      </c>
      <c r="P44" s="6">
        <v>180</v>
      </c>
      <c r="Q44" s="6">
        <v>-33.299999999999997</v>
      </c>
    </row>
    <row r="45" spans="1:18" ht="12.75" x14ac:dyDescent="0.2">
      <c r="A45" s="11">
        <v>15</v>
      </c>
      <c r="B45" s="7"/>
      <c r="C45" s="6">
        <v>162</v>
      </c>
      <c r="D45" s="6">
        <v>128</v>
      </c>
      <c r="E45" s="6">
        <v>-21</v>
      </c>
      <c r="F45" s="7"/>
      <c r="G45" s="6">
        <v>138</v>
      </c>
      <c r="H45" s="6">
        <v>138</v>
      </c>
      <c r="I45" s="6">
        <v>0</v>
      </c>
      <c r="J45" s="7"/>
      <c r="K45" s="6">
        <v>110</v>
      </c>
      <c r="L45" s="6">
        <v>110</v>
      </c>
      <c r="M45" s="6">
        <v>0</v>
      </c>
      <c r="N45" s="7"/>
      <c r="O45" s="6">
        <v>1058</v>
      </c>
      <c r="P45" s="6">
        <v>888</v>
      </c>
      <c r="Q45" s="6">
        <v>-16.100000000000001</v>
      </c>
    </row>
    <row r="46" spans="1:18" ht="12.75" x14ac:dyDescent="0.2">
      <c r="A46" s="11">
        <v>151</v>
      </c>
      <c r="B46" s="7"/>
      <c r="C46" s="6">
        <v>243</v>
      </c>
      <c r="D46" s="6">
        <v>177</v>
      </c>
      <c r="E46" s="6">
        <v>-27.2</v>
      </c>
      <c r="F46" s="7"/>
      <c r="G46" s="6">
        <v>257</v>
      </c>
      <c r="H46" s="6">
        <v>189</v>
      </c>
      <c r="I46" s="6">
        <v>-26.5</v>
      </c>
      <c r="J46" s="7"/>
      <c r="K46" s="6">
        <v>188</v>
      </c>
      <c r="L46" s="6">
        <v>160</v>
      </c>
      <c r="M46" s="6">
        <v>-14.9</v>
      </c>
      <c r="N46" s="7"/>
      <c r="O46" s="6">
        <v>1657</v>
      </c>
      <c r="P46" s="6">
        <v>1231</v>
      </c>
      <c r="Q46" s="6">
        <v>-25.7</v>
      </c>
    </row>
    <row r="47" spans="1:18" ht="12.75" x14ac:dyDescent="0.2">
      <c r="A47" s="11">
        <v>152</v>
      </c>
      <c r="B47" s="7"/>
      <c r="C47" s="6">
        <v>216</v>
      </c>
      <c r="D47" s="6">
        <v>175</v>
      </c>
      <c r="E47" s="6">
        <v>-19</v>
      </c>
      <c r="F47" s="7"/>
      <c r="G47" s="6">
        <v>107</v>
      </c>
      <c r="H47" s="6">
        <v>92</v>
      </c>
      <c r="I47" s="6">
        <v>-14</v>
      </c>
      <c r="J47" s="7"/>
      <c r="K47" s="6">
        <v>86</v>
      </c>
      <c r="L47" s="6">
        <v>97</v>
      </c>
      <c r="M47" s="6">
        <v>12.8</v>
      </c>
      <c r="N47" s="7"/>
      <c r="O47" s="6">
        <v>1273</v>
      </c>
      <c r="P47" s="6">
        <v>1064</v>
      </c>
      <c r="Q47" s="6">
        <v>-16.399999999999999</v>
      </c>
    </row>
    <row r="48" spans="1:18" ht="12.75" x14ac:dyDescent="0.2">
      <c r="A48" s="11">
        <v>155</v>
      </c>
      <c r="B48" s="7"/>
      <c r="C48" s="6">
        <v>205</v>
      </c>
      <c r="D48" s="6">
        <v>205</v>
      </c>
      <c r="E48" s="6">
        <v>0</v>
      </c>
      <c r="F48" s="7"/>
      <c r="G48" s="6">
        <v>182</v>
      </c>
      <c r="H48" s="6">
        <v>182</v>
      </c>
      <c r="I48" s="6">
        <v>0</v>
      </c>
      <c r="J48" s="7"/>
      <c r="K48" s="6">
        <v>146</v>
      </c>
      <c r="L48" s="6">
        <v>146</v>
      </c>
      <c r="M48" s="6">
        <v>0</v>
      </c>
      <c r="N48" s="7"/>
      <c r="O48" s="6">
        <v>1353</v>
      </c>
      <c r="P48" s="6">
        <v>1353</v>
      </c>
      <c r="Q48" s="6">
        <v>0</v>
      </c>
    </row>
    <row r="49" spans="1:17" ht="12.75" x14ac:dyDescent="0.2">
      <c r="A49" s="11">
        <v>156</v>
      </c>
      <c r="B49" s="7"/>
      <c r="C49" s="6">
        <v>158</v>
      </c>
      <c r="D49" s="6">
        <v>91</v>
      </c>
      <c r="E49" s="6">
        <v>-42.4</v>
      </c>
      <c r="F49" s="7"/>
      <c r="G49" s="6"/>
      <c r="H49" s="6"/>
      <c r="I49" s="6"/>
      <c r="J49" s="7"/>
      <c r="K49" s="6"/>
      <c r="L49" s="6"/>
      <c r="M49" s="6"/>
      <c r="N49" s="7"/>
      <c r="O49" s="6">
        <v>790</v>
      </c>
      <c r="P49" s="6">
        <v>455</v>
      </c>
      <c r="Q49" s="6">
        <v>-42.4</v>
      </c>
    </row>
    <row r="50" spans="1:17" ht="12.75" x14ac:dyDescent="0.2">
      <c r="A50" s="11">
        <v>157</v>
      </c>
      <c r="B50" s="7"/>
      <c r="C50" s="6">
        <v>117</v>
      </c>
      <c r="D50" s="6">
        <v>117</v>
      </c>
      <c r="E50" s="6">
        <v>0</v>
      </c>
      <c r="F50" s="7"/>
      <c r="G50" s="6"/>
      <c r="H50" s="6"/>
      <c r="I50" s="6"/>
      <c r="J50" s="7"/>
      <c r="K50" s="6"/>
      <c r="L50" s="6"/>
      <c r="M50" s="6"/>
      <c r="N50" s="7"/>
      <c r="O50" s="6">
        <v>585</v>
      </c>
      <c r="P50" s="6">
        <v>585</v>
      </c>
      <c r="Q50" s="6">
        <v>0</v>
      </c>
    </row>
    <row r="51" spans="1:17" ht="12.75" x14ac:dyDescent="0.2">
      <c r="A51" s="11">
        <v>165</v>
      </c>
      <c r="B51" s="7"/>
      <c r="C51" s="6">
        <v>16</v>
      </c>
      <c r="D51" s="6">
        <v>19</v>
      </c>
      <c r="E51" s="6">
        <v>18.8</v>
      </c>
      <c r="F51" s="7"/>
      <c r="G51" s="6"/>
      <c r="H51" s="6"/>
      <c r="I51" s="6"/>
      <c r="J51" s="7"/>
      <c r="K51" s="6"/>
      <c r="L51" s="6"/>
      <c r="M51" s="6"/>
      <c r="N51" s="7"/>
      <c r="O51" s="6">
        <v>80</v>
      </c>
      <c r="P51" s="6">
        <v>95</v>
      </c>
      <c r="Q51" s="6">
        <v>18.8</v>
      </c>
    </row>
    <row r="52" spans="1:17" ht="12.75" x14ac:dyDescent="0.2">
      <c r="A52" s="11">
        <v>169</v>
      </c>
      <c r="B52" s="7"/>
      <c r="C52" s="6">
        <v>10</v>
      </c>
      <c r="D52" s="6">
        <v>10</v>
      </c>
      <c r="E52" s="6">
        <v>0</v>
      </c>
      <c r="F52" s="7"/>
      <c r="G52" s="6">
        <v>1</v>
      </c>
      <c r="H52" s="6">
        <v>1</v>
      </c>
      <c r="I52" s="6">
        <v>0</v>
      </c>
      <c r="J52" s="7"/>
      <c r="K52" s="6"/>
      <c r="L52" s="6"/>
      <c r="M52" s="6"/>
      <c r="N52" s="7"/>
      <c r="O52" s="6">
        <v>50</v>
      </c>
      <c r="P52" s="6">
        <v>50</v>
      </c>
      <c r="Q52" s="6">
        <v>0</v>
      </c>
    </row>
    <row r="53" spans="1:17" ht="12.75" x14ac:dyDescent="0.2">
      <c r="A53" s="11">
        <v>171</v>
      </c>
      <c r="B53" s="7"/>
      <c r="C53" s="6">
        <v>73</v>
      </c>
      <c r="D53" s="6">
        <v>83</v>
      </c>
      <c r="E53" s="6">
        <v>13.7</v>
      </c>
      <c r="F53" s="7"/>
      <c r="G53" s="6">
        <v>42</v>
      </c>
      <c r="H53" s="6">
        <v>42</v>
      </c>
      <c r="I53" s="6">
        <v>0</v>
      </c>
      <c r="J53" s="7"/>
      <c r="K53" s="6"/>
      <c r="L53" s="6"/>
      <c r="M53" s="6"/>
      <c r="N53" s="7"/>
      <c r="O53" s="6">
        <v>449</v>
      </c>
      <c r="P53" s="6">
        <v>457</v>
      </c>
      <c r="Q53" s="6">
        <v>1.8</v>
      </c>
    </row>
    <row r="54" spans="1:17" ht="12.75" x14ac:dyDescent="0.2">
      <c r="A54" s="11">
        <v>172</v>
      </c>
      <c r="B54" s="7"/>
      <c r="C54" s="6">
        <v>118</v>
      </c>
      <c r="D54" s="6">
        <v>126</v>
      </c>
      <c r="E54" s="6">
        <v>6.8</v>
      </c>
      <c r="F54" s="7"/>
      <c r="G54" s="6">
        <v>42</v>
      </c>
      <c r="H54" s="6">
        <v>42</v>
      </c>
      <c r="I54" s="6">
        <v>0</v>
      </c>
      <c r="J54" s="7"/>
      <c r="K54" s="6">
        <v>42</v>
      </c>
      <c r="L54" s="6">
        <v>42</v>
      </c>
      <c r="M54" s="6">
        <v>0</v>
      </c>
      <c r="N54" s="7"/>
      <c r="O54" s="6">
        <v>674</v>
      </c>
      <c r="P54" s="6">
        <v>714</v>
      </c>
      <c r="Q54" s="6">
        <v>5.9</v>
      </c>
    </row>
    <row r="55" spans="1:17" ht="12.75" x14ac:dyDescent="0.2">
      <c r="A55" s="11">
        <v>18</v>
      </c>
      <c r="B55" s="7"/>
      <c r="C55" s="6">
        <v>121</v>
      </c>
      <c r="D55" s="6">
        <v>121</v>
      </c>
      <c r="E55" s="6">
        <v>0</v>
      </c>
      <c r="F55" s="7"/>
      <c r="G55" s="6">
        <v>90</v>
      </c>
      <c r="H55" s="6">
        <v>90</v>
      </c>
      <c r="I55" s="6">
        <v>0</v>
      </c>
      <c r="J55" s="7"/>
      <c r="K55" s="6">
        <v>74</v>
      </c>
      <c r="L55" s="6">
        <v>74</v>
      </c>
      <c r="M55" s="6">
        <v>0</v>
      </c>
      <c r="N55" s="7"/>
      <c r="O55" s="6">
        <v>769</v>
      </c>
      <c r="P55" s="6">
        <v>768</v>
      </c>
      <c r="Q55" s="6">
        <v>-0.1</v>
      </c>
    </row>
    <row r="56" spans="1:17" ht="12.75" x14ac:dyDescent="0.2">
      <c r="A56" s="11">
        <v>192</v>
      </c>
      <c r="B56" s="7"/>
      <c r="C56" s="6">
        <v>17</v>
      </c>
      <c r="D56" s="6">
        <v>19</v>
      </c>
      <c r="E56" s="6">
        <v>11.8</v>
      </c>
      <c r="F56" s="7"/>
      <c r="G56" s="6"/>
      <c r="H56" s="6"/>
      <c r="I56" s="6"/>
      <c r="J56" s="7"/>
      <c r="K56" s="6"/>
      <c r="L56" s="6"/>
      <c r="M56" s="6"/>
      <c r="N56" s="7"/>
      <c r="O56" s="6">
        <v>85</v>
      </c>
      <c r="P56" s="6">
        <v>95</v>
      </c>
      <c r="Q56" s="6">
        <v>11.8</v>
      </c>
    </row>
    <row r="57" spans="1:17" ht="12.75" x14ac:dyDescent="0.2">
      <c r="A57" s="11">
        <v>2</v>
      </c>
      <c r="B57" s="7"/>
      <c r="C57" s="6">
        <v>72</v>
      </c>
      <c r="D57" s="6">
        <v>57</v>
      </c>
      <c r="E57" s="6">
        <v>-20.8</v>
      </c>
      <c r="F57" s="7"/>
      <c r="G57" s="6"/>
      <c r="H57" s="6"/>
      <c r="I57" s="6"/>
      <c r="J57" s="7"/>
      <c r="K57" s="6"/>
      <c r="L57" s="6"/>
      <c r="M57" s="6"/>
      <c r="N57" s="7"/>
      <c r="O57" s="6">
        <v>360</v>
      </c>
      <c r="P57" s="6">
        <v>285</v>
      </c>
      <c r="Q57" s="6">
        <v>-20.8</v>
      </c>
    </row>
    <row r="58" spans="1:17" ht="12.75" x14ac:dyDescent="0.2">
      <c r="A58" s="11">
        <v>20</v>
      </c>
      <c r="B58" s="7"/>
      <c r="C58" s="6">
        <v>349</v>
      </c>
      <c r="D58" s="6">
        <v>349</v>
      </c>
      <c r="E58" s="6">
        <v>0</v>
      </c>
      <c r="F58" s="7"/>
      <c r="G58" s="6">
        <v>236</v>
      </c>
      <c r="H58" s="6">
        <v>235</v>
      </c>
      <c r="I58" s="6">
        <v>-0.4</v>
      </c>
      <c r="J58" s="7"/>
      <c r="K58" s="6">
        <v>202</v>
      </c>
      <c r="L58" s="6">
        <v>202</v>
      </c>
      <c r="M58" s="6">
        <v>0</v>
      </c>
      <c r="N58" s="7"/>
      <c r="O58" s="6">
        <v>2183</v>
      </c>
      <c r="P58" s="6">
        <v>2183</v>
      </c>
      <c r="Q58" s="6">
        <v>0</v>
      </c>
    </row>
    <row r="59" spans="1:17" ht="12.75" x14ac:dyDescent="0.2">
      <c r="A59" s="11">
        <v>201</v>
      </c>
      <c r="B59" s="7"/>
      <c r="C59" s="6">
        <v>76</v>
      </c>
      <c r="D59" s="6">
        <v>70</v>
      </c>
      <c r="E59" s="6">
        <v>-7.9</v>
      </c>
      <c r="F59" s="7"/>
      <c r="G59" s="6">
        <v>63</v>
      </c>
      <c r="H59" s="6">
        <v>43</v>
      </c>
      <c r="I59" s="6">
        <v>-31.7</v>
      </c>
      <c r="J59" s="7"/>
      <c r="K59" s="6"/>
      <c r="L59" s="6"/>
      <c r="M59" s="6"/>
      <c r="N59" s="7"/>
      <c r="O59" s="6">
        <v>444</v>
      </c>
      <c r="P59" s="6">
        <v>393</v>
      </c>
      <c r="Q59" s="6">
        <v>-11.5</v>
      </c>
    </row>
    <row r="60" spans="1:17" ht="12.75" x14ac:dyDescent="0.2">
      <c r="A60" s="11">
        <v>206</v>
      </c>
      <c r="B60" s="7"/>
      <c r="C60" s="6">
        <v>29</v>
      </c>
      <c r="D60" s="6">
        <v>23</v>
      </c>
      <c r="E60" s="6">
        <v>-20.7</v>
      </c>
      <c r="F60" s="7"/>
      <c r="G60" s="6"/>
      <c r="H60" s="6"/>
      <c r="I60" s="6"/>
      <c r="J60" s="7"/>
      <c r="K60" s="6"/>
      <c r="L60" s="6"/>
      <c r="M60" s="6"/>
      <c r="N60" s="7"/>
      <c r="O60" s="6">
        <v>145</v>
      </c>
      <c r="P60" s="6">
        <v>115</v>
      </c>
      <c r="Q60" s="6">
        <v>-20.7</v>
      </c>
    </row>
    <row r="61" spans="1:17" ht="12.75" x14ac:dyDescent="0.2">
      <c r="A61" s="11">
        <v>21</v>
      </c>
      <c r="B61" s="7"/>
      <c r="C61" s="6">
        <v>172</v>
      </c>
      <c r="D61" s="6">
        <v>147</v>
      </c>
      <c r="E61" s="6">
        <v>-14.5</v>
      </c>
      <c r="F61" s="7"/>
      <c r="G61" s="6">
        <v>148</v>
      </c>
      <c r="H61" s="6">
        <v>148</v>
      </c>
      <c r="I61" s="6">
        <v>0</v>
      </c>
      <c r="J61" s="7"/>
      <c r="K61" s="6">
        <v>112</v>
      </c>
      <c r="L61" s="6">
        <v>112</v>
      </c>
      <c r="M61" s="6">
        <v>0</v>
      </c>
      <c r="N61" s="7"/>
      <c r="O61" s="6">
        <v>1119</v>
      </c>
      <c r="P61" s="6">
        <v>994</v>
      </c>
      <c r="Q61" s="6">
        <v>-11.2</v>
      </c>
    </row>
    <row r="62" spans="1:17" ht="12.75" x14ac:dyDescent="0.2">
      <c r="A62" s="11">
        <v>22</v>
      </c>
      <c r="B62" s="7"/>
      <c r="C62" s="6">
        <v>238</v>
      </c>
      <c r="D62" s="6">
        <v>182</v>
      </c>
      <c r="E62" s="6">
        <v>-23.5</v>
      </c>
      <c r="F62" s="7"/>
      <c r="G62" s="6">
        <v>224</v>
      </c>
      <c r="H62" s="6">
        <v>224</v>
      </c>
      <c r="I62" s="6">
        <v>0</v>
      </c>
      <c r="J62" s="7"/>
      <c r="K62" s="6">
        <v>193</v>
      </c>
      <c r="L62" s="6">
        <v>193</v>
      </c>
      <c r="M62" s="6">
        <v>0</v>
      </c>
      <c r="N62" s="7"/>
      <c r="O62" s="6">
        <v>1608</v>
      </c>
      <c r="P62" s="6">
        <v>1328</v>
      </c>
      <c r="Q62" s="6">
        <v>-17.399999999999999</v>
      </c>
    </row>
    <row r="63" spans="1:17" ht="12.75" x14ac:dyDescent="0.2">
      <c r="A63" s="11">
        <v>24</v>
      </c>
      <c r="B63" s="7"/>
      <c r="C63" s="6">
        <v>101</v>
      </c>
      <c r="D63" s="6">
        <v>82</v>
      </c>
      <c r="E63" s="6">
        <v>-18.8</v>
      </c>
      <c r="F63" s="7"/>
      <c r="G63" s="6"/>
      <c r="H63" s="6"/>
      <c r="I63" s="6"/>
      <c r="J63" s="7"/>
      <c r="K63" s="6"/>
      <c r="L63" s="6"/>
      <c r="M63" s="6"/>
      <c r="N63" s="7"/>
      <c r="O63" s="6">
        <v>505</v>
      </c>
      <c r="P63" s="6">
        <v>410</v>
      </c>
      <c r="Q63" s="6">
        <v>-18.8</v>
      </c>
    </row>
    <row r="64" spans="1:17" ht="12.75" x14ac:dyDescent="0.2">
      <c r="A64" s="11">
        <v>26</v>
      </c>
      <c r="B64" s="7"/>
      <c r="C64" s="6">
        <v>83</v>
      </c>
      <c r="D64" s="6">
        <v>65</v>
      </c>
      <c r="E64" s="6">
        <v>-21.7</v>
      </c>
      <c r="F64" s="7"/>
      <c r="G64" s="6"/>
      <c r="H64" s="6"/>
      <c r="I64" s="6"/>
      <c r="J64" s="7"/>
      <c r="K64" s="6"/>
      <c r="L64" s="6"/>
      <c r="M64" s="6"/>
      <c r="N64" s="7"/>
      <c r="O64" s="6">
        <v>415</v>
      </c>
      <c r="P64" s="6">
        <v>325</v>
      </c>
      <c r="Q64" s="6">
        <v>-21.7</v>
      </c>
    </row>
    <row r="65" spans="1:17" ht="12.75" x14ac:dyDescent="0.2">
      <c r="A65" s="11">
        <v>28</v>
      </c>
      <c r="B65" s="7"/>
      <c r="C65" s="6">
        <v>166</v>
      </c>
      <c r="D65" s="6">
        <v>138</v>
      </c>
      <c r="E65" s="6">
        <v>-16.899999999999999</v>
      </c>
      <c r="F65" s="7"/>
      <c r="G65" s="6">
        <v>131</v>
      </c>
      <c r="H65" s="6">
        <v>130</v>
      </c>
      <c r="I65" s="6">
        <v>-0.8</v>
      </c>
      <c r="J65" s="7"/>
      <c r="K65" s="6">
        <v>116</v>
      </c>
      <c r="L65" s="6">
        <v>116</v>
      </c>
      <c r="M65" s="6">
        <v>0</v>
      </c>
      <c r="N65" s="7"/>
      <c r="O65" s="6">
        <v>1078</v>
      </c>
      <c r="P65" s="6">
        <v>938</v>
      </c>
      <c r="Q65" s="6">
        <v>-13</v>
      </c>
    </row>
    <row r="66" spans="1:17" ht="12.75" x14ac:dyDescent="0.2">
      <c r="A66" s="11">
        <v>29</v>
      </c>
      <c r="B66" s="7"/>
      <c r="C66" s="6">
        <v>170</v>
      </c>
      <c r="D66" s="6">
        <v>162</v>
      </c>
      <c r="E66" s="6">
        <v>-4.7</v>
      </c>
      <c r="F66" s="7"/>
      <c r="G66" s="6">
        <v>165</v>
      </c>
      <c r="H66" s="6">
        <v>165</v>
      </c>
      <c r="I66" s="6">
        <v>0</v>
      </c>
      <c r="J66" s="7"/>
      <c r="K66" s="6">
        <v>137</v>
      </c>
      <c r="L66" s="6">
        <v>137</v>
      </c>
      <c r="M66" s="6">
        <v>0</v>
      </c>
      <c r="N66" s="7"/>
      <c r="O66" s="6">
        <v>1152</v>
      </c>
      <c r="P66" s="6">
        <v>1112</v>
      </c>
      <c r="Q66" s="6">
        <v>-3.5</v>
      </c>
    </row>
    <row r="67" spans="1:17" ht="12.75" x14ac:dyDescent="0.2">
      <c r="A67" s="11">
        <v>3</v>
      </c>
      <c r="B67" s="7"/>
      <c r="C67" s="6">
        <v>239</v>
      </c>
      <c r="D67" s="6">
        <v>249</v>
      </c>
      <c r="E67" s="6">
        <v>4.2</v>
      </c>
      <c r="F67" s="7"/>
      <c r="G67" s="6">
        <v>195</v>
      </c>
      <c r="H67" s="6">
        <v>195</v>
      </c>
      <c r="I67" s="6">
        <v>0</v>
      </c>
      <c r="J67" s="7"/>
      <c r="K67" s="6">
        <v>148</v>
      </c>
      <c r="L67" s="6">
        <v>148</v>
      </c>
      <c r="M67" s="6">
        <v>0</v>
      </c>
      <c r="N67" s="7"/>
      <c r="O67" s="6">
        <v>1537</v>
      </c>
      <c r="P67" s="6">
        <v>1587</v>
      </c>
      <c r="Q67" s="6">
        <v>3.3</v>
      </c>
    </row>
    <row r="68" spans="1:17" ht="12.75" x14ac:dyDescent="0.2">
      <c r="A68" s="11">
        <v>30</v>
      </c>
      <c r="B68" s="7"/>
      <c r="C68" s="6">
        <v>115</v>
      </c>
      <c r="D68" s="6">
        <v>115</v>
      </c>
      <c r="E68" s="6">
        <v>0</v>
      </c>
      <c r="F68" s="7"/>
      <c r="G68" s="6">
        <v>106</v>
      </c>
      <c r="H68" s="6">
        <v>106</v>
      </c>
      <c r="I68" s="6">
        <v>0</v>
      </c>
      <c r="J68" s="7"/>
      <c r="K68" s="6">
        <v>82</v>
      </c>
      <c r="L68" s="6">
        <v>82</v>
      </c>
      <c r="M68" s="6">
        <v>0</v>
      </c>
      <c r="N68" s="7"/>
      <c r="O68" s="6">
        <v>763</v>
      </c>
      <c r="P68" s="6">
        <v>763</v>
      </c>
      <c r="Q68" s="6">
        <v>0</v>
      </c>
    </row>
    <row r="69" spans="1:17" ht="12.75" x14ac:dyDescent="0.2">
      <c r="A69" s="11">
        <v>31</v>
      </c>
      <c r="B69" s="7"/>
      <c r="C69" s="6">
        <v>55</v>
      </c>
      <c r="D69" s="6">
        <v>55</v>
      </c>
      <c r="E69" s="6">
        <v>0</v>
      </c>
      <c r="F69" s="7"/>
      <c r="G69" s="6"/>
      <c r="H69" s="6"/>
      <c r="I69" s="6"/>
      <c r="J69" s="7"/>
      <c r="K69" s="6"/>
      <c r="L69" s="6"/>
      <c r="M69" s="6"/>
      <c r="N69" s="7"/>
      <c r="O69" s="6">
        <v>275</v>
      </c>
      <c r="P69" s="6">
        <v>275</v>
      </c>
      <c r="Q69" s="6">
        <v>0</v>
      </c>
    </row>
    <row r="70" spans="1:17" ht="12.75" x14ac:dyDescent="0.2">
      <c r="A70" s="11">
        <v>34</v>
      </c>
      <c r="B70" s="7"/>
      <c r="C70" s="6">
        <v>205</v>
      </c>
      <c r="D70" s="6">
        <v>204</v>
      </c>
      <c r="E70" s="6">
        <v>-0.5</v>
      </c>
      <c r="F70" s="7"/>
      <c r="G70" s="6">
        <v>157</v>
      </c>
      <c r="H70" s="6">
        <v>157</v>
      </c>
      <c r="I70" s="6">
        <v>0</v>
      </c>
      <c r="J70" s="7"/>
      <c r="K70" s="6">
        <v>129</v>
      </c>
      <c r="L70" s="6">
        <v>129</v>
      </c>
      <c r="M70" s="6">
        <v>0</v>
      </c>
      <c r="N70" s="7"/>
      <c r="O70" s="6">
        <v>1309</v>
      </c>
      <c r="P70" s="6">
        <v>1304</v>
      </c>
      <c r="Q70" s="6">
        <v>-0.4</v>
      </c>
    </row>
    <row r="71" spans="1:17" ht="12.75" x14ac:dyDescent="0.2">
      <c r="A71" s="11">
        <v>35</v>
      </c>
      <c r="B71" s="7"/>
      <c r="C71" s="6">
        <v>149</v>
      </c>
      <c r="D71" s="6">
        <v>136</v>
      </c>
      <c r="E71" s="6">
        <v>-8.6999999999999993</v>
      </c>
      <c r="F71" s="7"/>
      <c r="G71" s="6">
        <v>118</v>
      </c>
      <c r="H71" s="6">
        <v>120</v>
      </c>
      <c r="I71" s="6">
        <v>1.7</v>
      </c>
      <c r="J71" s="7"/>
      <c r="K71" s="6">
        <v>122</v>
      </c>
      <c r="L71" s="6">
        <v>124</v>
      </c>
      <c r="M71" s="6">
        <v>1.6</v>
      </c>
      <c r="N71" s="7"/>
      <c r="O71" s="6">
        <v>987</v>
      </c>
      <c r="P71" s="6">
        <v>926</v>
      </c>
      <c r="Q71" s="6">
        <v>-6.2</v>
      </c>
    </row>
    <row r="72" spans="1:17" ht="12.75" x14ac:dyDescent="0.2">
      <c r="A72" s="11">
        <v>36</v>
      </c>
      <c r="B72" s="7"/>
      <c r="C72" s="6">
        <v>172</v>
      </c>
      <c r="D72" s="6">
        <v>172</v>
      </c>
      <c r="E72" s="6">
        <v>0</v>
      </c>
      <c r="F72" s="7"/>
      <c r="G72" s="6">
        <v>186</v>
      </c>
      <c r="H72" s="6">
        <v>185</v>
      </c>
      <c r="I72" s="6">
        <v>-0.5</v>
      </c>
      <c r="J72" s="7"/>
      <c r="K72" s="6">
        <v>167</v>
      </c>
      <c r="L72" s="6">
        <v>167</v>
      </c>
      <c r="M72" s="6">
        <v>0</v>
      </c>
      <c r="N72" s="7"/>
      <c r="O72" s="6">
        <v>1213</v>
      </c>
      <c r="P72" s="6">
        <v>1212</v>
      </c>
      <c r="Q72" s="6">
        <v>-0.1</v>
      </c>
    </row>
    <row r="73" spans="1:17" ht="12.75" x14ac:dyDescent="0.2">
      <c r="A73" s="11">
        <v>37</v>
      </c>
      <c r="B73" s="7"/>
      <c r="C73" s="6">
        <v>79</v>
      </c>
      <c r="D73" s="6">
        <v>72</v>
      </c>
      <c r="E73" s="6">
        <v>-8.9</v>
      </c>
      <c r="F73" s="7"/>
      <c r="G73" s="6"/>
      <c r="H73" s="6"/>
      <c r="I73" s="6"/>
      <c r="J73" s="7"/>
      <c r="K73" s="6"/>
      <c r="L73" s="6"/>
      <c r="M73" s="6"/>
      <c r="N73" s="7"/>
      <c r="O73" s="6">
        <v>395</v>
      </c>
      <c r="P73" s="6">
        <v>360</v>
      </c>
      <c r="Q73" s="6">
        <v>-8.9</v>
      </c>
    </row>
    <row r="74" spans="1:17" ht="12.75" x14ac:dyDescent="0.2">
      <c r="A74" s="11">
        <v>39</v>
      </c>
      <c r="B74" s="7"/>
      <c r="C74" s="6">
        <v>94</v>
      </c>
      <c r="D74" s="6">
        <v>94</v>
      </c>
      <c r="E74" s="6">
        <v>0</v>
      </c>
      <c r="F74" s="7"/>
      <c r="G74" s="6">
        <v>42</v>
      </c>
      <c r="H74" s="6">
        <v>42</v>
      </c>
      <c r="I74" s="6">
        <v>0</v>
      </c>
      <c r="J74" s="7"/>
      <c r="K74" s="6">
        <v>42</v>
      </c>
      <c r="L74" s="6">
        <v>42</v>
      </c>
      <c r="M74" s="6">
        <v>0</v>
      </c>
      <c r="N74" s="7"/>
      <c r="O74" s="6">
        <v>554</v>
      </c>
      <c r="P74" s="6">
        <v>554</v>
      </c>
      <c r="Q74" s="6">
        <v>0</v>
      </c>
    </row>
    <row r="75" spans="1:17" ht="12.75" x14ac:dyDescent="0.2">
      <c r="A75" s="11">
        <v>4</v>
      </c>
      <c r="B75" s="7"/>
      <c r="C75" s="6">
        <v>257</v>
      </c>
      <c r="D75" s="6">
        <v>190</v>
      </c>
      <c r="E75" s="6">
        <v>-26.1</v>
      </c>
      <c r="F75" s="7"/>
      <c r="G75" s="6">
        <v>211</v>
      </c>
      <c r="H75" s="6">
        <v>237</v>
      </c>
      <c r="I75" s="6">
        <v>12.3</v>
      </c>
      <c r="J75" s="7"/>
      <c r="K75" s="6">
        <v>186</v>
      </c>
      <c r="L75" s="6">
        <v>188</v>
      </c>
      <c r="M75" s="6">
        <v>1.1000000000000001</v>
      </c>
      <c r="N75" s="7"/>
      <c r="O75" s="6">
        <v>1681</v>
      </c>
      <c r="P75" s="6">
        <v>1376</v>
      </c>
      <c r="Q75" s="6">
        <v>-18.100000000000001</v>
      </c>
    </row>
    <row r="76" spans="1:17" ht="12.75" x14ac:dyDescent="0.2">
      <c r="A76" s="11">
        <v>43</v>
      </c>
      <c r="B76" s="7"/>
      <c r="C76" s="6">
        <v>112</v>
      </c>
      <c r="D76" s="6">
        <v>112</v>
      </c>
      <c r="E76" s="6">
        <v>0</v>
      </c>
      <c r="F76" s="7"/>
      <c r="G76" s="6">
        <v>58</v>
      </c>
      <c r="H76" s="6">
        <v>58</v>
      </c>
      <c r="I76" s="6">
        <v>0</v>
      </c>
      <c r="J76" s="7"/>
      <c r="K76" s="6">
        <v>60</v>
      </c>
      <c r="L76" s="6">
        <v>60</v>
      </c>
      <c r="M76" s="6">
        <v>0</v>
      </c>
      <c r="N76" s="7"/>
      <c r="O76" s="6">
        <v>678</v>
      </c>
      <c r="P76" s="6">
        <v>678</v>
      </c>
      <c r="Q76" s="6">
        <v>0</v>
      </c>
    </row>
    <row r="77" spans="1:17" ht="12.75" x14ac:dyDescent="0.2">
      <c r="A77" s="11">
        <v>44</v>
      </c>
      <c r="B77" s="7"/>
      <c r="C77" s="6">
        <v>142</v>
      </c>
      <c r="D77" s="6">
        <v>142</v>
      </c>
      <c r="E77" s="6">
        <v>0</v>
      </c>
      <c r="F77" s="7"/>
      <c r="G77" s="6">
        <v>78</v>
      </c>
      <c r="H77" s="6">
        <v>78</v>
      </c>
      <c r="I77" s="6">
        <v>0</v>
      </c>
      <c r="J77" s="7"/>
      <c r="K77" s="6">
        <v>66</v>
      </c>
      <c r="L77" s="6">
        <v>66</v>
      </c>
      <c r="M77" s="6">
        <v>0</v>
      </c>
      <c r="N77" s="7"/>
      <c r="O77" s="6">
        <v>854</v>
      </c>
      <c r="P77" s="6">
        <v>854</v>
      </c>
      <c r="Q77" s="6">
        <v>0</v>
      </c>
    </row>
    <row r="78" spans="1:17" ht="12.75" x14ac:dyDescent="0.2">
      <c r="A78" s="11">
        <v>47</v>
      </c>
      <c r="B78" s="7"/>
      <c r="C78" s="6">
        <v>187</v>
      </c>
      <c r="D78" s="6">
        <v>187</v>
      </c>
      <c r="E78" s="6">
        <v>0</v>
      </c>
      <c r="F78" s="7"/>
      <c r="G78" s="6">
        <v>167</v>
      </c>
      <c r="H78" s="6">
        <v>167</v>
      </c>
      <c r="I78" s="6">
        <v>0</v>
      </c>
      <c r="J78" s="7"/>
      <c r="K78" s="6">
        <v>155</v>
      </c>
      <c r="L78" s="6">
        <v>155</v>
      </c>
      <c r="M78" s="6">
        <v>0</v>
      </c>
      <c r="N78" s="7"/>
      <c r="O78" s="6">
        <v>1257</v>
      </c>
      <c r="P78" s="6">
        <v>1257</v>
      </c>
      <c r="Q78" s="6">
        <v>0</v>
      </c>
    </row>
    <row r="79" spans="1:17" ht="12.75" x14ac:dyDescent="0.2">
      <c r="A79" s="11">
        <v>48</v>
      </c>
      <c r="B79" s="7"/>
      <c r="C79" s="6">
        <v>69</v>
      </c>
      <c r="D79" s="6">
        <v>69</v>
      </c>
      <c r="E79" s="6">
        <v>0</v>
      </c>
      <c r="F79" s="7"/>
      <c r="G79" s="6"/>
      <c r="H79" s="6"/>
      <c r="I79" s="6"/>
      <c r="J79" s="7"/>
      <c r="K79" s="6"/>
      <c r="L79" s="6"/>
      <c r="M79" s="6"/>
      <c r="N79" s="7"/>
      <c r="O79" s="6">
        <v>345</v>
      </c>
      <c r="P79" s="6">
        <v>345</v>
      </c>
      <c r="Q79" s="6">
        <v>0</v>
      </c>
    </row>
    <row r="80" spans="1:17" ht="12.75" x14ac:dyDescent="0.2">
      <c r="A80" s="11">
        <v>49</v>
      </c>
      <c r="B80" s="7"/>
      <c r="C80" s="6">
        <v>246</v>
      </c>
      <c r="D80" s="6">
        <v>211</v>
      </c>
      <c r="E80" s="6">
        <v>-14.2</v>
      </c>
      <c r="F80" s="7"/>
      <c r="G80" s="6">
        <v>235</v>
      </c>
      <c r="H80" s="6">
        <v>235</v>
      </c>
      <c r="I80" s="6">
        <v>0</v>
      </c>
      <c r="J80" s="7"/>
      <c r="K80" s="6">
        <v>185</v>
      </c>
      <c r="L80" s="6">
        <v>185</v>
      </c>
      <c r="M80" s="6">
        <v>0</v>
      </c>
      <c r="N80" s="7"/>
      <c r="O80" s="6">
        <v>1650</v>
      </c>
      <c r="P80" s="6">
        <v>1475</v>
      </c>
      <c r="Q80" s="6">
        <v>-10.6</v>
      </c>
    </row>
    <row r="81" spans="1:17" ht="12.75" x14ac:dyDescent="0.2">
      <c r="A81" s="11" t="s">
        <v>29</v>
      </c>
      <c r="B81" s="7"/>
      <c r="C81" s="6">
        <v>225</v>
      </c>
      <c r="D81" s="6">
        <v>221</v>
      </c>
      <c r="E81" s="6">
        <v>-1.8</v>
      </c>
      <c r="F81" s="7"/>
      <c r="G81" s="6">
        <v>176</v>
      </c>
      <c r="H81" s="6">
        <v>176</v>
      </c>
      <c r="I81" s="6">
        <v>0</v>
      </c>
      <c r="J81" s="7"/>
      <c r="K81" s="6">
        <v>158</v>
      </c>
      <c r="L81" s="6">
        <v>158</v>
      </c>
      <c r="M81" s="6">
        <v>0</v>
      </c>
      <c r="N81" s="7"/>
      <c r="O81" s="6">
        <v>1459</v>
      </c>
      <c r="P81" s="6">
        <v>1439</v>
      </c>
      <c r="Q81" s="6">
        <v>-1.4</v>
      </c>
    </row>
    <row r="82" spans="1:17" ht="12.75" x14ac:dyDescent="0.2">
      <c r="A82" s="11">
        <v>5</v>
      </c>
      <c r="B82" s="7"/>
      <c r="C82" s="6">
        <v>13</v>
      </c>
      <c r="D82" s="6">
        <v>13</v>
      </c>
      <c r="E82" s="6">
        <v>0</v>
      </c>
      <c r="F82" s="7"/>
      <c r="G82" s="6">
        <v>13</v>
      </c>
      <c r="H82" s="6">
        <v>13</v>
      </c>
      <c r="I82" s="6">
        <v>0</v>
      </c>
      <c r="J82" s="7"/>
      <c r="K82" s="6">
        <v>15</v>
      </c>
      <c r="L82" s="6">
        <v>15</v>
      </c>
      <c r="M82" s="6">
        <v>0</v>
      </c>
      <c r="N82" s="7"/>
      <c r="O82" s="6">
        <v>93</v>
      </c>
      <c r="P82" s="6">
        <v>93</v>
      </c>
      <c r="Q82" s="6">
        <v>0</v>
      </c>
    </row>
    <row r="83" spans="1:17" ht="12.75" x14ac:dyDescent="0.2">
      <c r="A83" s="11">
        <v>50</v>
      </c>
      <c r="B83" s="7"/>
      <c r="C83" s="6">
        <v>167</v>
      </c>
      <c r="D83" s="6">
        <v>167</v>
      </c>
      <c r="E83" s="6">
        <v>0</v>
      </c>
      <c r="F83" s="7"/>
      <c r="G83" s="6">
        <v>118</v>
      </c>
      <c r="H83" s="6">
        <v>118</v>
      </c>
      <c r="I83" s="6">
        <v>0</v>
      </c>
      <c r="J83" s="7"/>
      <c r="K83" s="6">
        <v>106</v>
      </c>
      <c r="L83" s="6">
        <v>106</v>
      </c>
      <c r="M83" s="6">
        <v>0</v>
      </c>
      <c r="N83" s="7"/>
      <c r="O83" s="6">
        <v>1059</v>
      </c>
      <c r="P83" s="6">
        <v>1059</v>
      </c>
      <c r="Q83" s="6">
        <v>0</v>
      </c>
    </row>
    <row r="84" spans="1:17" ht="12.75" x14ac:dyDescent="0.2">
      <c r="A84" s="11">
        <v>51</v>
      </c>
      <c r="B84" s="7"/>
      <c r="C84" s="6">
        <v>98</v>
      </c>
      <c r="D84" s="6">
        <v>98</v>
      </c>
      <c r="E84" s="6">
        <v>0</v>
      </c>
      <c r="F84" s="7"/>
      <c r="G84" s="6">
        <v>90</v>
      </c>
      <c r="H84" s="6">
        <v>90</v>
      </c>
      <c r="I84" s="6">
        <v>0</v>
      </c>
      <c r="J84" s="7"/>
      <c r="K84" s="6">
        <v>80</v>
      </c>
      <c r="L84" s="6">
        <v>80</v>
      </c>
      <c r="M84" s="6">
        <v>0</v>
      </c>
      <c r="N84" s="7"/>
      <c r="O84" s="6">
        <v>660</v>
      </c>
      <c r="P84" s="6">
        <v>660</v>
      </c>
      <c r="Q84" s="6">
        <v>0</v>
      </c>
    </row>
    <row r="85" spans="1:17" ht="12.75" x14ac:dyDescent="0.2">
      <c r="A85" s="11">
        <v>52</v>
      </c>
      <c r="B85" s="7"/>
      <c r="C85" s="6">
        <v>208</v>
      </c>
      <c r="D85" s="6">
        <v>203</v>
      </c>
      <c r="E85" s="6">
        <v>-2.4</v>
      </c>
      <c r="F85" s="7"/>
      <c r="G85" s="6">
        <v>151</v>
      </c>
      <c r="H85" s="6">
        <v>148</v>
      </c>
      <c r="I85" s="6">
        <v>-2</v>
      </c>
      <c r="J85" s="7"/>
      <c r="K85" s="6">
        <v>116</v>
      </c>
      <c r="L85" s="6">
        <v>117</v>
      </c>
      <c r="M85" s="6">
        <v>0.9</v>
      </c>
      <c r="N85" s="7"/>
      <c r="O85" s="6">
        <v>1307</v>
      </c>
      <c r="P85" s="6">
        <v>1280</v>
      </c>
      <c r="Q85" s="6">
        <v>-2.1</v>
      </c>
    </row>
    <row r="86" spans="1:17" ht="12.75" x14ac:dyDescent="0.2">
      <c r="A86" s="11" t="s">
        <v>30</v>
      </c>
      <c r="B86" s="7"/>
      <c r="C86" s="6">
        <v>142</v>
      </c>
      <c r="D86" s="6">
        <v>142</v>
      </c>
      <c r="E86" s="6">
        <v>0</v>
      </c>
      <c r="F86" s="7"/>
      <c r="G86" s="6">
        <v>84</v>
      </c>
      <c r="H86" s="6">
        <v>84</v>
      </c>
      <c r="I86" s="6">
        <v>0</v>
      </c>
      <c r="J86" s="7"/>
      <c r="K86" s="6">
        <v>64</v>
      </c>
      <c r="L86" s="6">
        <v>64</v>
      </c>
      <c r="M86" s="6">
        <v>0</v>
      </c>
      <c r="N86" s="7"/>
      <c r="O86" s="6">
        <v>858</v>
      </c>
      <c r="P86" s="6">
        <v>858</v>
      </c>
      <c r="Q86" s="6">
        <v>0</v>
      </c>
    </row>
    <row r="87" spans="1:17" ht="12.75" x14ac:dyDescent="0.2">
      <c r="A87" s="11">
        <v>53</v>
      </c>
      <c r="B87" s="7"/>
      <c r="C87" s="6">
        <v>294</v>
      </c>
      <c r="D87" s="6">
        <v>294</v>
      </c>
      <c r="E87" s="6">
        <v>0</v>
      </c>
      <c r="F87" s="7"/>
      <c r="G87" s="6">
        <v>242</v>
      </c>
      <c r="H87" s="6">
        <v>242</v>
      </c>
      <c r="I87" s="6">
        <v>0</v>
      </c>
      <c r="J87" s="7"/>
      <c r="K87" s="6">
        <v>198</v>
      </c>
      <c r="L87" s="6">
        <v>198</v>
      </c>
      <c r="M87" s="6">
        <v>0</v>
      </c>
      <c r="N87" s="7"/>
      <c r="O87" s="6">
        <v>1910</v>
      </c>
      <c r="P87" s="6">
        <v>1910</v>
      </c>
      <c r="Q87" s="6">
        <v>0</v>
      </c>
    </row>
    <row r="88" spans="1:17" ht="12.75" x14ac:dyDescent="0.2">
      <c r="A88" s="11" t="s">
        <v>31</v>
      </c>
      <c r="B88" s="7"/>
      <c r="C88" s="6">
        <v>218</v>
      </c>
      <c r="D88" s="6">
        <v>166</v>
      </c>
      <c r="E88" s="6">
        <v>-23.9</v>
      </c>
      <c r="F88" s="7"/>
      <c r="G88" s="6">
        <v>117</v>
      </c>
      <c r="H88" s="6">
        <v>117</v>
      </c>
      <c r="I88" s="6">
        <v>0</v>
      </c>
      <c r="J88" s="7"/>
      <c r="K88" s="6">
        <v>101</v>
      </c>
      <c r="L88" s="6">
        <v>101</v>
      </c>
      <c r="M88" s="6">
        <v>0</v>
      </c>
      <c r="N88" s="7"/>
      <c r="O88" s="6">
        <v>1307</v>
      </c>
      <c r="P88" s="6">
        <v>1047</v>
      </c>
      <c r="Q88" s="6">
        <v>-19.899999999999999</v>
      </c>
    </row>
    <row r="89" spans="1:17" ht="12.75" x14ac:dyDescent="0.2">
      <c r="A89" s="11">
        <v>54</v>
      </c>
      <c r="B89" s="7"/>
      <c r="C89" s="6">
        <v>231</v>
      </c>
      <c r="D89" s="6">
        <v>231</v>
      </c>
      <c r="E89" s="6">
        <v>0</v>
      </c>
      <c r="F89" s="7"/>
      <c r="G89" s="6">
        <v>195</v>
      </c>
      <c r="H89" s="6">
        <v>195</v>
      </c>
      <c r="I89" s="6">
        <v>0</v>
      </c>
      <c r="J89" s="7"/>
      <c r="K89" s="6">
        <v>160</v>
      </c>
      <c r="L89" s="6">
        <v>160</v>
      </c>
      <c r="M89" s="6">
        <v>0</v>
      </c>
      <c r="N89" s="7"/>
      <c r="O89" s="6">
        <v>1508</v>
      </c>
      <c r="P89" s="6">
        <v>1508</v>
      </c>
      <c r="Q89" s="6">
        <v>0</v>
      </c>
    </row>
    <row r="90" spans="1:17" ht="12.75" x14ac:dyDescent="0.2">
      <c r="A90" s="11" t="s">
        <v>32</v>
      </c>
      <c r="B90" s="7"/>
      <c r="C90" s="6">
        <v>39</v>
      </c>
      <c r="D90" s="6">
        <v>39</v>
      </c>
      <c r="E90" s="6">
        <v>0</v>
      </c>
      <c r="F90" s="7"/>
      <c r="G90" s="6"/>
      <c r="H90" s="6"/>
      <c r="I90" s="6"/>
      <c r="J90" s="7"/>
      <c r="K90" s="6"/>
      <c r="L90" s="6"/>
      <c r="M90" s="6"/>
      <c r="N90" s="7"/>
      <c r="O90" s="6">
        <v>195</v>
      </c>
      <c r="P90" s="6">
        <v>195</v>
      </c>
      <c r="Q90" s="6">
        <v>0</v>
      </c>
    </row>
    <row r="91" spans="1:17" ht="12.75" x14ac:dyDescent="0.2">
      <c r="A91" s="11" t="s">
        <v>33</v>
      </c>
      <c r="B91" s="7"/>
      <c r="C91" s="6">
        <v>120</v>
      </c>
      <c r="D91" s="6">
        <v>116</v>
      </c>
      <c r="E91" s="6">
        <v>-3.3</v>
      </c>
      <c r="F91" s="7"/>
      <c r="G91" s="6">
        <v>114</v>
      </c>
      <c r="H91" s="6">
        <v>114</v>
      </c>
      <c r="I91" s="6">
        <v>0</v>
      </c>
      <c r="J91" s="7"/>
      <c r="K91" s="6">
        <v>74</v>
      </c>
      <c r="L91" s="6">
        <v>74</v>
      </c>
      <c r="M91" s="6">
        <v>0</v>
      </c>
      <c r="N91" s="7"/>
      <c r="O91" s="6">
        <v>788</v>
      </c>
      <c r="P91" s="6">
        <v>769</v>
      </c>
      <c r="Q91" s="6">
        <v>-2.4</v>
      </c>
    </row>
    <row r="92" spans="1:17" ht="12.75" x14ac:dyDescent="0.2">
      <c r="A92" s="11">
        <v>55</v>
      </c>
      <c r="B92" s="7"/>
      <c r="C92" s="6">
        <v>248</v>
      </c>
      <c r="D92" s="6">
        <v>249</v>
      </c>
      <c r="E92" s="6">
        <v>0.4</v>
      </c>
      <c r="F92" s="7"/>
      <c r="G92" s="6">
        <v>203</v>
      </c>
      <c r="H92" s="6">
        <v>204</v>
      </c>
      <c r="I92" s="6">
        <v>0.5</v>
      </c>
      <c r="J92" s="7"/>
      <c r="K92" s="6">
        <v>181</v>
      </c>
      <c r="L92" s="6">
        <v>181</v>
      </c>
      <c r="M92" s="6">
        <v>0</v>
      </c>
      <c r="N92" s="7"/>
      <c r="O92" s="6">
        <v>1625</v>
      </c>
      <c r="P92" s="6">
        <v>1632</v>
      </c>
      <c r="Q92" s="6">
        <v>0.4</v>
      </c>
    </row>
    <row r="93" spans="1:17" ht="12.75" x14ac:dyDescent="0.2">
      <c r="A93" s="11" t="s">
        <v>34</v>
      </c>
      <c r="B93" s="7"/>
      <c r="C93" s="6">
        <v>34</v>
      </c>
      <c r="D93" s="6">
        <v>38</v>
      </c>
      <c r="E93" s="6">
        <v>11.8</v>
      </c>
      <c r="F93" s="7"/>
      <c r="G93" s="6"/>
      <c r="H93" s="6"/>
      <c r="I93" s="6"/>
      <c r="J93" s="7"/>
      <c r="K93" s="6"/>
      <c r="L93" s="6"/>
      <c r="M93" s="6"/>
      <c r="N93" s="7"/>
      <c r="O93" s="6">
        <v>170</v>
      </c>
      <c r="P93" s="6">
        <v>190</v>
      </c>
      <c r="Q93" s="6">
        <v>11.8</v>
      </c>
    </row>
    <row r="94" spans="1:17" ht="12.75" x14ac:dyDescent="0.2">
      <c r="A94" s="11" t="s">
        <v>35</v>
      </c>
      <c r="B94" s="7"/>
      <c r="C94" s="6">
        <v>70</v>
      </c>
      <c r="D94" s="6">
        <v>80</v>
      </c>
      <c r="E94" s="6">
        <v>14.3</v>
      </c>
      <c r="F94" s="7"/>
      <c r="G94" s="6">
        <v>56</v>
      </c>
      <c r="H94" s="6">
        <v>56</v>
      </c>
      <c r="I94" s="6">
        <v>0</v>
      </c>
      <c r="J94" s="7"/>
      <c r="K94" s="6"/>
      <c r="L94" s="6"/>
      <c r="M94" s="6"/>
      <c r="N94" s="7"/>
      <c r="O94" s="6">
        <v>406</v>
      </c>
      <c r="P94" s="6">
        <v>456</v>
      </c>
      <c r="Q94" s="6">
        <v>12.3</v>
      </c>
    </row>
    <row r="95" spans="1:17" ht="12.75" x14ac:dyDescent="0.2">
      <c r="A95" s="11">
        <v>56</v>
      </c>
      <c r="B95" s="7"/>
      <c r="C95" s="6">
        <v>170</v>
      </c>
      <c r="D95" s="6">
        <v>136</v>
      </c>
      <c r="E95" s="6">
        <v>-20</v>
      </c>
      <c r="F95" s="7"/>
      <c r="G95" s="6">
        <v>116</v>
      </c>
      <c r="H95" s="6">
        <v>88</v>
      </c>
      <c r="I95" s="6">
        <v>-24.1</v>
      </c>
      <c r="J95" s="7"/>
      <c r="K95" s="6">
        <v>110</v>
      </c>
      <c r="L95" s="6">
        <v>110</v>
      </c>
      <c r="M95" s="6">
        <v>0</v>
      </c>
      <c r="N95" s="7"/>
      <c r="O95" s="6">
        <v>1076</v>
      </c>
      <c r="P95" s="6">
        <v>878</v>
      </c>
      <c r="Q95" s="6">
        <v>-18.399999999999999</v>
      </c>
    </row>
    <row r="96" spans="1:17" ht="12.75" x14ac:dyDescent="0.2">
      <c r="A96" s="11">
        <v>57</v>
      </c>
      <c r="B96" s="7"/>
      <c r="C96" s="6">
        <v>129</v>
      </c>
      <c r="D96" s="6">
        <v>129</v>
      </c>
      <c r="E96" s="6">
        <v>0</v>
      </c>
      <c r="F96" s="7"/>
      <c r="G96" s="6">
        <v>78</v>
      </c>
      <c r="H96" s="6">
        <v>78</v>
      </c>
      <c r="I96" s="6">
        <v>0</v>
      </c>
      <c r="J96" s="7"/>
      <c r="K96" s="6">
        <v>54</v>
      </c>
      <c r="L96" s="6">
        <v>54</v>
      </c>
      <c r="M96" s="6">
        <v>0</v>
      </c>
      <c r="N96" s="7"/>
      <c r="O96" s="6">
        <v>777</v>
      </c>
      <c r="P96" s="6">
        <v>777</v>
      </c>
      <c r="Q96" s="6">
        <v>0</v>
      </c>
    </row>
    <row r="97" spans="1:17" ht="12.75" x14ac:dyDescent="0.2">
      <c r="A97" s="11">
        <v>59</v>
      </c>
      <c r="B97" s="7"/>
      <c r="C97" s="6">
        <v>111</v>
      </c>
      <c r="D97" s="6">
        <v>111</v>
      </c>
      <c r="E97" s="6">
        <v>0</v>
      </c>
      <c r="F97" s="7"/>
      <c r="G97" s="6">
        <v>85</v>
      </c>
      <c r="H97" s="6">
        <v>85</v>
      </c>
      <c r="I97" s="6">
        <v>0</v>
      </c>
      <c r="J97" s="7"/>
      <c r="K97" s="6"/>
      <c r="L97" s="6"/>
      <c r="M97" s="6"/>
      <c r="N97" s="7"/>
      <c r="O97" s="6">
        <v>640</v>
      </c>
      <c r="P97" s="6">
        <v>640</v>
      </c>
      <c r="Q97" s="6">
        <v>0</v>
      </c>
    </row>
    <row r="98" spans="1:17" ht="12.75" x14ac:dyDescent="0.2">
      <c r="A98" s="11">
        <v>6</v>
      </c>
      <c r="B98" s="7"/>
      <c r="C98" s="6">
        <v>202</v>
      </c>
      <c r="D98" s="6">
        <v>158</v>
      </c>
      <c r="E98" s="6">
        <v>-21.8</v>
      </c>
      <c r="F98" s="7"/>
      <c r="G98" s="6">
        <v>212</v>
      </c>
      <c r="H98" s="6">
        <v>167</v>
      </c>
      <c r="I98" s="6">
        <v>-21.2</v>
      </c>
      <c r="J98" s="7"/>
      <c r="K98" s="6">
        <v>165</v>
      </c>
      <c r="L98" s="6">
        <v>165</v>
      </c>
      <c r="M98" s="6">
        <v>0</v>
      </c>
      <c r="N98" s="7"/>
      <c r="O98" s="6">
        <v>1387</v>
      </c>
      <c r="P98" s="6">
        <v>1123</v>
      </c>
      <c r="Q98" s="6">
        <v>-19</v>
      </c>
    </row>
    <row r="99" spans="1:17" ht="12.75" x14ac:dyDescent="0.2">
      <c r="A99" s="11">
        <v>60</v>
      </c>
      <c r="B99" s="7"/>
      <c r="C99" s="6">
        <v>210</v>
      </c>
      <c r="D99" s="6">
        <v>215</v>
      </c>
      <c r="E99" s="6">
        <v>2.4</v>
      </c>
      <c r="F99" s="7"/>
      <c r="G99" s="6">
        <v>156</v>
      </c>
      <c r="H99" s="6">
        <v>155</v>
      </c>
      <c r="I99" s="6">
        <v>-0.6</v>
      </c>
      <c r="J99" s="7"/>
      <c r="K99" s="6">
        <v>140</v>
      </c>
      <c r="L99" s="6">
        <v>140</v>
      </c>
      <c r="M99" s="6">
        <v>0</v>
      </c>
      <c r="N99" s="7"/>
      <c r="O99" s="6">
        <v>1346</v>
      </c>
      <c r="P99" s="6">
        <v>1371</v>
      </c>
      <c r="Q99" s="6">
        <v>1.9</v>
      </c>
    </row>
    <row r="100" spans="1:17" ht="12.75" x14ac:dyDescent="0.2">
      <c r="A100" s="11">
        <v>62</v>
      </c>
      <c r="B100" s="7"/>
      <c r="C100" s="6">
        <v>193</v>
      </c>
      <c r="D100" s="6">
        <v>161</v>
      </c>
      <c r="E100" s="6">
        <v>-16.600000000000001</v>
      </c>
      <c r="F100" s="7"/>
      <c r="G100" s="6">
        <v>172</v>
      </c>
      <c r="H100" s="6">
        <v>172</v>
      </c>
      <c r="I100" s="6">
        <v>0</v>
      </c>
      <c r="J100" s="7"/>
      <c r="K100" s="6">
        <v>148</v>
      </c>
      <c r="L100" s="6">
        <v>148</v>
      </c>
      <c r="M100" s="6">
        <v>0</v>
      </c>
      <c r="N100" s="7"/>
      <c r="O100" s="6">
        <v>1285</v>
      </c>
      <c r="P100" s="6">
        <v>1125</v>
      </c>
      <c r="Q100" s="6">
        <v>-12.5</v>
      </c>
    </row>
    <row r="101" spans="1:17" ht="12.75" x14ac:dyDescent="0.2">
      <c r="A101" s="11" t="s">
        <v>36</v>
      </c>
      <c r="B101" s="7"/>
      <c r="C101" s="6">
        <v>76</v>
      </c>
      <c r="D101" s="6">
        <v>76</v>
      </c>
      <c r="E101" s="6">
        <v>0</v>
      </c>
      <c r="F101" s="7"/>
      <c r="G101" s="6">
        <v>54</v>
      </c>
      <c r="H101" s="6">
        <v>58</v>
      </c>
      <c r="I101" s="6">
        <v>7.4</v>
      </c>
      <c r="J101" s="7"/>
      <c r="K101" s="6"/>
      <c r="L101" s="6"/>
      <c r="M101" s="6"/>
      <c r="N101" s="7"/>
      <c r="O101" s="6">
        <v>434</v>
      </c>
      <c r="P101" s="6">
        <v>438</v>
      </c>
      <c r="Q101" s="6">
        <v>0.9</v>
      </c>
    </row>
    <row r="102" spans="1:17" ht="12.75" x14ac:dyDescent="0.2">
      <c r="A102" s="11">
        <v>63</v>
      </c>
      <c r="B102" s="7"/>
      <c r="C102" s="6">
        <v>279</v>
      </c>
      <c r="D102" s="6">
        <v>215</v>
      </c>
      <c r="E102" s="6">
        <v>-22.9</v>
      </c>
      <c r="F102" s="7"/>
      <c r="G102" s="6">
        <v>239</v>
      </c>
      <c r="H102" s="6">
        <v>243</v>
      </c>
      <c r="I102" s="6">
        <v>1.7</v>
      </c>
      <c r="J102" s="7"/>
      <c r="K102" s="6">
        <v>207</v>
      </c>
      <c r="L102" s="6">
        <v>209</v>
      </c>
      <c r="M102" s="6">
        <v>1</v>
      </c>
      <c r="N102" s="7"/>
      <c r="O102" s="6">
        <v>1841</v>
      </c>
      <c r="P102" s="6">
        <v>1527</v>
      </c>
      <c r="Q102" s="6">
        <v>-17.100000000000001</v>
      </c>
    </row>
    <row r="103" spans="1:17" ht="12.75" x14ac:dyDescent="0.2">
      <c r="A103" s="11" t="s">
        <v>37</v>
      </c>
      <c r="B103" s="7"/>
      <c r="C103" s="6">
        <v>102</v>
      </c>
      <c r="D103" s="6">
        <v>120</v>
      </c>
      <c r="E103" s="6">
        <v>17.600000000000001</v>
      </c>
      <c r="F103" s="7"/>
      <c r="G103" s="6">
        <v>76</v>
      </c>
      <c r="H103" s="6">
        <v>80</v>
      </c>
      <c r="I103" s="6">
        <v>5.3</v>
      </c>
      <c r="J103" s="7"/>
      <c r="K103" s="6">
        <v>62</v>
      </c>
      <c r="L103" s="6">
        <v>62</v>
      </c>
      <c r="M103" s="6">
        <v>0</v>
      </c>
      <c r="N103" s="7"/>
      <c r="O103" s="6">
        <v>648</v>
      </c>
      <c r="P103" s="6">
        <v>742</v>
      </c>
      <c r="Q103" s="6">
        <v>14.5</v>
      </c>
    </row>
    <row r="104" spans="1:17" ht="12.75" x14ac:dyDescent="0.2">
      <c r="A104" s="11">
        <v>65</v>
      </c>
      <c r="B104" s="7"/>
      <c r="C104" s="6">
        <v>237</v>
      </c>
      <c r="D104" s="6">
        <v>147</v>
      </c>
      <c r="E104" s="6">
        <v>-38</v>
      </c>
      <c r="F104" s="7"/>
      <c r="G104" s="6">
        <v>138</v>
      </c>
      <c r="H104" s="6">
        <v>138</v>
      </c>
      <c r="I104" s="6">
        <v>0</v>
      </c>
      <c r="J104" s="7"/>
      <c r="K104" s="6">
        <v>106</v>
      </c>
      <c r="L104" s="6">
        <v>106</v>
      </c>
      <c r="M104" s="6">
        <v>0</v>
      </c>
      <c r="N104" s="7"/>
      <c r="O104" s="6">
        <v>1429</v>
      </c>
      <c r="P104" s="6">
        <v>979</v>
      </c>
      <c r="Q104" s="6">
        <v>-31.5</v>
      </c>
    </row>
    <row r="105" spans="1:17" ht="12.75" x14ac:dyDescent="0.2">
      <c r="A105" s="11">
        <v>66</v>
      </c>
      <c r="B105" s="7"/>
      <c r="C105" s="6">
        <v>399</v>
      </c>
      <c r="D105" s="6">
        <v>419</v>
      </c>
      <c r="E105" s="6">
        <v>5</v>
      </c>
      <c r="F105" s="7"/>
      <c r="G105" s="6">
        <v>366</v>
      </c>
      <c r="H105" s="6">
        <v>366</v>
      </c>
      <c r="I105" s="6">
        <v>0</v>
      </c>
      <c r="J105" s="7"/>
      <c r="K105" s="6">
        <v>251</v>
      </c>
      <c r="L105" s="6">
        <v>251</v>
      </c>
      <c r="M105" s="6">
        <v>0</v>
      </c>
      <c r="N105" s="7"/>
      <c r="O105" s="6">
        <v>2612</v>
      </c>
      <c r="P105" s="6">
        <v>2712</v>
      </c>
      <c r="Q105" s="6">
        <v>3.8</v>
      </c>
    </row>
    <row r="106" spans="1:17" ht="12.75" x14ac:dyDescent="0.2">
      <c r="A106" s="11">
        <v>67</v>
      </c>
      <c r="B106" s="7"/>
      <c r="C106" s="6">
        <v>247</v>
      </c>
      <c r="D106" s="6">
        <v>196</v>
      </c>
      <c r="E106" s="6">
        <v>-20.6</v>
      </c>
      <c r="F106" s="7"/>
      <c r="G106" s="6">
        <v>212</v>
      </c>
      <c r="H106" s="6">
        <v>213</v>
      </c>
      <c r="I106" s="6">
        <v>0.5</v>
      </c>
      <c r="J106" s="7"/>
      <c r="K106" s="6">
        <v>170</v>
      </c>
      <c r="L106" s="6">
        <v>171</v>
      </c>
      <c r="M106" s="6">
        <v>0.6</v>
      </c>
      <c r="N106" s="7"/>
      <c r="O106" s="6">
        <v>1617</v>
      </c>
      <c r="P106" s="6">
        <v>1365</v>
      </c>
      <c r="Q106" s="6">
        <v>-15.6</v>
      </c>
    </row>
    <row r="107" spans="1:17" ht="12.75" x14ac:dyDescent="0.2">
      <c r="A107" s="11">
        <v>68</v>
      </c>
      <c r="B107" s="7"/>
      <c r="C107" s="6">
        <v>95</v>
      </c>
      <c r="D107" s="6">
        <v>99</v>
      </c>
      <c r="E107" s="6">
        <v>4.2</v>
      </c>
      <c r="F107" s="7"/>
      <c r="G107" s="6">
        <v>70</v>
      </c>
      <c r="H107" s="6">
        <v>70</v>
      </c>
      <c r="I107" s="6">
        <v>0</v>
      </c>
      <c r="J107" s="7"/>
      <c r="K107" s="6">
        <v>56</v>
      </c>
      <c r="L107" s="6">
        <v>56</v>
      </c>
      <c r="M107" s="6">
        <v>0</v>
      </c>
      <c r="N107" s="7"/>
      <c r="O107" s="6">
        <v>601</v>
      </c>
      <c r="P107" s="6">
        <v>621</v>
      </c>
      <c r="Q107" s="6">
        <v>3.3</v>
      </c>
    </row>
    <row r="108" spans="1:17" ht="12.75" x14ac:dyDescent="0.2">
      <c r="A108" s="11">
        <v>7</v>
      </c>
      <c r="B108" s="7"/>
      <c r="C108" s="6">
        <v>142</v>
      </c>
      <c r="D108" s="6">
        <v>138</v>
      </c>
      <c r="E108" s="6">
        <v>-2.8</v>
      </c>
      <c r="F108" s="7"/>
      <c r="G108" s="6"/>
      <c r="H108" s="6"/>
      <c r="I108" s="6"/>
      <c r="J108" s="7"/>
      <c r="K108" s="6"/>
      <c r="L108" s="6"/>
      <c r="M108" s="6"/>
      <c r="N108" s="7"/>
      <c r="O108" s="6">
        <v>710</v>
      </c>
      <c r="P108" s="6">
        <v>690</v>
      </c>
      <c r="Q108" s="6">
        <v>-2.8</v>
      </c>
    </row>
    <row r="109" spans="1:17" ht="12.75" x14ac:dyDescent="0.2">
      <c r="A109" s="11">
        <v>70</v>
      </c>
      <c r="B109" s="7"/>
      <c r="C109" s="6">
        <v>213</v>
      </c>
      <c r="D109" s="6">
        <v>217</v>
      </c>
      <c r="E109" s="6">
        <v>1.9</v>
      </c>
      <c r="F109" s="7"/>
      <c r="G109" s="6">
        <v>150</v>
      </c>
      <c r="H109" s="6">
        <v>150</v>
      </c>
      <c r="I109" s="6">
        <v>0</v>
      </c>
      <c r="J109" s="7"/>
      <c r="K109" s="6">
        <v>135</v>
      </c>
      <c r="L109" s="6">
        <v>135</v>
      </c>
      <c r="M109" s="6">
        <v>0</v>
      </c>
      <c r="N109" s="7"/>
      <c r="O109" s="6">
        <v>1349</v>
      </c>
      <c r="P109" s="6">
        <v>1369</v>
      </c>
      <c r="Q109" s="6">
        <v>1.5</v>
      </c>
    </row>
    <row r="110" spans="1:17" ht="12.75" x14ac:dyDescent="0.2">
      <c r="A110" s="11">
        <v>71</v>
      </c>
      <c r="B110" s="7"/>
      <c r="C110" s="6">
        <v>199</v>
      </c>
      <c r="D110" s="6">
        <v>199</v>
      </c>
      <c r="E110" s="6">
        <v>0</v>
      </c>
      <c r="F110" s="7"/>
      <c r="G110" s="6">
        <v>165</v>
      </c>
      <c r="H110" s="6">
        <v>187</v>
      </c>
      <c r="I110" s="6">
        <v>13.3</v>
      </c>
      <c r="J110" s="7"/>
      <c r="K110" s="6">
        <v>155</v>
      </c>
      <c r="L110" s="6">
        <v>155</v>
      </c>
      <c r="M110" s="6">
        <v>0</v>
      </c>
      <c r="N110" s="7"/>
      <c r="O110" s="6">
        <v>1311</v>
      </c>
      <c r="P110" s="6">
        <v>1333</v>
      </c>
      <c r="Q110" s="6">
        <v>1.7</v>
      </c>
    </row>
    <row r="111" spans="1:17" ht="12.75" x14ac:dyDescent="0.2">
      <c r="A111" s="11">
        <v>72</v>
      </c>
      <c r="B111" s="7"/>
      <c r="C111" s="6">
        <v>291</v>
      </c>
      <c r="D111" s="6">
        <v>291</v>
      </c>
      <c r="E111" s="6">
        <v>0</v>
      </c>
      <c r="F111" s="7"/>
      <c r="G111" s="6">
        <v>223</v>
      </c>
      <c r="H111" s="6">
        <v>232</v>
      </c>
      <c r="I111" s="6">
        <v>4</v>
      </c>
      <c r="J111" s="7"/>
      <c r="K111" s="6">
        <v>188</v>
      </c>
      <c r="L111" s="6">
        <v>197</v>
      </c>
      <c r="M111" s="6">
        <v>4.8</v>
      </c>
      <c r="N111" s="7"/>
      <c r="O111" s="6">
        <v>1863</v>
      </c>
      <c r="P111" s="6">
        <v>1881</v>
      </c>
      <c r="Q111" s="6">
        <v>1</v>
      </c>
    </row>
    <row r="112" spans="1:17" ht="12.75" x14ac:dyDescent="0.2">
      <c r="A112" s="11">
        <v>73</v>
      </c>
      <c r="B112" s="7"/>
      <c r="C112" s="6">
        <v>159</v>
      </c>
      <c r="D112" s="6">
        <v>119</v>
      </c>
      <c r="E112" s="6">
        <v>-25.2</v>
      </c>
      <c r="F112" s="7"/>
      <c r="G112" s="6">
        <v>97</v>
      </c>
      <c r="H112" s="6">
        <v>97</v>
      </c>
      <c r="I112" s="6">
        <v>0</v>
      </c>
      <c r="J112" s="7"/>
      <c r="K112" s="6">
        <v>89</v>
      </c>
      <c r="L112" s="6">
        <v>89</v>
      </c>
      <c r="M112" s="6">
        <v>0</v>
      </c>
      <c r="N112" s="7"/>
      <c r="O112" s="6">
        <v>981</v>
      </c>
      <c r="P112" s="6">
        <v>781</v>
      </c>
      <c r="Q112" s="6">
        <v>-20.399999999999999</v>
      </c>
    </row>
    <row r="113" spans="1:17" ht="12.75" x14ac:dyDescent="0.2">
      <c r="A113" s="11">
        <v>74</v>
      </c>
      <c r="B113" s="7"/>
      <c r="C113" s="6">
        <v>235</v>
      </c>
      <c r="D113" s="6">
        <v>186</v>
      </c>
      <c r="E113" s="6">
        <v>-20.9</v>
      </c>
      <c r="F113" s="7"/>
      <c r="G113" s="6">
        <v>185</v>
      </c>
      <c r="H113" s="6">
        <v>185</v>
      </c>
      <c r="I113" s="6">
        <v>0</v>
      </c>
      <c r="J113" s="7"/>
      <c r="K113" s="6">
        <v>151</v>
      </c>
      <c r="L113" s="6">
        <v>151</v>
      </c>
      <c r="M113" s="6">
        <v>0</v>
      </c>
      <c r="N113" s="7"/>
      <c r="O113" s="6">
        <v>1509</v>
      </c>
      <c r="P113" s="6">
        <v>1264</v>
      </c>
      <c r="Q113" s="6">
        <v>-16.2</v>
      </c>
    </row>
    <row r="114" spans="1:17" ht="12.75" x14ac:dyDescent="0.2">
      <c r="A114" s="11">
        <v>75</v>
      </c>
      <c r="B114" s="7"/>
      <c r="C114" s="6">
        <v>168</v>
      </c>
      <c r="D114" s="6">
        <v>168</v>
      </c>
      <c r="E114" s="6">
        <v>0</v>
      </c>
      <c r="F114" s="7"/>
      <c r="G114" s="6">
        <v>136</v>
      </c>
      <c r="H114" s="6">
        <v>136</v>
      </c>
      <c r="I114" s="6">
        <v>0</v>
      </c>
      <c r="J114" s="7"/>
      <c r="K114" s="6">
        <v>116</v>
      </c>
      <c r="L114" s="6">
        <v>116</v>
      </c>
      <c r="M114" s="6">
        <v>0</v>
      </c>
      <c r="N114" s="7"/>
      <c r="O114" s="6">
        <v>1092</v>
      </c>
      <c r="P114" s="6">
        <v>1092</v>
      </c>
      <c r="Q114" s="6">
        <v>0</v>
      </c>
    </row>
    <row r="115" spans="1:17" ht="12.75" x14ac:dyDescent="0.2">
      <c r="A115" s="11">
        <v>76</v>
      </c>
      <c r="B115" s="7"/>
      <c r="C115" s="6">
        <v>209</v>
      </c>
      <c r="D115" s="6">
        <v>157</v>
      </c>
      <c r="E115" s="6">
        <v>-24.9</v>
      </c>
      <c r="F115" s="7"/>
      <c r="G115" s="6">
        <v>140</v>
      </c>
      <c r="H115" s="6">
        <v>140</v>
      </c>
      <c r="I115" s="6">
        <v>0</v>
      </c>
      <c r="J115" s="7"/>
      <c r="K115" s="6">
        <v>94</v>
      </c>
      <c r="L115" s="6">
        <v>94</v>
      </c>
      <c r="M115" s="6">
        <v>0</v>
      </c>
      <c r="N115" s="7"/>
      <c r="O115" s="6">
        <v>1278</v>
      </c>
      <c r="P115" s="6">
        <v>1018</v>
      </c>
      <c r="Q115" s="6">
        <v>-20.3</v>
      </c>
    </row>
    <row r="116" spans="1:17" ht="12.75" x14ac:dyDescent="0.2">
      <c r="A116" s="11">
        <v>77</v>
      </c>
      <c r="B116" s="7"/>
      <c r="C116" s="6">
        <v>346</v>
      </c>
      <c r="D116" s="6">
        <v>254</v>
      </c>
      <c r="E116" s="6">
        <v>-26.6</v>
      </c>
      <c r="F116" s="7"/>
      <c r="G116" s="6">
        <v>233</v>
      </c>
      <c r="H116" s="6">
        <v>227</v>
      </c>
      <c r="I116" s="6">
        <v>-2.6</v>
      </c>
      <c r="J116" s="7"/>
      <c r="K116" s="6">
        <v>185</v>
      </c>
      <c r="L116" s="6">
        <v>185</v>
      </c>
      <c r="M116" s="6">
        <v>0</v>
      </c>
      <c r="N116" s="7"/>
      <c r="O116" s="6">
        <v>2148</v>
      </c>
      <c r="P116" s="6">
        <v>1682</v>
      </c>
      <c r="Q116" s="6">
        <v>-21.7</v>
      </c>
    </row>
    <row r="117" spans="1:17" ht="12.75" x14ac:dyDescent="0.2">
      <c r="A117" s="11">
        <v>78</v>
      </c>
      <c r="B117" s="7"/>
      <c r="C117" s="6">
        <v>175</v>
      </c>
      <c r="D117" s="6">
        <v>138</v>
      </c>
      <c r="E117" s="6">
        <v>-21.1</v>
      </c>
      <c r="F117" s="7"/>
      <c r="G117" s="6">
        <v>130</v>
      </c>
      <c r="H117" s="6">
        <v>100</v>
      </c>
      <c r="I117" s="6">
        <v>-23.1</v>
      </c>
      <c r="J117" s="7"/>
      <c r="K117" s="6">
        <v>106</v>
      </c>
      <c r="L117" s="6">
        <v>108</v>
      </c>
      <c r="M117" s="6">
        <v>1.9</v>
      </c>
      <c r="N117" s="7"/>
      <c r="O117" s="6">
        <v>1111</v>
      </c>
      <c r="P117" s="6">
        <v>898</v>
      </c>
      <c r="Q117" s="6">
        <v>-19.2</v>
      </c>
    </row>
    <row r="118" spans="1:17" ht="12.75" x14ac:dyDescent="0.2">
      <c r="A118" s="11">
        <v>79</v>
      </c>
      <c r="B118" s="7"/>
      <c r="C118" s="6">
        <v>494</v>
      </c>
      <c r="D118" s="6">
        <v>479</v>
      </c>
      <c r="E118" s="6">
        <v>-3</v>
      </c>
      <c r="F118" s="7"/>
      <c r="G118" s="6">
        <v>361</v>
      </c>
      <c r="H118" s="6">
        <v>455</v>
      </c>
      <c r="I118" s="6">
        <v>26</v>
      </c>
      <c r="J118" s="7"/>
      <c r="K118" s="6">
        <v>317</v>
      </c>
      <c r="L118" s="6">
        <v>320</v>
      </c>
      <c r="M118" s="6">
        <v>0.9</v>
      </c>
      <c r="N118" s="7"/>
      <c r="O118" s="6">
        <v>3145</v>
      </c>
      <c r="P118" s="6">
        <v>3165</v>
      </c>
      <c r="Q118" s="6">
        <v>0.6</v>
      </c>
    </row>
    <row r="119" spans="1:17" ht="12.75" x14ac:dyDescent="0.2">
      <c r="A119" s="11">
        <v>8</v>
      </c>
      <c r="B119" s="7"/>
      <c r="C119" s="6">
        <v>274</v>
      </c>
      <c r="D119" s="6">
        <v>256</v>
      </c>
      <c r="E119" s="6">
        <v>-6.6</v>
      </c>
      <c r="F119" s="7"/>
      <c r="G119" s="6">
        <v>179</v>
      </c>
      <c r="H119" s="6">
        <v>185</v>
      </c>
      <c r="I119" s="6">
        <v>3.4</v>
      </c>
      <c r="J119" s="7"/>
      <c r="K119" s="6">
        <v>145</v>
      </c>
      <c r="L119" s="6">
        <v>145</v>
      </c>
      <c r="M119" s="6">
        <v>0</v>
      </c>
      <c r="N119" s="7"/>
      <c r="O119" s="6">
        <v>1694</v>
      </c>
      <c r="P119" s="6">
        <v>1610</v>
      </c>
      <c r="Q119" s="6">
        <v>-5</v>
      </c>
    </row>
    <row r="120" spans="1:17" ht="12.75" x14ac:dyDescent="0.2">
      <c r="A120" s="11">
        <v>80</v>
      </c>
      <c r="B120" s="7"/>
      <c r="C120" s="6">
        <v>219</v>
      </c>
      <c r="D120" s="6">
        <v>179</v>
      </c>
      <c r="E120" s="6">
        <v>-18.3</v>
      </c>
      <c r="F120" s="7"/>
      <c r="G120" s="6">
        <v>171</v>
      </c>
      <c r="H120" s="6">
        <v>134</v>
      </c>
      <c r="I120" s="6">
        <v>-21.6</v>
      </c>
      <c r="J120" s="7"/>
      <c r="K120" s="6">
        <v>151</v>
      </c>
      <c r="L120" s="6">
        <v>150</v>
      </c>
      <c r="M120" s="6">
        <v>-0.7</v>
      </c>
      <c r="N120" s="7"/>
      <c r="O120" s="6">
        <v>1417</v>
      </c>
      <c r="P120" s="6">
        <v>1181</v>
      </c>
      <c r="Q120" s="6">
        <v>-16.7</v>
      </c>
    </row>
    <row r="121" spans="1:17" ht="12.75" x14ac:dyDescent="0.2">
      <c r="A121" s="11">
        <v>81</v>
      </c>
      <c r="B121" s="7"/>
      <c r="C121" s="6">
        <v>250</v>
      </c>
      <c r="D121" s="6">
        <v>250</v>
      </c>
      <c r="E121" s="6">
        <v>0</v>
      </c>
      <c r="F121" s="7"/>
      <c r="G121" s="6">
        <v>210</v>
      </c>
      <c r="H121" s="6">
        <v>211</v>
      </c>
      <c r="I121" s="6">
        <v>0.5</v>
      </c>
      <c r="J121" s="7"/>
      <c r="K121" s="6">
        <v>176</v>
      </c>
      <c r="L121" s="6">
        <v>175</v>
      </c>
      <c r="M121" s="6">
        <v>-0.6</v>
      </c>
      <c r="N121" s="7"/>
      <c r="O121" s="6">
        <v>1634</v>
      </c>
      <c r="P121" s="6">
        <v>1634</v>
      </c>
      <c r="Q121" s="6">
        <v>0</v>
      </c>
    </row>
    <row r="122" spans="1:17" ht="12.75" x14ac:dyDescent="0.2">
      <c r="A122" s="11" t="s">
        <v>38</v>
      </c>
      <c r="B122" s="7"/>
      <c r="C122" s="6">
        <v>80</v>
      </c>
      <c r="D122" s="6">
        <v>88</v>
      </c>
      <c r="E122" s="6">
        <v>10</v>
      </c>
      <c r="F122" s="7"/>
      <c r="G122" s="6">
        <v>70</v>
      </c>
      <c r="H122" s="6">
        <v>70</v>
      </c>
      <c r="I122" s="6">
        <v>0</v>
      </c>
      <c r="J122" s="7"/>
      <c r="K122" s="6">
        <v>56</v>
      </c>
      <c r="L122" s="6">
        <v>56</v>
      </c>
      <c r="M122" s="6">
        <v>0</v>
      </c>
      <c r="N122" s="7"/>
      <c r="O122" s="6">
        <v>526</v>
      </c>
      <c r="P122" s="6">
        <v>566</v>
      </c>
      <c r="Q122" s="6">
        <v>7.6</v>
      </c>
    </row>
    <row r="123" spans="1:17" ht="12.75" x14ac:dyDescent="0.2">
      <c r="A123" s="11">
        <v>82</v>
      </c>
      <c r="B123" s="7"/>
      <c r="C123" s="6">
        <v>261</v>
      </c>
      <c r="D123" s="6">
        <v>255</v>
      </c>
      <c r="E123" s="6">
        <v>-2.2999999999999998</v>
      </c>
      <c r="F123" s="7"/>
      <c r="G123" s="6">
        <v>174</v>
      </c>
      <c r="H123" s="6">
        <v>178</v>
      </c>
      <c r="I123" s="6">
        <v>2.2999999999999998</v>
      </c>
      <c r="J123" s="7"/>
      <c r="K123" s="6">
        <v>148</v>
      </c>
      <c r="L123" s="6">
        <v>151</v>
      </c>
      <c r="M123" s="6">
        <v>2</v>
      </c>
      <c r="N123" s="7"/>
      <c r="O123" s="6">
        <v>1626</v>
      </c>
      <c r="P123" s="6">
        <v>1603</v>
      </c>
      <c r="Q123" s="6">
        <v>-1.4</v>
      </c>
    </row>
    <row r="124" spans="1:17" ht="12.75" x14ac:dyDescent="0.2">
      <c r="A124" s="11">
        <v>84</v>
      </c>
      <c r="B124" s="7"/>
      <c r="C124" s="6">
        <v>122</v>
      </c>
      <c r="D124" s="6">
        <v>114</v>
      </c>
      <c r="E124" s="6">
        <v>-6.6</v>
      </c>
      <c r="F124" s="7"/>
      <c r="G124" s="6">
        <v>92</v>
      </c>
      <c r="H124" s="6">
        <v>76</v>
      </c>
      <c r="I124" s="6">
        <v>-17.399999999999999</v>
      </c>
      <c r="J124" s="7"/>
      <c r="K124" s="6">
        <v>72</v>
      </c>
      <c r="L124" s="6">
        <v>72</v>
      </c>
      <c r="M124" s="6">
        <v>0</v>
      </c>
      <c r="N124" s="7"/>
      <c r="O124" s="6">
        <v>774</v>
      </c>
      <c r="P124" s="6">
        <v>718</v>
      </c>
      <c r="Q124" s="6">
        <v>-7.2</v>
      </c>
    </row>
    <row r="125" spans="1:17" ht="12.75" x14ac:dyDescent="0.2">
      <c r="A125" s="11">
        <v>85</v>
      </c>
      <c r="B125" s="7"/>
      <c r="C125" s="6">
        <v>188</v>
      </c>
      <c r="D125" s="6">
        <v>185</v>
      </c>
      <c r="E125" s="6">
        <v>-1.6</v>
      </c>
      <c r="F125" s="7"/>
      <c r="G125" s="6">
        <v>150</v>
      </c>
      <c r="H125" s="6">
        <v>150</v>
      </c>
      <c r="I125" s="6">
        <v>0</v>
      </c>
      <c r="J125" s="7"/>
      <c r="K125" s="6">
        <v>136</v>
      </c>
      <c r="L125" s="6">
        <v>136</v>
      </c>
      <c r="M125" s="6">
        <v>0</v>
      </c>
      <c r="N125" s="7"/>
      <c r="O125" s="6">
        <v>1226</v>
      </c>
      <c r="P125" s="6">
        <v>1211</v>
      </c>
      <c r="Q125" s="6">
        <v>-1.2</v>
      </c>
    </row>
    <row r="126" spans="1:17" ht="12.75" x14ac:dyDescent="0.2">
      <c r="A126" s="11" t="s">
        <v>39</v>
      </c>
      <c r="B126" s="7"/>
      <c r="C126" s="6">
        <v>78</v>
      </c>
      <c r="D126" s="6">
        <v>94</v>
      </c>
      <c r="E126" s="6">
        <v>20.5</v>
      </c>
      <c r="F126" s="7"/>
      <c r="G126" s="6">
        <v>56</v>
      </c>
      <c r="H126" s="6">
        <v>56</v>
      </c>
      <c r="I126" s="6">
        <v>0</v>
      </c>
      <c r="J126" s="7"/>
      <c r="K126" s="6"/>
      <c r="L126" s="6"/>
      <c r="M126" s="6"/>
      <c r="N126" s="7"/>
      <c r="O126" s="6">
        <v>446</v>
      </c>
      <c r="P126" s="6">
        <v>526</v>
      </c>
      <c r="Q126" s="6">
        <v>17.899999999999999</v>
      </c>
    </row>
    <row r="127" spans="1:17" ht="12.75" x14ac:dyDescent="0.2">
      <c r="A127" s="11">
        <v>86</v>
      </c>
      <c r="B127" s="7"/>
      <c r="C127" s="6">
        <v>116</v>
      </c>
      <c r="D127" s="6">
        <v>92</v>
      </c>
      <c r="E127" s="6">
        <v>-20.7</v>
      </c>
      <c r="F127" s="7"/>
      <c r="G127" s="6"/>
      <c r="H127" s="6"/>
      <c r="I127" s="6"/>
      <c r="J127" s="7"/>
      <c r="K127" s="6"/>
      <c r="L127" s="6"/>
      <c r="M127" s="6"/>
      <c r="N127" s="7"/>
      <c r="O127" s="6">
        <v>580</v>
      </c>
      <c r="P127" s="6">
        <v>460</v>
      </c>
      <c r="Q127" s="6">
        <v>-20.7</v>
      </c>
    </row>
    <row r="128" spans="1:17" ht="12.75" x14ac:dyDescent="0.2">
      <c r="A128" s="11">
        <v>87</v>
      </c>
      <c r="B128" s="7"/>
      <c r="C128" s="6">
        <v>288</v>
      </c>
      <c r="D128" s="6">
        <v>208</v>
      </c>
      <c r="E128" s="6">
        <v>-27.8</v>
      </c>
      <c r="F128" s="7"/>
      <c r="G128" s="6">
        <v>217</v>
      </c>
      <c r="H128" s="6">
        <v>217</v>
      </c>
      <c r="I128" s="6">
        <v>0</v>
      </c>
      <c r="J128" s="7"/>
      <c r="K128" s="6">
        <v>180</v>
      </c>
      <c r="L128" s="6">
        <v>180</v>
      </c>
      <c r="M128" s="6">
        <v>0</v>
      </c>
      <c r="N128" s="7"/>
      <c r="O128" s="6">
        <v>1837</v>
      </c>
      <c r="P128" s="6">
        <v>1437</v>
      </c>
      <c r="Q128" s="6">
        <v>-21.8</v>
      </c>
    </row>
    <row r="129" spans="1:17" ht="12.75" x14ac:dyDescent="0.2">
      <c r="A129" s="11">
        <v>88</v>
      </c>
      <c r="B129" s="7"/>
      <c r="C129" s="6">
        <v>90</v>
      </c>
      <c r="D129" s="6">
        <v>101</v>
      </c>
      <c r="E129" s="6">
        <v>12.2</v>
      </c>
      <c r="F129" s="7"/>
      <c r="G129" s="6">
        <v>68</v>
      </c>
      <c r="H129" s="6">
        <v>68</v>
      </c>
      <c r="I129" s="6">
        <v>0</v>
      </c>
      <c r="J129" s="7"/>
      <c r="K129" s="6">
        <v>64</v>
      </c>
      <c r="L129" s="6">
        <v>64</v>
      </c>
      <c r="M129" s="6">
        <v>0</v>
      </c>
      <c r="N129" s="7"/>
      <c r="O129" s="6">
        <v>582</v>
      </c>
      <c r="P129" s="6">
        <v>637</v>
      </c>
      <c r="Q129" s="6">
        <v>9.5</v>
      </c>
    </row>
    <row r="130" spans="1:17" ht="12.75" x14ac:dyDescent="0.2">
      <c r="A130" s="11" t="s">
        <v>40</v>
      </c>
      <c r="B130" s="7"/>
      <c r="C130" s="6">
        <v>112</v>
      </c>
      <c r="D130" s="6">
        <v>134</v>
      </c>
      <c r="E130" s="6">
        <v>19.600000000000001</v>
      </c>
      <c r="F130" s="7"/>
      <c r="G130" s="6">
        <v>100</v>
      </c>
      <c r="H130" s="6">
        <v>122</v>
      </c>
      <c r="I130" s="6">
        <v>22</v>
      </c>
      <c r="J130" s="7"/>
      <c r="K130" s="6">
        <v>80</v>
      </c>
      <c r="L130" s="6">
        <v>102</v>
      </c>
      <c r="M130" s="6">
        <v>27.5</v>
      </c>
      <c r="N130" s="7"/>
      <c r="O130" s="6">
        <v>740</v>
      </c>
      <c r="P130" s="6">
        <v>894</v>
      </c>
      <c r="Q130" s="6">
        <v>20.8</v>
      </c>
    </row>
    <row r="131" spans="1:17" ht="12.75" x14ac:dyDescent="0.2">
      <c r="A131" s="11">
        <v>9</v>
      </c>
      <c r="B131" s="7"/>
      <c r="C131" s="6">
        <v>307</v>
      </c>
      <c r="D131" s="6">
        <v>338</v>
      </c>
      <c r="E131" s="6">
        <v>10.1</v>
      </c>
      <c r="F131" s="7"/>
      <c r="G131" s="6">
        <v>292</v>
      </c>
      <c r="H131" s="6">
        <v>307</v>
      </c>
      <c r="I131" s="6">
        <v>5.0999999999999996</v>
      </c>
      <c r="J131" s="7"/>
      <c r="K131" s="6">
        <v>238</v>
      </c>
      <c r="L131" s="6">
        <v>268</v>
      </c>
      <c r="M131" s="6">
        <v>12.6</v>
      </c>
      <c r="N131" s="7"/>
      <c r="O131" s="6">
        <v>2065</v>
      </c>
      <c r="P131" s="6">
        <v>2270</v>
      </c>
      <c r="Q131" s="6">
        <v>9.9</v>
      </c>
    </row>
    <row r="132" spans="1:17" ht="12.75" x14ac:dyDescent="0.2">
      <c r="A132" s="11">
        <v>90</v>
      </c>
      <c r="B132" s="7"/>
      <c r="C132" s="6">
        <v>132</v>
      </c>
      <c r="D132" s="6">
        <v>128</v>
      </c>
      <c r="E132" s="6">
        <v>-3</v>
      </c>
      <c r="F132" s="7"/>
      <c r="G132" s="6">
        <v>108</v>
      </c>
      <c r="H132" s="6">
        <v>110</v>
      </c>
      <c r="I132" s="6">
        <v>1.9</v>
      </c>
      <c r="J132" s="7"/>
      <c r="K132" s="6">
        <v>86</v>
      </c>
      <c r="L132" s="6">
        <v>88</v>
      </c>
      <c r="M132" s="6">
        <v>2.2999999999999998</v>
      </c>
      <c r="N132" s="7"/>
      <c r="O132" s="6">
        <v>854</v>
      </c>
      <c r="P132" s="6">
        <v>838</v>
      </c>
      <c r="Q132" s="6">
        <v>-1.9</v>
      </c>
    </row>
    <row r="133" spans="1:17" ht="12.75" x14ac:dyDescent="0.2">
      <c r="A133" s="11">
        <v>91</v>
      </c>
      <c r="B133" s="7"/>
      <c r="C133" s="6">
        <v>159</v>
      </c>
      <c r="D133" s="6">
        <v>117</v>
      </c>
      <c r="E133" s="6">
        <v>-26.4</v>
      </c>
      <c r="F133" s="7"/>
      <c r="G133" s="6">
        <v>102</v>
      </c>
      <c r="H133" s="6">
        <v>102</v>
      </c>
      <c r="I133" s="6">
        <v>0</v>
      </c>
      <c r="J133" s="7"/>
      <c r="K133" s="6">
        <v>90</v>
      </c>
      <c r="L133" s="6">
        <v>90</v>
      </c>
      <c r="M133" s="6">
        <v>0</v>
      </c>
      <c r="N133" s="7"/>
      <c r="O133" s="6">
        <v>987</v>
      </c>
      <c r="P133" s="6">
        <v>777</v>
      </c>
      <c r="Q133" s="6">
        <v>-21.3</v>
      </c>
    </row>
    <row r="134" spans="1:17" ht="12.75" x14ac:dyDescent="0.2">
      <c r="A134" s="11">
        <v>92</v>
      </c>
      <c r="B134" s="7"/>
      <c r="C134" s="6">
        <v>158</v>
      </c>
      <c r="D134" s="6">
        <v>124</v>
      </c>
      <c r="E134" s="6">
        <v>-21.5</v>
      </c>
      <c r="F134" s="7"/>
      <c r="G134" s="6">
        <v>116</v>
      </c>
      <c r="H134" s="6">
        <v>116</v>
      </c>
      <c r="I134" s="6">
        <v>0</v>
      </c>
      <c r="J134" s="7"/>
      <c r="K134" s="6">
        <v>102</v>
      </c>
      <c r="L134" s="6">
        <v>102</v>
      </c>
      <c r="M134" s="6">
        <v>0</v>
      </c>
      <c r="N134" s="7"/>
      <c r="O134" s="6">
        <v>1008</v>
      </c>
      <c r="P134" s="6">
        <v>838</v>
      </c>
      <c r="Q134" s="6">
        <v>-16.899999999999999</v>
      </c>
    </row>
    <row r="135" spans="1:17" ht="12.75" x14ac:dyDescent="0.2">
      <c r="A135" s="11">
        <v>93</v>
      </c>
      <c r="B135" s="7"/>
      <c r="C135" s="6">
        <v>121</v>
      </c>
      <c r="D135" s="6">
        <v>120</v>
      </c>
      <c r="E135" s="6">
        <v>-0.8</v>
      </c>
      <c r="F135" s="7"/>
      <c r="G135" s="6">
        <v>72</v>
      </c>
      <c r="H135" s="6">
        <v>72</v>
      </c>
      <c r="I135" s="6">
        <v>0</v>
      </c>
      <c r="J135" s="7"/>
      <c r="K135" s="6"/>
      <c r="L135" s="6"/>
      <c r="M135" s="6"/>
      <c r="N135" s="7"/>
      <c r="O135" s="6">
        <v>677</v>
      </c>
      <c r="P135" s="6">
        <v>672</v>
      </c>
      <c r="Q135" s="6">
        <v>-0.7</v>
      </c>
    </row>
    <row r="136" spans="1:17" ht="12.75" x14ac:dyDescent="0.2">
      <c r="A136" s="11">
        <v>94</v>
      </c>
      <c r="B136" s="7"/>
      <c r="C136" s="6">
        <v>176</v>
      </c>
      <c r="D136" s="6">
        <v>139</v>
      </c>
      <c r="E136" s="6">
        <v>-21</v>
      </c>
      <c r="F136" s="7"/>
      <c r="G136" s="6">
        <v>115</v>
      </c>
      <c r="H136" s="6">
        <v>116</v>
      </c>
      <c r="I136" s="6">
        <v>0.9</v>
      </c>
      <c r="J136" s="7"/>
      <c r="K136" s="6">
        <v>98</v>
      </c>
      <c r="L136" s="6">
        <v>103</v>
      </c>
      <c r="M136" s="6">
        <v>5.0999999999999996</v>
      </c>
      <c r="N136" s="7"/>
      <c r="O136" s="6">
        <v>1092</v>
      </c>
      <c r="P136" s="6">
        <v>914</v>
      </c>
      <c r="Q136" s="6">
        <v>-16.3</v>
      </c>
    </row>
    <row r="137" spans="1:17" ht="12.75" x14ac:dyDescent="0.2">
      <c r="A137" s="11">
        <v>95</v>
      </c>
      <c r="B137" s="7"/>
      <c r="C137" s="6">
        <v>184</v>
      </c>
      <c r="D137" s="6">
        <v>152</v>
      </c>
      <c r="E137" s="6">
        <v>-17.399999999999999</v>
      </c>
      <c r="F137" s="7"/>
      <c r="G137" s="6">
        <v>165</v>
      </c>
      <c r="H137" s="6">
        <v>165</v>
      </c>
      <c r="I137" s="6">
        <v>0</v>
      </c>
      <c r="J137" s="7"/>
      <c r="K137" s="6">
        <v>141</v>
      </c>
      <c r="L137" s="6">
        <v>141</v>
      </c>
      <c r="M137" s="6">
        <v>0</v>
      </c>
      <c r="N137" s="7"/>
      <c r="O137" s="6">
        <v>1226</v>
      </c>
      <c r="P137" s="6">
        <v>1066</v>
      </c>
      <c r="Q137" s="6">
        <v>-13.1</v>
      </c>
    </row>
    <row r="138" spans="1:17" ht="12.75" x14ac:dyDescent="0.2">
      <c r="A138" s="11">
        <v>96</v>
      </c>
      <c r="B138" s="7"/>
      <c r="C138" s="6">
        <v>66</v>
      </c>
      <c r="D138" s="6">
        <v>66</v>
      </c>
      <c r="E138" s="6">
        <v>0</v>
      </c>
      <c r="F138" s="7"/>
      <c r="G138" s="6"/>
      <c r="H138" s="6"/>
      <c r="I138" s="6"/>
      <c r="J138" s="7"/>
      <c r="K138" s="6"/>
      <c r="L138" s="6"/>
      <c r="M138" s="6"/>
      <c r="N138" s="7"/>
      <c r="O138" s="6">
        <v>330</v>
      </c>
      <c r="P138" s="6">
        <v>330</v>
      </c>
      <c r="Q138" s="6">
        <v>0</v>
      </c>
    </row>
    <row r="139" spans="1:17" ht="12.75" x14ac:dyDescent="0.2">
      <c r="A139" s="11">
        <v>97</v>
      </c>
      <c r="B139" s="7"/>
      <c r="C139" s="6">
        <v>108</v>
      </c>
      <c r="D139" s="6">
        <v>108</v>
      </c>
      <c r="E139" s="6">
        <v>0</v>
      </c>
      <c r="F139" s="7"/>
      <c r="G139" s="6">
        <v>91</v>
      </c>
      <c r="H139" s="6">
        <v>91</v>
      </c>
      <c r="I139" s="6">
        <v>0</v>
      </c>
      <c r="J139" s="7"/>
      <c r="K139" s="6">
        <v>65</v>
      </c>
      <c r="L139" s="6">
        <v>65</v>
      </c>
      <c r="M139" s="6">
        <v>0</v>
      </c>
      <c r="N139" s="7"/>
      <c r="O139" s="6">
        <v>696</v>
      </c>
      <c r="P139" s="6">
        <v>696</v>
      </c>
      <c r="Q139" s="6">
        <v>0</v>
      </c>
    </row>
    <row r="140" spans="1:17" ht="12.75" x14ac:dyDescent="0.2">
      <c r="A140" s="11" t="s">
        <v>41</v>
      </c>
      <c r="B140" s="7"/>
      <c r="C140" s="6">
        <v>205</v>
      </c>
      <c r="D140" s="6">
        <v>151</v>
      </c>
      <c r="E140" s="6">
        <v>-26.3</v>
      </c>
      <c r="F140" s="7"/>
      <c r="G140" s="6">
        <v>134</v>
      </c>
      <c r="H140" s="6">
        <v>137</v>
      </c>
      <c r="I140" s="6">
        <v>2.2000000000000002</v>
      </c>
      <c r="J140" s="7"/>
      <c r="K140" s="6">
        <v>93</v>
      </c>
      <c r="L140" s="6">
        <v>104</v>
      </c>
      <c r="M140" s="6">
        <v>11.8</v>
      </c>
      <c r="N140" s="7"/>
      <c r="O140" s="6">
        <v>1252</v>
      </c>
      <c r="P140" s="6">
        <v>996</v>
      </c>
      <c r="Q140" s="6">
        <v>-20.399999999999999</v>
      </c>
    </row>
    <row r="141" spans="1:17" ht="12.75" x14ac:dyDescent="0.2">
      <c r="A141" s="11" t="s">
        <v>42</v>
      </c>
      <c r="B141" s="7"/>
      <c r="C141" s="6">
        <v>0</v>
      </c>
      <c r="D141" s="6">
        <v>69</v>
      </c>
      <c r="E141" s="6" t="s">
        <v>25</v>
      </c>
      <c r="F141" s="7"/>
      <c r="G141" s="6"/>
      <c r="H141" s="6"/>
      <c r="I141" s="6"/>
      <c r="J141" s="7"/>
      <c r="K141" s="6"/>
      <c r="L141" s="6"/>
      <c r="M141" s="6"/>
      <c r="N141" s="7"/>
      <c r="O141" s="6">
        <v>0</v>
      </c>
      <c r="P141" s="6">
        <v>345</v>
      </c>
      <c r="Q141" s="6" t="s">
        <v>25</v>
      </c>
    </row>
    <row r="142" spans="1:17" ht="12.75" x14ac:dyDescent="0.2">
      <c r="A142" s="11" t="s">
        <v>43</v>
      </c>
      <c r="B142" s="7"/>
      <c r="C142" s="6">
        <v>102</v>
      </c>
      <c r="D142" s="6">
        <v>80</v>
      </c>
      <c r="E142" s="6">
        <v>-21.6</v>
      </c>
      <c r="F142" s="7"/>
      <c r="G142" s="6"/>
      <c r="H142" s="6"/>
      <c r="I142" s="6"/>
      <c r="J142" s="7"/>
      <c r="K142" s="6"/>
      <c r="L142" s="6"/>
      <c r="M142" s="6"/>
      <c r="N142" s="7"/>
      <c r="O142" s="6">
        <v>510</v>
      </c>
      <c r="P142" s="6">
        <v>400</v>
      </c>
      <c r="Q142" s="6">
        <v>-21.6</v>
      </c>
    </row>
    <row r="143" spans="1:17" ht="12.75" x14ac:dyDescent="0.2">
      <c r="A143" s="11" t="s">
        <v>44</v>
      </c>
      <c r="B143" s="7"/>
      <c r="C143" s="6">
        <v>122</v>
      </c>
      <c r="D143" s="6">
        <v>108</v>
      </c>
      <c r="E143" s="6">
        <v>-11.5</v>
      </c>
      <c r="F143" s="7"/>
      <c r="G143" s="6"/>
      <c r="H143" s="6"/>
      <c r="I143" s="6"/>
      <c r="J143" s="7"/>
      <c r="K143" s="6"/>
      <c r="L143" s="6"/>
      <c r="M143" s="6"/>
      <c r="N143" s="7"/>
      <c r="O143" s="6">
        <v>611</v>
      </c>
      <c r="P143" s="6">
        <v>540</v>
      </c>
      <c r="Q143" s="6">
        <v>-11.6</v>
      </c>
    </row>
    <row r="144" spans="1:17" ht="12.75" x14ac:dyDescent="0.2">
      <c r="A144" s="4" t="s">
        <v>45</v>
      </c>
      <c r="B144" s="7"/>
      <c r="C144" s="4">
        <v>18709</v>
      </c>
      <c r="D144" s="4">
        <v>17035</v>
      </c>
      <c r="E144" s="4">
        <v>-8.9</v>
      </c>
      <c r="F144" s="5"/>
      <c r="G144" s="4">
        <v>13007</v>
      </c>
      <c r="H144" s="4">
        <v>12933</v>
      </c>
      <c r="I144" s="4">
        <v>-0.6</v>
      </c>
      <c r="J144" s="7"/>
      <c r="K144" s="4">
        <v>10509</v>
      </c>
      <c r="L144" s="4">
        <v>10585</v>
      </c>
      <c r="M144" s="4">
        <v>0.7</v>
      </c>
      <c r="N144" s="7"/>
      <c r="O144" s="4">
        <v>117077</v>
      </c>
      <c r="P144" s="4">
        <v>108675</v>
      </c>
      <c r="Q144" s="4">
        <v>-7.2</v>
      </c>
    </row>
    <row r="145" spans="1:17" ht="15" x14ac:dyDescent="0.2">
      <c r="A145" s="16" t="s">
        <v>4</v>
      </c>
      <c r="B145" s="1"/>
      <c r="C145" s="2" t="s">
        <v>9</v>
      </c>
      <c r="D145" s="2" t="s">
        <v>10</v>
      </c>
      <c r="E145" s="2" t="s">
        <v>11</v>
      </c>
      <c r="F145" s="3"/>
      <c r="G145" s="2" t="s">
        <v>9</v>
      </c>
      <c r="H145" s="2" t="s">
        <v>10</v>
      </c>
      <c r="I145" s="2" t="s">
        <v>11</v>
      </c>
      <c r="J145" s="3"/>
      <c r="K145" s="2" t="s">
        <v>9</v>
      </c>
      <c r="L145" s="2" t="s">
        <v>10</v>
      </c>
      <c r="M145" s="2" t="s">
        <v>11</v>
      </c>
      <c r="N145" s="3"/>
      <c r="O145" s="2" t="s">
        <v>9</v>
      </c>
      <c r="P145" s="2" t="s">
        <v>10</v>
      </c>
      <c r="Q145" s="2" t="s">
        <v>11</v>
      </c>
    </row>
    <row r="146" spans="1:17" ht="15" x14ac:dyDescent="0.2">
      <c r="A146" s="14"/>
      <c r="B146" s="1"/>
      <c r="C146" s="13" t="s">
        <v>5</v>
      </c>
      <c r="D146" s="14"/>
      <c r="E146" s="14"/>
      <c r="F146" s="3"/>
      <c r="G146" s="13" t="s">
        <v>6</v>
      </c>
      <c r="H146" s="14"/>
      <c r="I146" s="14"/>
      <c r="J146" s="3"/>
      <c r="K146" s="13" t="s">
        <v>7</v>
      </c>
      <c r="L146" s="14"/>
      <c r="M146" s="14"/>
      <c r="N146" s="3"/>
      <c r="O146" s="13" t="s">
        <v>8</v>
      </c>
      <c r="P146" s="14"/>
      <c r="Q146" s="14"/>
    </row>
  </sheetData>
  <mergeCells count="16">
    <mergeCell ref="A1:Q1"/>
    <mergeCell ref="A2:Q2"/>
    <mergeCell ref="A3:Q3"/>
    <mergeCell ref="A4:Q4"/>
    <mergeCell ref="A5:A6"/>
    <mergeCell ref="C5:E5"/>
    <mergeCell ref="G5:I5"/>
    <mergeCell ref="K5:M5"/>
    <mergeCell ref="O5:Q5"/>
    <mergeCell ref="A7:Q7"/>
    <mergeCell ref="A18:Q18"/>
    <mergeCell ref="A145:A146"/>
    <mergeCell ref="C146:E146"/>
    <mergeCell ref="G146:I146"/>
    <mergeCell ref="K146:M146"/>
    <mergeCell ref="O146:Q14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46"/>
  <sheetViews>
    <sheetView workbookViewId="0"/>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8" ht="26.25" customHeight="1" x14ac:dyDescent="0.2">
      <c r="A1" s="17" t="s">
        <v>54</v>
      </c>
      <c r="B1" s="14"/>
      <c r="C1" s="14"/>
      <c r="D1" s="14"/>
      <c r="E1" s="14"/>
      <c r="F1" s="14"/>
      <c r="G1" s="14"/>
      <c r="H1" s="14"/>
      <c r="I1" s="14"/>
      <c r="J1" s="14"/>
      <c r="K1" s="14"/>
      <c r="L1" s="14"/>
      <c r="M1" s="14"/>
      <c r="N1" s="14"/>
      <c r="O1" s="14"/>
      <c r="P1" s="14"/>
      <c r="Q1" s="14"/>
    </row>
    <row r="2" spans="1:18" ht="26.25" customHeight="1" x14ac:dyDescent="0.2">
      <c r="A2" s="18" t="s">
        <v>55</v>
      </c>
      <c r="B2" s="14"/>
      <c r="C2" s="14"/>
      <c r="D2" s="14"/>
      <c r="E2" s="14"/>
      <c r="F2" s="14"/>
      <c r="G2" s="14"/>
      <c r="H2" s="14"/>
      <c r="I2" s="14"/>
      <c r="J2" s="14"/>
      <c r="K2" s="14"/>
      <c r="L2" s="14"/>
      <c r="M2" s="14"/>
      <c r="N2" s="14"/>
      <c r="O2" s="14"/>
      <c r="P2" s="14"/>
      <c r="Q2" s="14"/>
    </row>
    <row r="3" spans="1:18" ht="26.25" customHeight="1" x14ac:dyDescent="0.2">
      <c r="A3" s="18" t="s">
        <v>56</v>
      </c>
      <c r="B3" s="14"/>
      <c r="C3" s="14"/>
      <c r="D3" s="14"/>
      <c r="E3" s="14"/>
      <c r="F3" s="14"/>
      <c r="G3" s="14"/>
      <c r="H3" s="14"/>
      <c r="I3" s="14"/>
      <c r="J3" s="14"/>
      <c r="K3" s="14"/>
      <c r="L3" s="14"/>
      <c r="M3" s="14"/>
      <c r="N3" s="14"/>
      <c r="O3" s="14"/>
      <c r="P3" s="14"/>
      <c r="Q3" s="14"/>
    </row>
    <row r="4" spans="1:18" ht="127.5" customHeight="1" x14ac:dyDescent="0.2">
      <c r="A4" s="19" t="s">
        <v>57</v>
      </c>
      <c r="B4" s="14"/>
      <c r="C4" s="14"/>
      <c r="D4" s="14"/>
      <c r="E4" s="14"/>
      <c r="F4" s="14"/>
      <c r="G4" s="14"/>
      <c r="H4" s="14"/>
      <c r="I4" s="14"/>
      <c r="J4" s="14"/>
      <c r="K4" s="14"/>
      <c r="L4" s="14"/>
      <c r="M4" s="14"/>
      <c r="N4" s="14"/>
      <c r="O4" s="14"/>
      <c r="P4" s="14"/>
      <c r="Q4" s="14"/>
    </row>
    <row r="5" spans="1:18" ht="15" x14ac:dyDescent="0.2">
      <c r="A5" s="16" t="s">
        <v>4</v>
      </c>
      <c r="B5" s="1"/>
      <c r="C5" s="13" t="s">
        <v>5</v>
      </c>
      <c r="D5" s="14"/>
      <c r="E5" s="14"/>
      <c r="F5" s="3"/>
      <c r="G5" s="13" t="s">
        <v>6</v>
      </c>
      <c r="H5" s="14"/>
      <c r="I5" s="14"/>
      <c r="J5" s="3"/>
      <c r="K5" s="13" t="s">
        <v>7</v>
      </c>
      <c r="L5" s="14"/>
      <c r="M5" s="14"/>
      <c r="N5" s="3"/>
      <c r="O5" s="13" t="s">
        <v>8</v>
      </c>
      <c r="P5" s="14"/>
      <c r="Q5" s="14"/>
    </row>
    <row r="6" spans="1:18" ht="15" x14ac:dyDescent="0.2">
      <c r="A6" s="14"/>
      <c r="B6" s="1"/>
      <c r="C6" s="2" t="s">
        <v>9</v>
      </c>
      <c r="D6" s="2" t="s">
        <v>10</v>
      </c>
      <c r="E6" s="2" t="s">
        <v>11</v>
      </c>
      <c r="F6" s="3"/>
      <c r="G6" s="2" t="s">
        <v>9</v>
      </c>
      <c r="H6" s="2" t="s">
        <v>10</v>
      </c>
      <c r="I6" s="2" t="s">
        <v>11</v>
      </c>
      <c r="J6" s="3"/>
      <c r="K6" s="2" t="s">
        <v>9</v>
      </c>
      <c r="L6" s="2" t="s">
        <v>10</v>
      </c>
      <c r="M6" s="2" t="s">
        <v>11</v>
      </c>
      <c r="N6" s="3"/>
      <c r="O6" s="2" t="s">
        <v>9</v>
      </c>
      <c r="P6" s="2" t="s">
        <v>10</v>
      </c>
      <c r="Q6" s="2" t="s">
        <v>11</v>
      </c>
    </row>
    <row r="7" spans="1:18" ht="12.75" x14ac:dyDescent="0.2">
      <c r="A7" s="15" t="s">
        <v>12</v>
      </c>
      <c r="B7" s="14"/>
      <c r="C7" s="14"/>
      <c r="D7" s="14"/>
      <c r="E7" s="14"/>
      <c r="F7" s="14"/>
      <c r="G7" s="14"/>
      <c r="H7" s="14"/>
      <c r="I7" s="14"/>
      <c r="J7" s="14"/>
      <c r="K7" s="14"/>
      <c r="L7" s="14"/>
      <c r="M7" s="14"/>
      <c r="N7" s="14"/>
      <c r="O7" s="14"/>
      <c r="P7" s="14"/>
      <c r="Q7" s="14"/>
    </row>
    <row r="8" spans="1:18" ht="12.75" x14ac:dyDescent="0.2">
      <c r="A8" s="4" t="s">
        <v>13</v>
      </c>
      <c r="B8" s="5"/>
      <c r="C8" s="8">
        <v>382</v>
      </c>
      <c r="D8" s="8">
        <v>264</v>
      </c>
      <c r="E8" s="8">
        <v>-30.9</v>
      </c>
      <c r="F8" s="7"/>
      <c r="G8" s="8">
        <v>375</v>
      </c>
      <c r="H8" s="8">
        <v>208</v>
      </c>
      <c r="I8" s="8">
        <v>-44.5</v>
      </c>
      <c r="J8" s="7"/>
      <c r="K8" s="8">
        <v>317</v>
      </c>
      <c r="L8" s="8">
        <v>176</v>
      </c>
      <c r="M8" s="8">
        <v>-44.5</v>
      </c>
      <c r="N8" s="7"/>
      <c r="O8" s="8">
        <v>2600</v>
      </c>
      <c r="P8" s="8">
        <v>1704</v>
      </c>
      <c r="Q8" s="8">
        <v>-34.5</v>
      </c>
    </row>
    <row r="9" spans="1:18" ht="12.75" x14ac:dyDescent="0.2">
      <c r="A9" s="9" t="s">
        <v>14</v>
      </c>
      <c r="B9" s="5"/>
      <c r="C9" s="10">
        <v>334</v>
      </c>
      <c r="D9" s="10">
        <v>236</v>
      </c>
      <c r="E9" s="10">
        <v>-29.3</v>
      </c>
      <c r="F9" s="12"/>
      <c r="G9" s="10">
        <v>224</v>
      </c>
      <c r="H9" s="10">
        <v>208</v>
      </c>
      <c r="I9" s="10">
        <v>-7.1</v>
      </c>
      <c r="J9" s="12"/>
      <c r="K9" s="10">
        <v>232</v>
      </c>
      <c r="L9" s="10">
        <v>176</v>
      </c>
      <c r="M9" s="10">
        <v>-24.1</v>
      </c>
      <c r="N9" s="12"/>
      <c r="O9" s="10">
        <v>2124</v>
      </c>
      <c r="P9" s="10">
        <v>1564</v>
      </c>
      <c r="Q9" s="10">
        <v>-26.3</v>
      </c>
      <c r="R9" s="8" t="s">
        <v>15</v>
      </c>
    </row>
    <row r="10" spans="1:18" ht="12.75" x14ac:dyDescent="0.2">
      <c r="A10" s="4" t="s">
        <v>16</v>
      </c>
      <c r="B10" s="5"/>
      <c r="C10" s="8">
        <v>185</v>
      </c>
      <c r="D10" s="8">
        <v>125</v>
      </c>
      <c r="E10" s="8">
        <v>-32.4</v>
      </c>
      <c r="F10" s="7"/>
      <c r="G10" s="8">
        <v>143</v>
      </c>
      <c r="H10" s="8">
        <v>105</v>
      </c>
      <c r="I10" s="8">
        <v>-26.6</v>
      </c>
      <c r="J10" s="7"/>
      <c r="K10" s="8">
        <v>108</v>
      </c>
      <c r="L10" s="8">
        <v>83</v>
      </c>
      <c r="M10" s="8">
        <v>-23.1</v>
      </c>
      <c r="N10" s="7"/>
      <c r="O10" s="8">
        <v>1173</v>
      </c>
      <c r="P10" s="8">
        <v>810</v>
      </c>
      <c r="Q10" s="8">
        <v>-30.9</v>
      </c>
    </row>
    <row r="11" spans="1:18" ht="12.75" x14ac:dyDescent="0.2">
      <c r="A11" s="4" t="s">
        <v>17</v>
      </c>
      <c r="B11" s="5"/>
      <c r="C11" s="8">
        <v>252</v>
      </c>
      <c r="D11" s="8">
        <v>216</v>
      </c>
      <c r="E11" s="8">
        <v>-14.3</v>
      </c>
      <c r="F11" s="7"/>
      <c r="G11" s="8">
        <v>204</v>
      </c>
      <c r="H11" s="8">
        <v>192</v>
      </c>
      <c r="I11" s="8">
        <v>-5.9</v>
      </c>
      <c r="J11" s="7"/>
      <c r="K11" s="8">
        <v>184</v>
      </c>
      <c r="L11" s="8">
        <v>172</v>
      </c>
      <c r="M11" s="8">
        <v>-6.5</v>
      </c>
      <c r="N11" s="7"/>
      <c r="O11" s="8">
        <v>1648</v>
      </c>
      <c r="P11" s="8">
        <v>1444</v>
      </c>
      <c r="Q11" s="8">
        <v>-12.4</v>
      </c>
    </row>
    <row r="12" spans="1:18" ht="12.75" x14ac:dyDescent="0.2">
      <c r="A12" s="4" t="s">
        <v>18</v>
      </c>
      <c r="B12" s="5"/>
      <c r="C12" s="8">
        <v>144</v>
      </c>
      <c r="D12" s="8">
        <v>114</v>
      </c>
      <c r="E12" s="8">
        <v>-20.8</v>
      </c>
      <c r="F12" s="7"/>
      <c r="G12" s="8">
        <v>120</v>
      </c>
      <c r="H12" s="8">
        <v>108</v>
      </c>
      <c r="I12" s="8">
        <v>-10</v>
      </c>
      <c r="J12" s="7"/>
      <c r="K12" s="8">
        <v>98</v>
      </c>
      <c r="L12" s="8">
        <v>92</v>
      </c>
      <c r="M12" s="8">
        <v>-6.1</v>
      </c>
      <c r="N12" s="7"/>
      <c r="O12" s="8">
        <v>937</v>
      </c>
      <c r="P12" s="8">
        <v>769</v>
      </c>
      <c r="Q12" s="8">
        <v>-17.899999999999999</v>
      </c>
    </row>
    <row r="13" spans="1:18" ht="12.75" x14ac:dyDescent="0.2">
      <c r="A13" s="4" t="s">
        <v>19</v>
      </c>
      <c r="B13" s="5"/>
      <c r="C13" s="8">
        <v>124</v>
      </c>
      <c r="D13" s="8">
        <v>108</v>
      </c>
      <c r="E13" s="8">
        <v>-12.9</v>
      </c>
      <c r="F13" s="7"/>
      <c r="G13" s="8">
        <v>95</v>
      </c>
      <c r="H13" s="8">
        <v>85</v>
      </c>
      <c r="I13" s="8">
        <v>-10.5</v>
      </c>
      <c r="J13" s="7"/>
      <c r="K13" s="8">
        <v>87</v>
      </c>
      <c r="L13" s="8">
        <v>79</v>
      </c>
      <c r="M13" s="8">
        <v>-9.1999999999999993</v>
      </c>
      <c r="N13" s="7"/>
      <c r="O13" s="8">
        <v>802</v>
      </c>
      <c r="P13" s="8">
        <v>703</v>
      </c>
      <c r="Q13" s="8">
        <v>-12.3</v>
      </c>
    </row>
    <row r="14" spans="1:18" ht="12.75" x14ac:dyDescent="0.2">
      <c r="A14" s="4" t="s">
        <v>20</v>
      </c>
      <c r="B14" s="5"/>
      <c r="C14" s="8">
        <v>114</v>
      </c>
      <c r="D14" s="8">
        <v>109</v>
      </c>
      <c r="E14" s="8">
        <v>-4.4000000000000004</v>
      </c>
      <c r="F14" s="7"/>
      <c r="G14" s="8">
        <v>96</v>
      </c>
      <c r="H14" s="8">
        <v>90</v>
      </c>
      <c r="I14" s="8">
        <v>-6.3</v>
      </c>
      <c r="J14" s="7"/>
      <c r="K14" s="8">
        <v>90</v>
      </c>
      <c r="L14" s="8">
        <v>84</v>
      </c>
      <c r="M14" s="8">
        <v>-6.7</v>
      </c>
      <c r="N14" s="7"/>
      <c r="O14" s="8">
        <v>756</v>
      </c>
      <c r="P14" s="8">
        <v>719</v>
      </c>
      <c r="Q14" s="8">
        <v>-4.9000000000000004</v>
      </c>
    </row>
    <row r="15" spans="1:18" ht="12.75" x14ac:dyDescent="0.2">
      <c r="A15" s="4" t="s">
        <v>21</v>
      </c>
      <c r="B15" s="5"/>
      <c r="C15" s="8">
        <v>414</v>
      </c>
      <c r="D15" s="8">
        <v>330</v>
      </c>
      <c r="E15" s="8">
        <v>-20.3</v>
      </c>
      <c r="F15" s="7"/>
      <c r="G15" s="8">
        <v>361</v>
      </c>
      <c r="H15" s="8">
        <v>264</v>
      </c>
      <c r="I15" s="8">
        <v>-26.9</v>
      </c>
      <c r="J15" s="7"/>
      <c r="K15" s="8">
        <v>305</v>
      </c>
      <c r="L15" s="8">
        <v>242</v>
      </c>
      <c r="M15" s="8">
        <v>-20.7</v>
      </c>
      <c r="N15" s="7"/>
      <c r="O15" s="8">
        <v>2736</v>
      </c>
      <c r="P15" s="8">
        <v>2156</v>
      </c>
      <c r="Q15" s="8">
        <v>-21.2</v>
      </c>
    </row>
    <row r="16" spans="1:18" ht="12.75" x14ac:dyDescent="0.2">
      <c r="A16" s="4" t="s">
        <v>22</v>
      </c>
      <c r="B16" s="5"/>
      <c r="C16" s="8">
        <v>92</v>
      </c>
      <c r="D16" s="8">
        <v>80</v>
      </c>
      <c r="E16" s="8">
        <v>-13</v>
      </c>
      <c r="F16" s="7"/>
      <c r="G16" s="8">
        <v>68</v>
      </c>
      <c r="H16" s="8">
        <v>68</v>
      </c>
      <c r="I16" s="8">
        <v>0</v>
      </c>
      <c r="J16" s="7"/>
      <c r="K16" s="8">
        <v>68</v>
      </c>
      <c r="L16" s="8">
        <v>68</v>
      </c>
      <c r="M16" s="8">
        <v>0</v>
      </c>
      <c r="N16" s="7"/>
      <c r="O16" s="8">
        <v>596</v>
      </c>
      <c r="P16" s="8">
        <v>536</v>
      </c>
      <c r="Q16" s="8">
        <v>-10.1</v>
      </c>
    </row>
    <row r="17" spans="1:18" ht="12.75" x14ac:dyDescent="0.2">
      <c r="A17" s="4" t="s">
        <v>23</v>
      </c>
      <c r="B17" s="5"/>
      <c r="C17" s="4">
        <v>1707</v>
      </c>
      <c r="D17" s="4">
        <v>1346</v>
      </c>
      <c r="E17" s="4">
        <v>-21.1</v>
      </c>
      <c r="F17" s="7"/>
      <c r="G17" s="4">
        <v>1462</v>
      </c>
      <c r="H17" s="4">
        <v>1120</v>
      </c>
      <c r="I17" s="4">
        <v>-23.4</v>
      </c>
      <c r="J17" s="7"/>
      <c r="K17" s="4">
        <v>1257</v>
      </c>
      <c r="L17" s="4">
        <v>996</v>
      </c>
      <c r="M17" s="4">
        <v>-20.8</v>
      </c>
      <c r="N17" s="7"/>
      <c r="O17" s="4">
        <v>11248</v>
      </c>
      <c r="P17" s="4">
        <v>8841</v>
      </c>
      <c r="Q17" s="4">
        <v>-21.4</v>
      </c>
    </row>
    <row r="18" spans="1:18" ht="12.75" x14ac:dyDescent="0.2">
      <c r="A18" s="15" t="s">
        <v>24</v>
      </c>
      <c r="B18" s="14"/>
      <c r="C18" s="14"/>
      <c r="D18" s="14"/>
      <c r="E18" s="14"/>
      <c r="F18" s="14"/>
      <c r="G18" s="14"/>
      <c r="H18" s="14"/>
      <c r="I18" s="14"/>
      <c r="J18" s="14"/>
      <c r="K18" s="14"/>
      <c r="L18" s="14"/>
      <c r="M18" s="14"/>
      <c r="N18" s="14"/>
      <c r="O18" s="14"/>
      <c r="P18" s="14"/>
      <c r="Q18" s="14"/>
    </row>
    <row r="19" spans="1:18" ht="12.75" x14ac:dyDescent="0.2">
      <c r="A19" s="11">
        <v>1</v>
      </c>
      <c r="B19" s="7"/>
      <c r="C19" s="6">
        <v>61</v>
      </c>
      <c r="D19" s="6">
        <v>59</v>
      </c>
      <c r="E19" s="6">
        <v>-3.3</v>
      </c>
      <c r="F19" s="7"/>
      <c r="G19" s="6"/>
      <c r="H19" s="6"/>
      <c r="I19" s="6"/>
      <c r="J19" s="7"/>
      <c r="K19" s="6"/>
      <c r="L19" s="6"/>
      <c r="M19" s="6"/>
      <c r="N19" s="7"/>
      <c r="O19" s="6">
        <v>305</v>
      </c>
      <c r="P19" s="6">
        <v>295</v>
      </c>
      <c r="Q19" s="6">
        <v>-3.3</v>
      </c>
    </row>
    <row r="20" spans="1:18" ht="12.75" x14ac:dyDescent="0.2">
      <c r="A20" s="11">
        <v>10</v>
      </c>
      <c r="B20" s="7"/>
      <c r="C20" s="6">
        <v>0</v>
      </c>
      <c r="D20" s="6">
        <v>33</v>
      </c>
      <c r="E20" s="6" t="s">
        <v>25</v>
      </c>
      <c r="F20" s="7"/>
      <c r="G20" s="6">
        <v>0</v>
      </c>
      <c r="H20" s="6">
        <v>29</v>
      </c>
      <c r="I20" s="6" t="s">
        <v>25</v>
      </c>
      <c r="J20" s="7"/>
      <c r="K20" s="6">
        <v>0</v>
      </c>
      <c r="L20" s="6">
        <v>33</v>
      </c>
      <c r="M20" s="6" t="s">
        <v>25</v>
      </c>
      <c r="N20" s="7"/>
      <c r="O20" s="6">
        <v>0</v>
      </c>
      <c r="P20" s="6">
        <v>227</v>
      </c>
      <c r="Q20" s="6" t="s">
        <v>25</v>
      </c>
      <c r="R20" s="8" t="s">
        <v>26</v>
      </c>
    </row>
    <row r="21" spans="1:18" ht="12.75" x14ac:dyDescent="0.2">
      <c r="A21" s="11">
        <v>100</v>
      </c>
      <c r="B21" s="7"/>
      <c r="C21" s="6">
        <v>53</v>
      </c>
      <c r="D21" s="6">
        <v>53</v>
      </c>
      <c r="E21" s="6">
        <v>0</v>
      </c>
      <c r="F21" s="7"/>
      <c r="G21" s="6"/>
      <c r="H21" s="6"/>
      <c r="I21" s="6"/>
      <c r="J21" s="7"/>
      <c r="K21" s="6"/>
      <c r="L21" s="6"/>
      <c r="M21" s="6"/>
      <c r="N21" s="7"/>
      <c r="O21" s="6">
        <v>265</v>
      </c>
      <c r="P21" s="6">
        <v>265</v>
      </c>
      <c r="Q21" s="6">
        <v>0</v>
      </c>
    </row>
    <row r="22" spans="1:18" ht="12.75" x14ac:dyDescent="0.2">
      <c r="A22" s="11">
        <v>103</v>
      </c>
      <c r="B22" s="7"/>
      <c r="C22" s="6">
        <v>132</v>
      </c>
      <c r="D22" s="6">
        <v>130</v>
      </c>
      <c r="E22" s="6">
        <v>-1.5</v>
      </c>
      <c r="F22" s="7"/>
      <c r="G22" s="6">
        <v>107</v>
      </c>
      <c r="H22" s="6">
        <v>107</v>
      </c>
      <c r="I22" s="6">
        <v>0</v>
      </c>
      <c r="J22" s="7"/>
      <c r="K22" s="6">
        <v>105</v>
      </c>
      <c r="L22" s="6">
        <v>105</v>
      </c>
      <c r="M22" s="6">
        <v>0</v>
      </c>
      <c r="N22" s="7"/>
      <c r="O22" s="6">
        <v>872</v>
      </c>
      <c r="P22" s="6">
        <v>862</v>
      </c>
      <c r="Q22" s="6">
        <v>-1.1000000000000001</v>
      </c>
    </row>
    <row r="23" spans="1:18" ht="12.75" x14ac:dyDescent="0.2">
      <c r="A23" s="11">
        <v>106</v>
      </c>
      <c r="B23" s="7"/>
      <c r="C23" s="6">
        <v>134</v>
      </c>
      <c r="D23" s="6">
        <v>135</v>
      </c>
      <c r="E23" s="6">
        <v>0.7</v>
      </c>
      <c r="F23" s="7"/>
      <c r="G23" s="6">
        <v>78</v>
      </c>
      <c r="H23" s="6">
        <v>78</v>
      </c>
      <c r="I23" s="6">
        <v>0</v>
      </c>
      <c r="J23" s="7"/>
      <c r="K23" s="6">
        <v>82</v>
      </c>
      <c r="L23" s="6">
        <v>82</v>
      </c>
      <c r="M23" s="6">
        <v>0</v>
      </c>
      <c r="N23" s="7"/>
      <c r="O23" s="6">
        <v>830</v>
      </c>
      <c r="P23" s="6">
        <v>834</v>
      </c>
      <c r="Q23" s="6">
        <v>0.5</v>
      </c>
    </row>
    <row r="24" spans="1:18" ht="12.75" x14ac:dyDescent="0.2">
      <c r="A24" s="11">
        <v>108</v>
      </c>
      <c r="B24" s="7"/>
      <c r="C24" s="6">
        <v>72</v>
      </c>
      <c r="D24" s="6">
        <v>72</v>
      </c>
      <c r="E24" s="6">
        <v>0</v>
      </c>
      <c r="F24" s="7"/>
      <c r="G24" s="6"/>
      <c r="H24" s="6"/>
      <c r="I24" s="6"/>
      <c r="J24" s="7"/>
      <c r="K24" s="6"/>
      <c r="L24" s="6"/>
      <c r="M24" s="6"/>
      <c r="N24" s="7"/>
      <c r="O24" s="6">
        <v>359</v>
      </c>
      <c r="P24" s="6">
        <v>359</v>
      </c>
      <c r="Q24" s="6">
        <v>0</v>
      </c>
    </row>
    <row r="25" spans="1:18" ht="12.75" x14ac:dyDescent="0.2">
      <c r="A25" s="11">
        <v>11</v>
      </c>
      <c r="B25" s="7"/>
      <c r="C25" s="6">
        <v>84</v>
      </c>
      <c r="D25" s="6">
        <v>84</v>
      </c>
      <c r="E25" s="6">
        <v>0</v>
      </c>
      <c r="F25" s="7"/>
      <c r="G25" s="6">
        <v>68</v>
      </c>
      <c r="H25" s="6">
        <v>68</v>
      </c>
      <c r="I25" s="6">
        <v>0</v>
      </c>
      <c r="J25" s="7"/>
      <c r="K25" s="6">
        <v>50</v>
      </c>
      <c r="L25" s="6">
        <v>50</v>
      </c>
      <c r="M25" s="6">
        <v>0</v>
      </c>
      <c r="N25" s="7"/>
      <c r="O25" s="6">
        <v>538</v>
      </c>
      <c r="P25" s="6">
        <v>538</v>
      </c>
      <c r="Q25" s="6">
        <v>0</v>
      </c>
    </row>
    <row r="26" spans="1:18" ht="12.75" x14ac:dyDescent="0.2">
      <c r="A26" s="11">
        <v>111</v>
      </c>
      <c r="B26" s="7"/>
      <c r="C26" s="6">
        <v>140</v>
      </c>
      <c r="D26" s="6">
        <v>122</v>
      </c>
      <c r="E26" s="6">
        <v>-12.9</v>
      </c>
      <c r="F26" s="7"/>
      <c r="G26" s="6">
        <v>121</v>
      </c>
      <c r="H26" s="6">
        <v>121</v>
      </c>
      <c r="I26" s="6">
        <v>0</v>
      </c>
      <c r="J26" s="7"/>
      <c r="K26" s="6">
        <v>104</v>
      </c>
      <c r="L26" s="6">
        <v>104</v>
      </c>
      <c r="M26" s="6">
        <v>0</v>
      </c>
      <c r="N26" s="7"/>
      <c r="O26" s="6">
        <v>925</v>
      </c>
      <c r="P26" s="6">
        <v>835</v>
      </c>
      <c r="Q26" s="6">
        <v>-9.6999999999999993</v>
      </c>
    </row>
    <row r="27" spans="1:18" ht="12.75" x14ac:dyDescent="0.2">
      <c r="A27" s="11" t="s">
        <v>27</v>
      </c>
      <c r="B27" s="7"/>
      <c r="C27" s="6">
        <v>82</v>
      </c>
      <c r="D27" s="6">
        <v>82</v>
      </c>
      <c r="E27" s="6">
        <v>0</v>
      </c>
      <c r="F27" s="7"/>
      <c r="G27" s="6">
        <v>82</v>
      </c>
      <c r="H27" s="6">
        <v>82</v>
      </c>
      <c r="I27" s="6">
        <v>0</v>
      </c>
      <c r="J27" s="7"/>
      <c r="K27" s="6">
        <v>82</v>
      </c>
      <c r="L27" s="6">
        <v>82</v>
      </c>
      <c r="M27" s="6">
        <v>0</v>
      </c>
      <c r="N27" s="7"/>
      <c r="O27" s="6">
        <v>574</v>
      </c>
      <c r="P27" s="6">
        <v>574</v>
      </c>
      <c r="Q27" s="6">
        <v>0</v>
      </c>
    </row>
    <row r="28" spans="1:18" ht="12.75" x14ac:dyDescent="0.2">
      <c r="A28" s="11">
        <v>112</v>
      </c>
      <c r="B28" s="7"/>
      <c r="C28" s="6">
        <v>135</v>
      </c>
      <c r="D28" s="6">
        <v>135</v>
      </c>
      <c r="E28" s="6">
        <v>0</v>
      </c>
      <c r="F28" s="7"/>
      <c r="G28" s="6">
        <v>90</v>
      </c>
      <c r="H28" s="6">
        <v>90</v>
      </c>
      <c r="I28" s="6">
        <v>0</v>
      </c>
      <c r="J28" s="7"/>
      <c r="K28" s="6">
        <v>72</v>
      </c>
      <c r="L28" s="6">
        <v>72</v>
      </c>
      <c r="M28" s="6">
        <v>0</v>
      </c>
      <c r="N28" s="7"/>
      <c r="O28" s="6">
        <v>837</v>
      </c>
      <c r="P28" s="6">
        <v>837</v>
      </c>
      <c r="Q28" s="6">
        <v>0</v>
      </c>
    </row>
    <row r="29" spans="1:18" ht="12.75" x14ac:dyDescent="0.2">
      <c r="A29" s="11">
        <v>115</v>
      </c>
      <c r="B29" s="7"/>
      <c r="C29" s="6">
        <v>142</v>
      </c>
      <c r="D29" s="6">
        <v>124</v>
      </c>
      <c r="E29" s="6">
        <v>-12.7</v>
      </c>
      <c r="F29" s="7"/>
      <c r="G29" s="6">
        <v>121</v>
      </c>
      <c r="H29" s="6">
        <v>121</v>
      </c>
      <c r="I29" s="6">
        <v>0</v>
      </c>
      <c r="J29" s="7"/>
      <c r="K29" s="6">
        <v>118</v>
      </c>
      <c r="L29" s="6">
        <v>118</v>
      </c>
      <c r="M29" s="6">
        <v>0</v>
      </c>
      <c r="N29" s="7"/>
      <c r="O29" s="6">
        <v>949</v>
      </c>
      <c r="P29" s="6">
        <v>859</v>
      </c>
      <c r="Q29" s="6">
        <v>-9.5</v>
      </c>
    </row>
    <row r="30" spans="1:18" ht="12.75" x14ac:dyDescent="0.2">
      <c r="A30" s="11">
        <v>119</v>
      </c>
      <c r="B30" s="7"/>
      <c r="C30" s="6">
        <v>189</v>
      </c>
      <c r="D30" s="6">
        <v>189</v>
      </c>
      <c r="E30" s="6">
        <v>0</v>
      </c>
      <c r="F30" s="7"/>
      <c r="G30" s="6">
        <v>141</v>
      </c>
      <c r="H30" s="6">
        <v>141</v>
      </c>
      <c r="I30" s="6">
        <v>0</v>
      </c>
      <c r="J30" s="7"/>
      <c r="K30" s="6">
        <v>111</v>
      </c>
      <c r="L30" s="6">
        <v>111</v>
      </c>
      <c r="M30" s="6">
        <v>0</v>
      </c>
      <c r="N30" s="7"/>
      <c r="O30" s="6">
        <v>1195</v>
      </c>
      <c r="P30" s="6">
        <v>1195</v>
      </c>
      <c r="Q30" s="6">
        <v>0</v>
      </c>
    </row>
    <row r="31" spans="1:18" ht="12.75" x14ac:dyDescent="0.2">
      <c r="A31" s="11">
        <v>12</v>
      </c>
      <c r="B31" s="7"/>
      <c r="C31" s="6">
        <v>251</v>
      </c>
      <c r="D31" s="6">
        <v>192</v>
      </c>
      <c r="E31" s="6">
        <v>-23.5</v>
      </c>
      <c r="F31" s="7"/>
      <c r="G31" s="6">
        <v>178</v>
      </c>
      <c r="H31" s="6">
        <v>179</v>
      </c>
      <c r="I31" s="6">
        <v>0.6</v>
      </c>
      <c r="J31" s="7"/>
      <c r="K31" s="6">
        <v>153</v>
      </c>
      <c r="L31" s="6">
        <v>153</v>
      </c>
      <c r="M31" s="6">
        <v>0</v>
      </c>
      <c r="N31" s="7"/>
      <c r="O31" s="6">
        <v>1586</v>
      </c>
      <c r="P31" s="6">
        <v>1291</v>
      </c>
      <c r="Q31" s="6">
        <v>-18.600000000000001</v>
      </c>
    </row>
    <row r="32" spans="1:18" ht="12.75" x14ac:dyDescent="0.2">
      <c r="A32" s="11">
        <v>120</v>
      </c>
      <c r="B32" s="7"/>
      <c r="C32" s="6">
        <v>53</v>
      </c>
      <c r="D32" s="6">
        <v>36</v>
      </c>
      <c r="E32" s="6">
        <v>-32.1</v>
      </c>
      <c r="F32" s="7"/>
      <c r="G32" s="6"/>
      <c r="H32" s="6"/>
      <c r="I32" s="6"/>
      <c r="J32" s="7"/>
      <c r="K32" s="6"/>
      <c r="L32" s="6"/>
      <c r="M32" s="6"/>
      <c r="N32" s="7"/>
      <c r="O32" s="6">
        <v>265</v>
      </c>
      <c r="P32" s="6">
        <v>180</v>
      </c>
      <c r="Q32" s="6">
        <v>-32.1</v>
      </c>
    </row>
    <row r="33" spans="1:18" ht="12.75" x14ac:dyDescent="0.2">
      <c r="A33" s="11">
        <v>121</v>
      </c>
      <c r="B33" s="7"/>
      <c r="C33" s="6">
        <v>61</v>
      </c>
      <c r="D33" s="6">
        <v>38</v>
      </c>
      <c r="E33" s="6">
        <v>-37.700000000000003</v>
      </c>
      <c r="F33" s="7"/>
      <c r="G33" s="6"/>
      <c r="H33" s="6"/>
      <c r="I33" s="6"/>
      <c r="J33" s="7"/>
      <c r="K33" s="6"/>
      <c r="L33" s="6"/>
      <c r="M33" s="6"/>
      <c r="N33" s="7"/>
      <c r="O33" s="6">
        <v>305</v>
      </c>
      <c r="P33" s="6">
        <v>190</v>
      </c>
      <c r="Q33" s="6">
        <v>-37.700000000000003</v>
      </c>
    </row>
    <row r="34" spans="1:18" ht="12.75" x14ac:dyDescent="0.2">
      <c r="A34" s="11">
        <v>124</v>
      </c>
      <c r="B34" s="7"/>
      <c r="C34" s="6">
        <v>74</v>
      </c>
      <c r="D34" s="6">
        <v>74</v>
      </c>
      <c r="E34" s="6">
        <v>0</v>
      </c>
      <c r="F34" s="7"/>
      <c r="G34" s="6">
        <v>86</v>
      </c>
      <c r="H34" s="6">
        <v>86</v>
      </c>
      <c r="I34" s="6">
        <v>0</v>
      </c>
      <c r="J34" s="7"/>
      <c r="K34" s="6">
        <v>66</v>
      </c>
      <c r="L34" s="6">
        <v>66</v>
      </c>
      <c r="M34" s="6">
        <v>0</v>
      </c>
      <c r="N34" s="7"/>
      <c r="O34" s="6">
        <v>522</v>
      </c>
      <c r="P34" s="6">
        <v>522</v>
      </c>
      <c r="Q34" s="6">
        <v>0</v>
      </c>
    </row>
    <row r="35" spans="1:18" ht="12.75" x14ac:dyDescent="0.2">
      <c r="A35" s="11">
        <v>125</v>
      </c>
      <c r="B35" s="7"/>
      <c r="C35" s="6">
        <v>67</v>
      </c>
      <c r="D35" s="6">
        <v>51</v>
      </c>
      <c r="E35" s="6">
        <v>-23.9</v>
      </c>
      <c r="F35" s="7"/>
      <c r="G35" s="6"/>
      <c r="H35" s="6"/>
      <c r="I35" s="6"/>
      <c r="J35" s="7"/>
      <c r="K35" s="6"/>
      <c r="L35" s="6"/>
      <c r="M35" s="6"/>
      <c r="N35" s="7"/>
      <c r="O35" s="6">
        <v>335</v>
      </c>
      <c r="P35" s="6">
        <v>255</v>
      </c>
      <c r="Q35" s="6">
        <v>-23.9</v>
      </c>
    </row>
    <row r="36" spans="1:18" ht="12.75" x14ac:dyDescent="0.2">
      <c r="A36" s="11">
        <v>126</v>
      </c>
      <c r="B36" s="7"/>
      <c r="C36" s="6">
        <v>147</v>
      </c>
      <c r="D36" s="6">
        <v>121</v>
      </c>
      <c r="E36" s="6">
        <v>-17.7</v>
      </c>
      <c r="F36" s="7"/>
      <c r="G36" s="6">
        <v>119</v>
      </c>
      <c r="H36" s="6">
        <v>119</v>
      </c>
      <c r="I36" s="6">
        <v>0</v>
      </c>
      <c r="J36" s="7"/>
      <c r="K36" s="6">
        <v>110</v>
      </c>
      <c r="L36" s="6">
        <v>110</v>
      </c>
      <c r="M36" s="6">
        <v>0</v>
      </c>
      <c r="N36" s="7"/>
      <c r="O36" s="6">
        <v>964</v>
      </c>
      <c r="P36" s="6">
        <v>834</v>
      </c>
      <c r="Q36" s="6">
        <v>-13.5</v>
      </c>
    </row>
    <row r="37" spans="1:18" ht="12.75" x14ac:dyDescent="0.2">
      <c r="A37" s="11">
        <v>130</v>
      </c>
      <c r="B37" s="7"/>
      <c r="C37" s="6">
        <v>0</v>
      </c>
      <c r="D37" s="6">
        <v>67</v>
      </c>
      <c r="E37" s="6" t="s">
        <v>25</v>
      </c>
      <c r="F37" s="7"/>
      <c r="G37" s="6">
        <v>0</v>
      </c>
      <c r="H37" s="6">
        <v>62</v>
      </c>
      <c r="I37" s="6" t="s">
        <v>25</v>
      </c>
      <c r="J37" s="7"/>
      <c r="K37" s="6">
        <v>0</v>
      </c>
      <c r="L37" s="6">
        <v>66</v>
      </c>
      <c r="M37" s="6" t="s">
        <v>25</v>
      </c>
      <c r="N37" s="7"/>
      <c r="O37" s="6">
        <v>0</v>
      </c>
      <c r="P37" s="6">
        <v>463</v>
      </c>
      <c r="Q37" s="6" t="s">
        <v>25</v>
      </c>
      <c r="R37" s="8" t="s">
        <v>26</v>
      </c>
    </row>
    <row r="38" spans="1:18" ht="12.75" x14ac:dyDescent="0.2">
      <c r="A38" s="11">
        <v>134</v>
      </c>
      <c r="B38" s="7"/>
      <c r="C38" s="6">
        <v>59</v>
      </c>
      <c r="D38" s="6">
        <v>36</v>
      </c>
      <c r="E38" s="6">
        <v>-39</v>
      </c>
      <c r="F38" s="7"/>
      <c r="G38" s="6"/>
      <c r="H38" s="6"/>
      <c r="I38" s="6"/>
      <c r="J38" s="7"/>
      <c r="K38" s="6"/>
      <c r="L38" s="6"/>
      <c r="M38" s="6"/>
      <c r="N38" s="7"/>
      <c r="O38" s="6">
        <v>295</v>
      </c>
      <c r="P38" s="6">
        <v>180</v>
      </c>
      <c r="Q38" s="6">
        <v>-39</v>
      </c>
    </row>
    <row r="39" spans="1:18" ht="12.75" x14ac:dyDescent="0.2">
      <c r="A39" s="11">
        <v>135</v>
      </c>
      <c r="B39" s="7"/>
      <c r="C39" s="6">
        <v>67</v>
      </c>
      <c r="D39" s="6">
        <v>42</v>
      </c>
      <c r="E39" s="6">
        <v>-37.299999999999997</v>
      </c>
      <c r="F39" s="7"/>
      <c r="G39" s="6"/>
      <c r="H39" s="6"/>
      <c r="I39" s="6"/>
      <c r="J39" s="7"/>
      <c r="K39" s="6"/>
      <c r="L39" s="6"/>
      <c r="M39" s="6"/>
      <c r="N39" s="7"/>
      <c r="O39" s="6">
        <v>335</v>
      </c>
      <c r="P39" s="6">
        <v>210</v>
      </c>
      <c r="Q39" s="6">
        <v>-37.299999999999997</v>
      </c>
    </row>
    <row r="40" spans="1:18" ht="12.75" x14ac:dyDescent="0.2">
      <c r="A40" s="11">
        <v>136</v>
      </c>
      <c r="B40" s="7"/>
      <c r="C40" s="6">
        <v>42</v>
      </c>
      <c r="D40" s="6">
        <v>27</v>
      </c>
      <c r="E40" s="6">
        <v>-35.700000000000003</v>
      </c>
      <c r="F40" s="7"/>
      <c r="G40" s="6"/>
      <c r="H40" s="6"/>
      <c r="I40" s="6"/>
      <c r="J40" s="7"/>
      <c r="K40" s="6"/>
      <c r="L40" s="6"/>
      <c r="M40" s="6"/>
      <c r="N40" s="7"/>
      <c r="O40" s="6">
        <v>210</v>
      </c>
      <c r="P40" s="6">
        <v>135</v>
      </c>
      <c r="Q40" s="6">
        <v>-35.700000000000003</v>
      </c>
    </row>
    <row r="41" spans="1:18" ht="12.75" x14ac:dyDescent="0.2">
      <c r="A41" s="11">
        <v>143</v>
      </c>
      <c r="B41" s="7"/>
      <c r="C41" s="6">
        <v>43</v>
      </c>
      <c r="D41" s="6">
        <v>24</v>
      </c>
      <c r="E41" s="6">
        <v>-44.2</v>
      </c>
      <c r="F41" s="7"/>
      <c r="G41" s="6"/>
      <c r="H41" s="6"/>
      <c r="I41" s="6"/>
      <c r="J41" s="7"/>
      <c r="K41" s="6"/>
      <c r="L41" s="6"/>
      <c r="M41" s="6"/>
      <c r="N41" s="7"/>
      <c r="O41" s="6">
        <v>215</v>
      </c>
      <c r="P41" s="6">
        <v>120</v>
      </c>
      <c r="Q41" s="6">
        <v>-44.2</v>
      </c>
    </row>
    <row r="42" spans="1:18" ht="12.75" x14ac:dyDescent="0.2">
      <c r="A42" s="11">
        <v>146</v>
      </c>
      <c r="B42" s="7"/>
      <c r="C42" s="6">
        <v>222</v>
      </c>
      <c r="D42" s="6">
        <v>180</v>
      </c>
      <c r="E42" s="6">
        <v>-18.899999999999999</v>
      </c>
      <c r="F42" s="7"/>
      <c r="G42" s="6">
        <v>192</v>
      </c>
      <c r="H42" s="6">
        <v>192</v>
      </c>
      <c r="I42" s="6">
        <v>0</v>
      </c>
      <c r="J42" s="7"/>
      <c r="K42" s="6">
        <v>169</v>
      </c>
      <c r="L42" s="6">
        <v>169</v>
      </c>
      <c r="M42" s="6">
        <v>0</v>
      </c>
      <c r="N42" s="7"/>
      <c r="O42" s="6">
        <v>1471</v>
      </c>
      <c r="P42" s="6">
        <v>1261</v>
      </c>
      <c r="Q42" s="6">
        <v>-14.3</v>
      </c>
    </row>
    <row r="43" spans="1:18" ht="12.75" x14ac:dyDescent="0.2">
      <c r="A43" s="11">
        <v>147</v>
      </c>
      <c r="B43" s="7"/>
      <c r="C43" s="6">
        <v>206</v>
      </c>
      <c r="D43" s="6">
        <v>162</v>
      </c>
      <c r="E43" s="6">
        <v>-21.4</v>
      </c>
      <c r="F43" s="7"/>
      <c r="G43" s="6">
        <v>210</v>
      </c>
      <c r="H43" s="6">
        <v>184</v>
      </c>
      <c r="I43" s="6">
        <v>-12.4</v>
      </c>
      <c r="J43" s="7"/>
      <c r="K43" s="6">
        <v>160</v>
      </c>
      <c r="L43" s="6">
        <v>160</v>
      </c>
      <c r="M43" s="6">
        <v>0</v>
      </c>
      <c r="N43" s="7"/>
      <c r="O43" s="6">
        <v>1400</v>
      </c>
      <c r="P43" s="6">
        <v>1154</v>
      </c>
      <c r="Q43" s="6">
        <v>-17.600000000000001</v>
      </c>
    </row>
    <row r="44" spans="1:18" ht="12.75" x14ac:dyDescent="0.2">
      <c r="A44" s="11">
        <v>148</v>
      </c>
      <c r="B44" s="7"/>
      <c r="C44" s="6">
        <v>54</v>
      </c>
      <c r="D44" s="6">
        <v>36</v>
      </c>
      <c r="E44" s="6">
        <v>-33.299999999999997</v>
      </c>
      <c r="F44" s="7"/>
      <c r="G44" s="6"/>
      <c r="H44" s="6"/>
      <c r="I44" s="6"/>
      <c r="J44" s="7"/>
      <c r="K44" s="6"/>
      <c r="L44" s="6"/>
      <c r="M44" s="6"/>
      <c r="N44" s="7"/>
      <c r="O44" s="6">
        <v>270</v>
      </c>
      <c r="P44" s="6">
        <v>180</v>
      </c>
      <c r="Q44" s="6">
        <v>-33.299999999999997</v>
      </c>
    </row>
    <row r="45" spans="1:18" ht="12.75" x14ac:dyDescent="0.2">
      <c r="A45" s="11">
        <v>15</v>
      </c>
      <c r="B45" s="7"/>
      <c r="C45" s="6">
        <v>162</v>
      </c>
      <c r="D45" s="6">
        <v>128</v>
      </c>
      <c r="E45" s="6">
        <v>-21</v>
      </c>
      <c r="F45" s="7"/>
      <c r="G45" s="6">
        <v>138</v>
      </c>
      <c r="H45" s="6">
        <v>138</v>
      </c>
      <c r="I45" s="6">
        <v>0</v>
      </c>
      <c r="J45" s="7"/>
      <c r="K45" s="6">
        <v>110</v>
      </c>
      <c r="L45" s="6">
        <v>110</v>
      </c>
      <c r="M45" s="6">
        <v>0</v>
      </c>
      <c r="N45" s="7"/>
      <c r="O45" s="6">
        <v>1058</v>
      </c>
      <c r="P45" s="6">
        <v>888</v>
      </c>
      <c r="Q45" s="6">
        <v>-16.100000000000001</v>
      </c>
    </row>
    <row r="46" spans="1:18" ht="12.75" x14ac:dyDescent="0.2">
      <c r="A46" s="11">
        <v>151</v>
      </c>
      <c r="B46" s="7"/>
      <c r="C46" s="6">
        <v>243</v>
      </c>
      <c r="D46" s="6">
        <v>177</v>
      </c>
      <c r="E46" s="6">
        <v>-27.2</v>
      </c>
      <c r="F46" s="7"/>
      <c r="G46" s="6">
        <v>257</v>
      </c>
      <c r="H46" s="6">
        <v>189</v>
      </c>
      <c r="I46" s="6">
        <v>-26.5</v>
      </c>
      <c r="J46" s="7"/>
      <c r="K46" s="6">
        <v>188</v>
      </c>
      <c r="L46" s="6">
        <v>160</v>
      </c>
      <c r="M46" s="6">
        <v>-14.9</v>
      </c>
      <c r="N46" s="7"/>
      <c r="O46" s="6">
        <v>1657</v>
      </c>
      <c r="P46" s="6">
        <v>1231</v>
      </c>
      <c r="Q46" s="6">
        <v>-25.7</v>
      </c>
    </row>
    <row r="47" spans="1:18" ht="12.75" x14ac:dyDescent="0.2">
      <c r="A47" s="11">
        <v>152</v>
      </c>
      <c r="B47" s="7"/>
      <c r="C47" s="6">
        <v>216</v>
      </c>
      <c r="D47" s="6">
        <v>175</v>
      </c>
      <c r="E47" s="6">
        <v>-19</v>
      </c>
      <c r="F47" s="7"/>
      <c r="G47" s="6">
        <v>107</v>
      </c>
      <c r="H47" s="6">
        <v>92</v>
      </c>
      <c r="I47" s="6">
        <v>-14</v>
      </c>
      <c r="J47" s="7"/>
      <c r="K47" s="6">
        <v>86</v>
      </c>
      <c r="L47" s="6">
        <v>97</v>
      </c>
      <c r="M47" s="6">
        <v>12.8</v>
      </c>
      <c r="N47" s="7"/>
      <c r="O47" s="6">
        <v>1273</v>
      </c>
      <c r="P47" s="6">
        <v>1064</v>
      </c>
      <c r="Q47" s="6">
        <v>-16.399999999999999</v>
      </c>
    </row>
    <row r="48" spans="1:18" ht="12.75" x14ac:dyDescent="0.2">
      <c r="A48" s="11">
        <v>155</v>
      </c>
      <c r="B48" s="7"/>
      <c r="C48" s="6">
        <v>205</v>
      </c>
      <c r="D48" s="6">
        <v>171</v>
      </c>
      <c r="E48" s="6">
        <v>-16.600000000000001</v>
      </c>
      <c r="F48" s="7"/>
      <c r="G48" s="6">
        <v>182</v>
      </c>
      <c r="H48" s="6">
        <v>182</v>
      </c>
      <c r="I48" s="6">
        <v>0</v>
      </c>
      <c r="J48" s="7"/>
      <c r="K48" s="6">
        <v>146</v>
      </c>
      <c r="L48" s="6">
        <v>146</v>
      </c>
      <c r="M48" s="6">
        <v>0</v>
      </c>
      <c r="N48" s="7"/>
      <c r="O48" s="6">
        <v>1353</v>
      </c>
      <c r="P48" s="6">
        <v>1183</v>
      </c>
      <c r="Q48" s="6">
        <v>-12.6</v>
      </c>
    </row>
    <row r="49" spans="1:17" ht="12.75" x14ac:dyDescent="0.2">
      <c r="A49" s="11">
        <v>156</v>
      </c>
      <c r="B49" s="7"/>
      <c r="C49" s="6">
        <v>158</v>
      </c>
      <c r="D49" s="6">
        <v>91</v>
      </c>
      <c r="E49" s="6">
        <v>-42.4</v>
      </c>
      <c r="F49" s="7"/>
      <c r="G49" s="6"/>
      <c r="H49" s="6"/>
      <c r="I49" s="6"/>
      <c r="J49" s="7"/>
      <c r="K49" s="6"/>
      <c r="L49" s="6"/>
      <c r="M49" s="6"/>
      <c r="N49" s="7"/>
      <c r="O49" s="6">
        <v>790</v>
      </c>
      <c r="P49" s="6">
        <v>455</v>
      </c>
      <c r="Q49" s="6">
        <v>-42.4</v>
      </c>
    </row>
    <row r="50" spans="1:17" ht="12.75" x14ac:dyDescent="0.2">
      <c r="A50" s="11">
        <v>157</v>
      </c>
      <c r="B50" s="7"/>
      <c r="C50" s="6">
        <v>117</v>
      </c>
      <c r="D50" s="6">
        <v>117</v>
      </c>
      <c r="E50" s="6">
        <v>0</v>
      </c>
      <c r="F50" s="7"/>
      <c r="G50" s="6"/>
      <c r="H50" s="6"/>
      <c r="I50" s="6"/>
      <c r="J50" s="7"/>
      <c r="K50" s="6"/>
      <c r="L50" s="6"/>
      <c r="M50" s="6"/>
      <c r="N50" s="7"/>
      <c r="O50" s="6">
        <v>585</v>
      </c>
      <c r="P50" s="6">
        <v>585</v>
      </c>
      <c r="Q50" s="6">
        <v>0</v>
      </c>
    </row>
    <row r="51" spans="1:17" ht="12.75" x14ac:dyDescent="0.2">
      <c r="A51" s="11">
        <v>165</v>
      </c>
      <c r="B51" s="7"/>
      <c r="C51" s="6">
        <v>16</v>
      </c>
      <c r="D51" s="6">
        <v>19</v>
      </c>
      <c r="E51" s="6">
        <v>18.8</v>
      </c>
      <c r="F51" s="7"/>
      <c r="G51" s="6"/>
      <c r="H51" s="6"/>
      <c r="I51" s="6"/>
      <c r="J51" s="7"/>
      <c r="K51" s="6"/>
      <c r="L51" s="6"/>
      <c r="M51" s="6"/>
      <c r="N51" s="7"/>
      <c r="O51" s="6">
        <v>80</v>
      </c>
      <c r="P51" s="6">
        <v>95</v>
      </c>
      <c r="Q51" s="6">
        <v>18.8</v>
      </c>
    </row>
    <row r="52" spans="1:17" ht="12.75" x14ac:dyDescent="0.2">
      <c r="A52" s="11">
        <v>169</v>
      </c>
      <c r="B52" s="7"/>
      <c r="C52" s="6">
        <v>10</v>
      </c>
      <c r="D52" s="6">
        <v>10</v>
      </c>
      <c r="E52" s="6">
        <v>0</v>
      </c>
      <c r="F52" s="7"/>
      <c r="G52" s="6">
        <v>1</v>
      </c>
      <c r="H52" s="6">
        <v>1</v>
      </c>
      <c r="I52" s="6">
        <v>0</v>
      </c>
      <c r="J52" s="7"/>
      <c r="K52" s="6"/>
      <c r="L52" s="6"/>
      <c r="M52" s="6"/>
      <c r="N52" s="7"/>
      <c r="O52" s="6">
        <v>50</v>
      </c>
      <c r="P52" s="6">
        <v>50</v>
      </c>
      <c r="Q52" s="6">
        <v>0</v>
      </c>
    </row>
    <row r="53" spans="1:17" ht="12.75" x14ac:dyDescent="0.2">
      <c r="A53" s="11">
        <v>171</v>
      </c>
      <c r="B53" s="7"/>
      <c r="C53" s="6">
        <v>73</v>
      </c>
      <c r="D53" s="6">
        <v>83</v>
      </c>
      <c r="E53" s="6">
        <v>13.7</v>
      </c>
      <c r="F53" s="7"/>
      <c r="G53" s="6">
        <v>42</v>
      </c>
      <c r="H53" s="6">
        <v>42</v>
      </c>
      <c r="I53" s="6">
        <v>0</v>
      </c>
      <c r="J53" s="7"/>
      <c r="K53" s="6"/>
      <c r="L53" s="6"/>
      <c r="M53" s="6"/>
      <c r="N53" s="7"/>
      <c r="O53" s="6">
        <v>449</v>
      </c>
      <c r="P53" s="6">
        <v>457</v>
      </c>
      <c r="Q53" s="6">
        <v>1.8</v>
      </c>
    </row>
    <row r="54" spans="1:17" ht="12.75" x14ac:dyDescent="0.2">
      <c r="A54" s="11">
        <v>172</v>
      </c>
      <c r="B54" s="7"/>
      <c r="C54" s="6">
        <v>118</v>
      </c>
      <c r="D54" s="6">
        <v>122</v>
      </c>
      <c r="E54" s="6">
        <v>3.4</v>
      </c>
      <c r="F54" s="7"/>
      <c r="G54" s="6">
        <v>42</v>
      </c>
      <c r="H54" s="6">
        <v>42</v>
      </c>
      <c r="I54" s="6">
        <v>0</v>
      </c>
      <c r="J54" s="7"/>
      <c r="K54" s="6">
        <v>42</v>
      </c>
      <c r="L54" s="6">
        <v>42</v>
      </c>
      <c r="M54" s="6">
        <v>0</v>
      </c>
      <c r="N54" s="7"/>
      <c r="O54" s="6">
        <v>674</v>
      </c>
      <c r="P54" s="6">
        <v>694</v>
      </c>
      <c r="Q54" s="6">
        <v>3</v>
      </c>
    </row>
    <row r="55" spans="1:17" ht="12.75" x14ac:dyDescent="0.2">
      <c r="A55" s="11">
        <v>18</v>
      </c>
      <c r="B55" s="7"/>
      <c r="C55" s="6">
        <v>121</v>
      </c>
      <c r="D55" s="6">
        <v>121</v>
      </c>
      <c r="E55" s="6">
        <v>0</v>
      </c>
      <c r="F55" s="7"/>
      <c r="G55" s="6">
        <v>90</v>
      </c>
      <c r="H55" s="6">
        <v>90</v>
      </c>
      <c r="I55" s="6">
        <v>0</v>
      </c>
      <c r="J55" s="7"/>
      <c r="K55" s="6">
        <v>74</v>
      </c>
      <c r="L55" s="6">
        <v>74</v>
      </c>
      <c r="M55" s="6">
        <v>0</v>
      </c>
      <c r="N55" s="7"/>
      <c r="O55" s="6">
        <v>769</v>
      </c>
      <c r="P55" s="6">
        <v>768</v>
      </c>
      <c r="Q55" s="6">
        <v>-0.1</v>
      </c>
    </row>
    <row r="56" spans="1:17" ht="12.75" x14ac:dyDescent="0.2">
      <c r="A56" s="11">
        <v>192</v>
      </c>
      <c r="B56" s="7"/>
      <c r="C56" s="6">
        <v>17</v>
      </c>
      <c r="D56" s="6">
        <v>19</v>
      </c>
      <c r="E56" s="6">
        <v>11.8</v>
      </c>
      <c r="F56" s="7"/>
      <c r="G56" s="6"/>
      <c r="H56" s="6"/>
      <c r="I56" s="6"/>
      <c r="J56" s="7"/>
      <c r="K56" s="6"/>
      <c r="L56" s="6"/>
      <c r="M56" s="6"/>
      <c r="N56" s="7"/>
      <c r="O56" s="6">
        <v>85</v>
      </c>
      <c r="P56" s="6">
        <v>95</v>
      </c>
      <c r="Q56" s="6">
        <v>11.8</v>
      </c>
    </row>
    <row r="57" spans="1:17" ht="12.75" x14ac:dyDescent="0.2">
      <c r="A57" s="11">
        <v>2</v>
      </c>
      <c r="B57" s="7"/>
      <c r="C57" s="6">
        <v>72</v>
      </c>
      <c r="D57" s="6">
        <v>57</v>
      </c>
      <c r="E57" s="6">
        <v>-20.8</v>
      </c>
      <c r="F57" s="7"/>
      <c r="G57" s="6"/>
      <c r="H57" s="6"/>
      <c r="I57" s="6"/>
      <c r="J57" s="7"/>
      <c r="K57" s="6"/>
      <c r="L57" s="6"/>
      <c r="M57" s="6"/>
      <c r="N57" s="7"/>
      <c r="O57" s="6">
        <v>360</v>
      </c>
      <c r="P57" s="6">
        <v>285</v>
      </c>
      <c r="Q57" s="6">
        <v>-20.8</v>
      </c>
    </row>
    <row r="58" spans="1:17" ht="12.75" x14ac:dyDescent="0.2">
      <c r="A58" s="11">
        <v>20</v>
      </c>
      <c r="B58" s="7"/>
      <c r="C58" s="6">
        <v>349</v>
      </c>
      <c r="D58" s="6">
        <v>250</v>
      </c>
      <c r="E58" s="6">
        <v>-28.4</v>
      </c>
      <c r="F58" s="7"/>
      <c r="G58" s="6">
        <v>236</v>
      </c>
      <c r="H58" s="6">
        <v>235</v>
      </c>
      <c r="I58" s="6">
        <v>-0.4</v>
      </c>
      <c r="J58" s="7"/>
      <c r="K58" s="6">
        <v>202</v>
      </c>
      <c r="L58" s="6">
        <v>202</v>
      </c>
      <c r="M58" s="6">
        <v>0</v>
      </c>
      <c r="N58" s="7"/>
      <c r="O58" s="6">
        <v>2183</v>
      </c>
      <c r="P58" s="6">
        <v>1688</v>
      </c>
      <c r="Q58" s="6">
        <v>-22.7</v>
      </c>
    </row>
    <row r="59" spans="1:17" ht="12.75" x14ac:dyDescent="0.2">
      <c r="A59" s="11">
        <v>201</v>
      </c>
      <c r="B59" s="7"/>
      <c r="C59" s="6">
        <v>76</v>
      </c>
      <c r="D59" s="6">
        <v>70</v>
      </c>
      <c r="E59" s="6">
        <v>-7.9</v>
      </c>
      <c r="F59" s="7"/>
      <c r="G59" s="6">
        <v>63</v>
      </c>
      <c r="H59" s="6">
        <v>43</v>
      </c>
      <c r="I59" s="6">
        <v>-31.7</v>
      </c>
      <c r="J59" s="7"/>
      <c r="K59" s="6"/>
      <c r="L59" s="6"/>
      <c r="M59" s="6"/>
      <c r="N59" s="7"/>
      <c r="O59" s="6">
        <v>444</v>
      </c>
      <c r="P59" s="6">
        <v>393</v>
      </c>
      <c r="Q59" s="6">
        <v>-11.5</v>
      </c>
    </row>
    <row r="60" spans="1:17" ht="12.75" x14ac:dyDescent="0.2">
      <c r="A60" s="11">
        <v>206</v>
      </c>
      <c r="B60" s="7"/>
      <c r="C60" s="6">
        <v>29</v>
      </c>
      <c r="D60" s="6">
        <v>23</v>
      </c>
      <c r="E60" s="6">
        <v>-20.7</v>
      </c>
      <c r="F60" s="7"/>
      <c r="G60" s="6"/>
      <c r="H60" s="6"/>
      <c r="I60" s="6"/>
      <c r="J60" s="7"/>
      <c r="K60" s="6"/>
      <c r="L60" s="6"/>
      <c r="M60" s="6"/>
      <c r="N60" s="7"/>
      <c r="O60" s="6">
        <v>145</v>
      </c>
      <c r="P60" s="6">
        <v>115</v>
      </c>
      <c r="Q60" s="6">
        <v>-20.7</v>
      </c>
    </row>
    <row r="61" spans="1:17" ht="12.75" x14ac:dyDescent="0.2">
      <c r="A61" s="11">
        <v>21</v>
      </c>
      <c r="B61" s="7"/>
      <c r="C61" s="6">
        <v>172</v>
      </c>
      <c r="D61" s="6">
        <v>146</v>
      </c>
      <c r="E61" s="6">
        <v>-15.1</v>
      </c>
      <c r="F61" s="7"/>
      <c r="G61" s="6">
        <v>148</v>
      </c>
      <c r="H61" s="6">
        <v>148</v>
      </c>
      <c r="I61" s="6">
        <v>0</v>
      </c>
      <c r="J61" s="7"/>
      <c r="K61" s="6">
        <v>112</v>
      </c>
      <c r="L61" s="6">
        <v>112</v>
      </c>
      <c r="M61" s="6">
        <v>0</v>
      </c>
      <c r="N61" s="7"/>
      <c r="O61" s="6">
        <v>1119</v>
      </c>
      <c r="P61" s="6">
        <v>989</v>
      </c>
      <c r="Q61" s="6">
        <v>-11.6</v>
      </c>
    </row>
    <row r="62" spans="1:17" ht="12.75" x14ac:dyDescent="0.2">
      <c r="A62" s="11">
        <v>22</v>
      </c>
      <c r="B62" s="7"/>
      <c r="C62" s="6">
        <v>238</v>
      </c>
      <c r="D62" s="6">
        <v>182</v>
      </c>
      <c r="E62" s="6">
        <v>-23.5</v>
      </c>
      <c r="F62" s="7"/>
      <c r="G62" s="6">
        <v>224</v>
      </c>
      <c r="H62" s="6">
        <v>224</v>
      </c>
      <c r="I62" s="6">
        <v>0</v>
      </c>
      <c r="J62" s="7"/>
      <c r="K62" s="6">
        <v>193</v>
      </c>
      <c r="L62" s="6">
        <v>193</v>
      </c>
      <c r="M62" s="6">
        <v>0</v>
      </c>
      <c r="N62" s="7"/>
      <c r="O62" s="6">
        <v>1608</v>
      </c>
      <c r="P62" s="6">
        <v>1328</v>
      </c>
      <c r="Q62" s="6">
        <v>-17.399999999999999</v>
      </c>
    </row>
    <row r="63" spans="1:17" ht="12.75" x14ac:dyDescent="0.2">
      <c r="A63" s="11">
        <v>24</v>
      </c>
      <c r="B63" s="7"/>
      <c r="C63" s="6">
        <v>101</v>
      </c>
      <c r="D63" s="6">
        <v>82</v>
      </c>
      <c r="E63" s="6">
        <v>-18.8</v>
      </c>
      <c r="F63" s="7"/>
      <c r="G63" s="6"/>
      <c r="H63" s="6"/>
      <c r="I63" s="6"/>
      <c r="J63" s="7"/>
      <c r="K63" s="6"/>
      <c r="L63" s="6"/>
      <c r="M63" s="6"/>
      <c r="N63" s="7"/>
      <c r="O63" s="6">
        <v>505</v>
      </c>
      <c r="P63" s="6">
        <v>410</v>
      </c>
      <c r="Q63" s="6">
        <v>-18.8</v>
      </c>
    </row>
    <row r="64" spans="1:17" ht="12.75" x14ac:dyDescent="0.2">
      <c r="A64" s="11">
        <v>26</v>
      </c>
      <c r="B64" s="7"/>
      <c r="C64" s="6">
        <v>83</v>
      </c>
      <c r="D64" s="6">
        <v>65</v>
      </c>
      <c r="E64" s="6">
        <v>-21.7</v>
      </c>
      <c r="F64" s="7"/>
      <c r="G64" s="6"/>
      <c r="H64" s="6"/>
      <c r="I64" s="6"/>
      <c r="J64" s="7"/>
      <c r="K64" s="6"/>
      <c r="L64" s="6"/>
      <c r="M64" s="6"/>
      <c r="N64" s="7"/>
      <c r="O64" s="6">
        <v>415</v>
      </c>
      <c r="P64" s="6">
        <v>325</v>
      </c>
      <c r="Q64" s="6">
        <v>-21.7</v>
      </c>
    </row>
    <row r="65" spans="1:17" ht="12.75" x14ac:dyDescent="0.2">
      <c r="A65" s="11">
        <v>28</v>
      </c>
      <c r="B65" s="7"/>
      <c r="C65" s="6">
        <v>166</v>
      </c>
      <c r="D65" s="6">
        <v>138</v>
      </c>
      <c r="E65" s="6">
        <v>-16.899999999999999</v>
      </c>
      <c r="F65" s="7"/>
      <c r="G65" s="6">
        <v>131</v>
      </c>
      <c r="H65" s="6">
        <v>130</v>
      </c>
      <c r="I65" s="6">
        <v>-0.8</v>
      </c>
      <c r="J65" s="7"/>
      <c r="K65" s="6">
        <v>116</v>
      </c>
      <c r="L65" s="6">
        <v>116</v>
      </c>
      <c r="M65" s="6">
        <v>0</v>
      </c>
      <c r="N65" s="7"/>
      <c r="O65" s="6">
        <v>1078</v>
      </c>
      <c r="P65" s="6">
        <v>938</v>
      </c>
      <c r="Q65" s="6">
        <v>-13</v>
      </c>
    </row>
    <row r="66" spans="1:17" ht="12.75" x14ac:dyDescent="0.2">
      <c r="A66" s="11">
        <v>29</v>
      </c>
      <c r="B66" s="7"/>
      <c r="C66" s="6">
        <v>170</v>
      </c>
      <c r="D66" s="6">
        <v>123</v>
      </c>
      <c r="E66" s="6">
        <v>-27.6</v>
      </c>
      <c r="F66" s="7"/>
      <c r="G66" s="6">
        <v>165</v>
      </c>
      <c r="H66" s="6">
        <v>165</v>
      </c>
      <c r="I66" s="6">
        <v>0</v>
      </c>
      <c r="J66" s="7"/>
      <c r="K66" s="6">
        <v>137</v>
      </c>
      <c r="L66" s="6">
        <v>137</v>
      </c>
      <c r="M66" s="6">
        <v>0</v>
      </c>
      <c r="N66" s="7"/>
      <c r="O66" s="6">
        <v>1152</v>
      </c>
      <c r="P66" s="6">
        <v>917</v>
      </c>
      <c r="Q66" s="6">
        <v>-20.399999999999999</v>
      </c>
    </row>
    <row r="67" spans="1:17" ht="12.75" x14ac:dyDescent="0.2">
      <c r="A67" s="11">
        <v>3</v>
      </c>
      <c r="B67" s="7"/>
      <c r="C67" s="6">
        <v>239</v>
      </c>
      <c r="D67" s="6">
        <v>190</v>
      </c>
      <c r="E67" s="6">
        <v>-20.5</v>
      </c>
      <c r="F67" s="7"/>
      <c r="G67" s="6">
        <v>195</v>
      </c>
      <c r="H67" s="6">
        <v>195</v>
      </c>
      <c r="I67" s="6">
        <v>0</v>
      </c>
      <c r="J67" s="7"/>
      <c r="K67" s="6">
        <v>148</v>
      </c>
      <c r="L67" s="6">
        <v>148</v>
      </c>
      <c r="M67" s="6">
        <v>0</v>
      </c>
      <c r="N67" s="7"/>
      <c r="O67" s="6">
        <v>1537</v>
      </c>
      <c r="P67" s="6">
        <v>1292</v>
      </c>
      <c r="Q67" s="6">
        <v>-15.9</v>
      </c>
    </row>
    <row r="68" spans="1:17" ht="12.75" x14ac:dyDescent="0.2">
      <c r="A68" s="11">
        <v>30</v>
      </c>
      <c r="B68" s="7"/>
      <c r="C68" s="6">
        <v>115</v>
      </c>
      <c r="D68" s="6">
        <v>115</v>
      </c>
      <c r="E68" s="6">
        <v>0</v>
      </c>
      <c r="F68" s="7"/>
      <c r="G68" s="6">
        <v>106</v>
      </c>
      <c r="H68" s="6">
        <v>106</v>
      </c>
      <c r="I68" s="6">
        <v>0</v>
      </c>
      <c r="J68" s="7"/>
      <c r="K68" s="6">
        <v>82</v>
      </c>
      <c r="L68" s="6">
        <v>82</v>
      </c>
      <c r="M68" s="6">
        <v>0</v>
      </c>
      <c r="N68" s="7"/>
      <c r="O68" s="6">
        <v>763</v>
      </c>
      <c r="P68" s="6">
        <v>763</v>
      </c>
      <c r="Q68" s="6">
        <v>0</v>
      </c>
    </row>
    <row r="69" spans="1:17" ht="12.75" x14ac:dyDescent="0.2">
      <c r="A69" s="11">
        <v>31</v>
      </c>
      <c r="B69" s="7"/>
      <c r="C69" s="6">
        <v>55</v>
      </c>
      <c r="D69" s="6">
        <v>55</v>
      </c>
      <c r="E69" s="6">
        <v>0</v>
      </c>
      <c r="F69" s="7"/>
      <c r="G69" s="6"/>
      <c r="H69" s="6"/>
      <c r="I69" s="6"/>
      <c r="J69" s="7"/>
      <c r="K69" s="6"/>
      <c r="L69" s="6"/>
      <c r="M69" s="6"/>
      <c r="N69" s="7"/>
      <c r="O69" s="6">
        <v>275</v>
      </c>
      <c r="P69" s="6">
        <v>275</v>
      </c>
      <c r="Q69" s="6">
        <v>0</v>
      </c>
    </row>
    <row r="70" spans="1:17" ht="12.75" x14ac:dyDescent="0.2">
      <c r="A70" s="11">
        <v>34</v>
      </c>
      <c r="B70" s="7"/>
      <c r="C70" s="6">
        <v>205</v>
      </c>
      <c r="D70" s="6">
        <v>204</v>
      </c>
      <c r="E70" s="6">
        <v>-0.5</v>
      </c>
      <c r="F70" s="7"/>
      <c r="G70" s="6">
        <v>157</v>
      </c>
      <c r="H70" s="6">
        <v>157</v>
      </c>
      <c r="I70" s="6">
        <v>0</v>
      </c>
      <c r="J70" s="7"/>
      <c r="K70" s="6">
        <v>129</v>
      </c>
      <c r="L70" s="6">
        <v>129</v>
      </c>
      <c r="M70" s="6">
        <v>0</v>
      </c>
      <c r="N70" s="7"/>
      <c r="O70" s="6">
        <v>1309</v>
      </c>
      <c r="P70" s="6">
        <v>1304</v>
      </c>
      <c r="Q70" s="6">
        <v>-0.4</v>
      </c>
    </row>
    <row r="71" spans="1:17" ht="12.75" x14ac:dyDescent="0.2">
      <c r="A71" s="11">
        <v>35</v>
      </c>
      <c r="B71" s="7"/>
      <c r="C71" s="6">
        <v>149</v>
      </c>
      <c r="D71" s="6">
        <v>136</v>
      </c>
      <c r="E71" s="6">
        <v>-8.6999999999999993</v>
      </c>
      <c r="F71" s="7"/>
      <c r="G71" s="6">
        <v>118</v>
      </c>
      <c r="H71" s="6">
        <v>121</v>
      </c>
      <c r="I71" s="6">
        <v>2.5</v>
      </c>
      <c r="J71" s="7"/>
      <c r="K71" s="6">
        <v>122</v>
      </c>
      <c r="L71" s="6">
        <v>122</v>
      </c>
      <c r="M71" s="6">
        <v>0</v>
      </c>
      <c r="N71" s="7"/>
      <c r="O71" s="6">
        <v>987</v>
      </c>
      <c r="P71" s="6">
        <v>925</v>
      </c>
      <c r="Q71" s="6">
        <v>-6.3</v>
      </c>
    </row>
    <row r="72" spans="1:17" ht="12.75" x14ac:dyDescent="0.2">
      <c r="A72" s="11">
        <v>36</v>
      </c>
      <c r="B72" s="7"/>
      <c r="C72" s="6">
        <v>172</v>
      </c>
      <c r="D72" s="6">
        <v>155</v>
      </c>
      <c r="E72" s="6">
        <v>-9.9</v>
      </c>
      <c r="F72" s="7"/>
      <c r="G72" s="6">
        <v>186</v>
      </c>
      <c r="H72" s="6">
        <v>185</v>
      </c>
      <c r="I72" s="6">
        <v>-0.5</v>
      </c>
      <c r="J72" s="7"/>
      <c r="K72" s="6">
        <v>167</v>
      </c>
      <c r="L72" s="6">
        <v>167</v>
      </c>
      <c r="M72" s="6">
        <v>0</v>
      </c>
      <c r="N72" s="7"/>
      <c r="O72" s="6">
        <v>1213</v>
      </c>
      <c r="P72" s="6">
        <v>1127</v>
      </c>
      <c r="Q72" s="6">
        <v>-7.1</v>
      </c>
    </row>
    <row r="73" spans="1:17" ht="12.75" x14ac:dyDescent="0.2">
      <c r="A73" s="11">
        <v>37</v>
      </c>
      <c r="B73" s="7"/>
      <c r="C73" s="6">
        <v>79</v>
      </c>
      <c r="D73" s="6">
        <v>72</v>
      </c>
      <c r="E73" s="6">
        <v>-8.9</v>
      </c>
      <c r="F73" s="7"/>
      <c r="G73" s="6"/>
      <c r="H73" s="6"/>
      <c r="I73" s="6"/>
      <c r="J73" s="7"/>
      <c r="K73" s="6"/>
      <c r="L73" s="6"/>
      <c r="M73" s="6"/>
      <c r="N73" s="7"/>
      <c r="O73" s="6">
        <v>395</v>
      </c>
      <c r="P73" s="6">
        <v>360</v>
      </c>
      <c r="Q73" s="6">
        <v>-8.9</v>
      </c>
    </row>
    <row r="74" spans="1:17" ht="12.75" x14ac:dyDescent="0.2">
      <c r="A74" s="11">
        <v>39</v>
      </c>
      <c r="B74" s="7"/>
      <c r="C74" s="6">
        <v>94</v>
      </c>
      <c r="D74" s="6">
        <v>94</v>
      </c>
      <c r="E74" s="6">
        <v>0</v>
      </c>
      <c r="F74" s="7"/>
      <c r="G74" s="6">
        <v>42</v>
      </c>
      <c r="H74" s="6">
        <v>42</v>
      </c>
      <c r="I74" s="6">
        <v>0</v>
      </c>
      <c r="J74" s="7"/>
      <c r="K74" s="6">
        <v>42</v>
      </c>
      <c r="L74" s="6">
        <v>42</v>
      </c>
      <c r="M74" s="6">
        <v>0</v>
      </c>
      <c r="N74" s="7"/>
      <c r="O74" s="6">
        <v>554</v>
      </c>
      <c r="P74" s="6">
        <v>554</v>
      </c>
      <c r="Q74" s="6">
        <v>0</v>
      </c>
    </row>
    <row r="75" spans="1:17" ht="12.75" x14ac:dyDescent="0.2">
      <c r="A75" s="11">
        <v>4</v>
      </c>
      <c r="B75" s="7"/>
      <c r="C75" s="6">
        <v>257</v>
      </c>
      <c r="D75" s="6">
        <v>190</v>
      </c>
      <c r="E75" s="6">
        <v>-26.1</v>
      </c>
      <c r="F75" s="7"/>
      <c r="G75" s="6">
        <v>211</v>
      </c>
      <c r="H75" s="6">
        <v>237</v>
      </c>
      <c r="I75" s="6">
        <v>12.3</v>
      </c>
      <c r="J75" s="7"/>
      <c r="K75" s="6">
        <v>186</v>
      </c>
      <c r="L75" s="6">
        <v>188</v>
      </c>
      <c r="M75" s="6">
        <v>1.1000000000000001</v>
      </c>
      <c r="N75" s="7"/>
      <c r="O75" s="6">
        <v>1681</v>
      </c>
      <c r="P75" s="6">
        <v>1376</v>
      </c>
      <c r="Q75" s="6">
        <v>-18.100000000000001</v>
      </c>
    </row>
    <row r="76" spans="1:17" ht="12.75" x14ac:dyDescent="0.2">
      <c r="A76" s="11">
        <v>43</v>
      </c>
      <c r="B76" s="7"/>
      <c r="C76" s="6">
        <v>112</v>
      </c>
      <c r="D76" s="6">
        <v>112</v>
      </c>
      <c r="E76" s="6">
        <v>0</v>
      </c>
      <c r="F76" s="7"/>
      <c r="G76" s="6">
        <v>58</v>
      </c>
      <c r="H76" s="6">
        <v>58</v>
      </c>
      <c r="I76" s="6">
        <v>0</v>
      </c>
      <c r="J76" s="7"/>
      <c r="K76" s="6">
        <v>60</v>
      </c>
      <c r="L76" s="6">
        <v>60</v>
      </c>
      <c r="M76" s="6">
        <v>0</v>
      </c>
      <c r="N76" s="7"/>
      <c r="O76" s="6">
        <v>678</v>
      </c>
      <c r="P76" s="6">
        <v>678</v>
      </c>
      <c r="Q76" s="6">
        <v>0</v>
      </c>
    </row>
    <row r="77" spans="1:17" ht="12.75" x14ac:dyDescent="0.2">
      <c r="A77" s="11">
        <v>44</v>
      </c>
      <c r="B77" s="7"/>
      <c r="C77" s="6">
        <v>142</v>
      </c>
      <c r="D77" s="6">
        <v>141</v>
      </c>
      <c r="E77" s="6">
        <v>-0.7</v>
      </c>
      <c r="F77" s="7"/>
      <c r="G77" s="6">
        <v>78</v>
      </c>
      <c r="H77" s="6">
        <v>78</v>
      </c>
      <c r="I77" s="6">
        <v>0</v>
      </c>
      <c r="J77" s="7"/>
      <c r="K77" s="6">
        <v>66</v>
      </c>
      <c r="L77" s="6">
        <v>66</v>
      </c>
      <c r="M77" s="6">
        <v>0</v>
      </c>
      <c r="N77" s="7"/>
      <c r="O77" s="6">
        <v>854</v>
      </c>
      <c r="P77" s="6">
        <v>849</v>
      </c>
      <c r="Q77" s="6">
        <v>-0.6</v>
      </c>
    </row>
    <row r="78" spans="1:17" ht="12.75" x14ac:dyDescent="0.2">
      <c r="A78" s="11">
        <v>47</v>
      </c>
      <c r="B78" s="7"/>
      <c r="C78" s="6">
        <v>187</v>
      </c>
      <c r="D78" s="6">
        <v>187</v>
      </c>
      <c r="E78" s="6">
        <v>0</v>
      </c>
      <c r="F78" s="7"/>
      <c r="G78" s="6">
        <v>167</v>
      </c>
      <c r="H78" s="6">
        <v>167</v>
      </c>
      <c r="I78" s="6">
        <v>0</v>
      </c>
      <c r="J78" s="7"/>
      <c r="K78" s="6">
        <v>155</v>
      </c>
      <c r="L78" s="6">
        <v>155</v>
      </c>
      <c r="M78" s="6">
        <v>0</v>
      </c>
      <c r="N78" s="7"/>
      <c r="O78" s="6">
        <v>1257</v>
      </c>
      <c r="P78" s="6">
        <v>1257</v>
      </c>
      <c r="Q78" s="6">
        <v>0</v>
      </c>
    </row>
    <row r="79" spans="1:17" ht="12.75" x14ac:dyDescent="0.2">
      <c r="A79" s="11">
        <v>48</v>
      </c>
      <c r="B79" s="7"/>
      <c r="C79" s="6">
        <v>69</v>
      </c>
      <c r="D79" s="6">
        <v>69</v>
      </c>
      <c r="E79" s="6">
        <v>0</v>
      </c>
      <c r="F79" s="7"/>
      <c r="G79" s="6"/>
      <c r="H79" s="6"/>
      <c r="I79" s="6"/>
      <c r="J79" s="7"/>
      <c r="K79" s="6"/>
      <c r="L79" s="6"/>
      <c r="M79" s="6"/>
      <c r="N79" s="7"/>
      <c r="O79" s="6">
        <v>345</v>
      </c>
      <c r="P79" s="6">
        <v>345</v>
      </c>
      <c r="Q79" s="6">
        <v>0</v>
      </c>
    </row>
    <row r="80" spans="1:17" ht="12.75" x14ac:dyDescent="0.2">
      <c r="A80" s="11">
        <v>49</v>
      </c>
      <c r="B80" s="7"/>
      <c r="C80" s="6">
        <v>246</v>
      </c>
      <c r="D80" s="6">
        <v>211</v>
      </c>
      <c r="E80" s="6">
        <v>-14.2</v>
      </c>
      <c r="F80" s="7"/>
      <c r="G80" s="6">
        <v>235</v>
      </c>
      <c r="H80" s="6">
        <v>235</v>
      </c>
      <c r="I80" s="6">
        <v>0</v>
      </c>
      <c r="J80" s="7"/>
      <c r="K80" s="6">
        <v>185</v>
      </c>
      <c r="L80" s="6">
        <v>185</v>
      </c>
      <c r="M80" s="6">
        <v>0</v>
      </c>
      <c r="N80" s="7"/>
      <c r="O80" s="6">
        <v>1650</v>
      </c>
      <c r="P80" s="6">
        <v>1475</v>
      </c>
      <c r="Q80" s="6">
        <v>-10.6</v>
      </c>
    </row>
    <row r="81" spans="1:17" ht="12.75" x14ac:dyDescent="0.2">
      <c r="A81" s="11" t="s">
        <v>29</v>
      </c>
      <c r="B81" s="7"/>
      <c r="C81" s="6">
        <v>225</v>
      </c>
      <c r="D81" s="6">
        <v>190</v>
      </c>
      <c r="E81" s="6">
        <v>-15.6</v>
      </c>
      <c r="F81" s="7"/>
      <c r="G81" s="6">
        <v>176</v>
      </c>
      <c r="H81" s="6">
        <v>176</v>
      </c>
      <c r="I81" s="6">
        <v>0</v>
      </c>
      <c r="J81" s="7"/>
      <c r="K81" s="6">
        <v>158</v>
      </c>
      <c r="L81" s="6">
        <v>158</v>
      </c>
      <c r="M81" s="6">
        <v>0</v>
      </c>
      <c r="N81" s="7"/>
      <c r="O81" s="6">
        <v>1459</v>
      </c>
      <c r="P81" s="6">
        <v>1284</v>
      </c>
      <c r="Q81" s="6">
        <v>-12</v>
      </c>
    </row>
    <row r="82" spans="1:17" ht="12.75" x14ac:dyDescent="0.2">
      <c r="A82" s="11">
        <v>5</v>
      </c>
      <c r="B82" s="7"/>
      <c r="C82" s="6">
        <v>13</v>
      </c>
      <c r="D82" s="6">
        <v>13</v>
      </c>
      <c r="E82" s="6">
        <v>0</v>
      </c>
      <c r="F82" s="7"/>
      <c r="G82" s="6">
        <v>13</v>
      </c>
      <c r="H82" s="6">
        <v>13</v>
      </c>
      <c r="I82" s="6">
        <v>0</v>
      </c>
      <c r="J82" s="7"/>
      <c r="K82" s="6">
        <v>15</v>
      </c>
      <c r="L82" s="6">
        <v>15</v>
      </c>
      <c r="M82" s="6">
        <v>0</v>
      </c>
      <c r="N82" s="7"/>
      <c r="O82" s="6">
        <v>93</v>
      </c>
      <c r="P82" s="6">
        <v>93</v>
      </c>
      <c r="Q82" s="6">
        <v>0</v>
      </c>
    </row>
    <row r="83" spans="1:17" ht="12.75" x14ac:dyDescent="0.2">
      <c r="A83" s="11">
        <v>50</v>
      </c>
      <c r="B83" s="7"/>
      <c r="C83" s="6">
        <v>167</v>
      </c>
      <c r="D83" s="6">
        <v>127</v>
      </c>
      <c r="E83" s="6">
        <v>-24</v>
      </c>
      <c r="F83" s="7"/>
      <c r="G83" s="6">
        <v>118</v>
      </c>
      <c r="H83" s="6">
        <v>118</v>
      </c>
      <c r="I83" s="6">
        <v>0</v>
      </c>
      <c r="J83" s="7"/>
      <c r="K83" s="6">
        <v>106</v>
      </c>
      <c r="L83" s="6">
        <v>106</v>
      </c>
      <c r="M83" s="6">
        <v>0</v>
      </c>
      <c r="N83" s="7"/>
      <c r="O83" s="6">
        <v>1059</v>
      </c>
      <c r="P83" s="6">
        <v>859</v>
      </c>
      <c r="Q83" s="6">
        <v>-18.899999999999999</v>
      </c>
    </row>
    <row r="84" spans="1:17" ht="12.75" x14ac:dyDescent="0.2">
      <c r="A84" s="11">
        <v>51</v>
      </c>
      <c r="B84" s="7"/>
      <c r="C84" s="6">
        <v>98</v>
      </c>
      <c r="D84" s="6">
        <v>98</v>
      </c>
      <c r="E84" s="6">
        <v>0</v>
      </c>
      <c r="F84" s="7"/>
      <c r="G84" s="6">
        <v>90</v>
      </c>
      <c r="H84" s="6">
        <v>90</v>
      </c>
      <c r="I84" s="6">
        <v>0</v>
      </c>
      <c r="J84" s="7"/>
      <c r="K84" s="6">
        <v>80</v>
      </c>
      <c r="L84" s="6">
        <v>80</v>
      </c>
      <c r="M84" s="6">
        <v>0</v>
      </c>
      <c r="N84" s="7"/>
      <c r="O84" s="6">
        <v>660</v>
      </c>
      <c r="P84" s="6">
        <v>660</v>
      </c>
      <c r="Q84" s="6">
        <v>0</v>
      </c>
    </row>
    <row r="85" spans="1:17" ht="12.75" x14ac:dyDescent="0.2">
      <c r="A85" s="11">
        <v>52</v>
      </c>
      <c r="B85" s="7"/>
      <c r="C85" s="6">
        <v>208</v>
      </c>
      <c r="D85" s="6">
        <v>166</v>
      </c>
      <c r="E85" s="6">
        <v>-20.2</v>
      </c>
      <c r="F85" s="7"/>
      <c r="G85" s="6">
        <v>151</v>
      </c>
      <c r="H85" s="6">
        <v>148</v>
      </c>
      <c r="I85" s="6">
        <v>-2</v>
      </c>
      <c r="J85" s="7"/>
      <c r="K85" s="6">
        <v>116</v>
      </c>
      <c r="L85" s="6">
        <v>117</v>
      </c>
      <c r="M85" s="6">
        <v>0.9</v>
      </c>
      <c r="N85" s="7"/>
      <c r="O85" s="6">
        <v>1307</v>
      </c>
      <c r="P85" s="6">
        <v>1095</v>
      </c>
      <c r="Q85" s="6">
        <v>-16.2</v>
      </c>
    </row>
    <row r="86" spans="1:17" ht="12.75" x14ac:dyDescent="0.2">
      <c r="A86" s="11" t="s">
        <v>30</v>
      </c>
      <c r="B86" s="7"/>
      <c r="C86" s="6">
        <v>142</v>
      </c>
      <c r="D86" s="6">
        <v>108</v>
      </c>
      <c r="E86" s="6">
        <v>-23.9</v>
      </c>
      <c r="F86" s="7"/>
      <c r="G86" s="6">
        <v>84</v>
      </c>
      <c r="H86" s="6">
        <v>84</v>
      </c>
      <c r="I86" s="6">
        <v>0</v>
      </c>
      <c r="J86" s="7"/>
      <c r="K86" s="6">
        <v>64</v>
      </c>
      <c r="L86" s="6">
        <v>64</v>
      </c>
      <c r="M86" s="6">
        <v>0</v>
      </c>
      <c r="N86" s="7"/>
      <c r="O86" s="6">
        <v>858</v>
      </c>
      <c r="P86" s="6">
        <v>688</v>
      </c>
      <c r="Q86" s="6">
        <v>-19.8</v>
      </c>
    </row>
    <row r="87" spans="1:17" ht="12.75" x14ac:dyDescent="0.2">
      <c r="A87" s="11">
        <v>53</v>
      </c>
      <c r="B87" s="7"/>
      <c r="C87" s="6">
        <v>294</v>
      </c>
      <c r="D87" s="6">
        <v>243</v>
      </c>
      <c r="E87" s="6">
        <v>-17.3</v>
      </c>
      <c r="F87" s="7"/>
      <c r="G87" s="6">
        <v>242</v>
      </c>
      <c r="H87" s="6">
        <v>242</v>
      </c>
      <c r="I87" s="6">
        <v>0</v>
      </c>
      <c r="J87" s="7"/>
      <c r="K87" s="6">
        <v>198</v>
      </c>
      <c r="L87" s="6">
        <v>198</v>
      </c>
      <c r="M87" s="6">
        <v>0</v>
      </c>
      <c r="N87" s="7"/>
      <c r="O87" s="6">
        <v>1910</v>
      </c>
      <c r="P87" s="6">
        <v>1655</v>
      </c>
      <c r="Q87" s="6">
        <v>-13.4</v>
      </c>
    </row>
    <row r="88" spans="1:17" ht="12.75" x14ac:dyDescent="0.2">
      <c r="A88" s="11" t="s">
        <v>31</v>
      </c>
      <c r="B88" s="7"/>
      <c r="C88" s="6">
        <v>218</v>
      </c>
      <c r="D88" s="6">
        <v>166</v>
      </c>
      <c r="E88" s="6">
        <v>-23.9</v>
      </c>
      <c r="F88" s="7"/>
      <c r="G88" s="6">
        <v>117</v>
      </c>
      <c r="H88" s="6">
        <v>117</v>
      </c>
      <c r="I88" s="6">
        <v>0</v>
      </c>
      <c r="J88" s="7"/>
      <c r="K88" s="6">
        <v>101</v>
      </c>
      <c r="L88" s="6">
        <v>101</v>
      </c>
      <c r="M88" s="6">
        <v>0</v>
      </c>
      <c r="N88" s="7"/>
      <c r="O88" s="6">
        <v>1307</v>
      </c>
      <c r="P88" s="6">
        <v>1047</v>
      </c>
      <c r="Q88" s="6">
        <v>-19.899999999999999</v>
      </c>
    </row>
    <row r="89" spans="1:17" ht="12.75" x14ac:dyDescent="0.2">
      <c r="A89" s="11">
        <v>54</v>
      </c>
      <c r="B89" s="7"/>
      <c r="C89" s="6">
        <v>231</v>
      </c>
      <c r="D89" s="6">
        <v>170</v>
      </c>
      <c r="E89" s="6">
        <v>-26.4</v>
      </c>
      <c r="F89" s="7"/>
      <c r="G89" s="6">
        <v>195</v>
      </c>
      <c r="H89" s="6">
        <v>194</v>
      </c>
      <c r="I89" s="6">
        <v>-0.5</v>
      </c>
      <c r="J89" s="7"/>
      <c r="K89" s="6">
        <v>160</v>
      </c>
      <c r="L89" s="6">
        <v>160</v>
      </c>
      <c r="M89" s="6">
        <v>0</v>
      </c>
      <c r="N89" s="7"/>
      <c r="O89" s="6">
        <v>1508</v>
      </c>
      <c r="P89" s="6">
        <v>1203</v>
      </c>
      <c r="Q89" s="6">
        <v>-20.2</v>
      </c>
    </row>
    <row r="90" spans="1:17" ht="12.75" x14ac:dyDescent="0.2">
      <c r="A90" s="11" t="s">
        <v>32</v>
      </c>
      <c r="B90" s="7"/>
      <c r="C90" s="6">
        <v>39</v>
      </c>
      <c r="D90" s="6">
        <v>39</v>
      </c>
      <c r="E90" s="6">
        <v>0</v>
      </c>
      <c r="F90" s="7"/>
      <c r="G90" s="6"/>
      <c r="H90" s="6"/>
      <c r="I90" s="6"/>
      <c r="J90" s="7"/>
      <c r="K90" s="6"/>
      <c r="L90" s="6"/>
      <c r="M90" s="6"/>
      <c r="N90" s="7"/>
      <c r="O90" s="6">
        <v>195</v>
      </c>
      <c r="P90" s="6">
        <v>195</v>
      </c>
      <c r="Q90" s="6">
        <v>0</v>
      </c>
    </row>
    <row r="91" spans="1:17" ht="12.75" x14ac:dyDescent="0.2">
      <c r="A91" s="11" t="s">
        <v>33</v>
      </c>
      <c r="B91" s="7"/>
      <c r="C91" s="6">
        <v>120</v>
      </c>
      <c r="D91" s="6">
        <v>116</v>
      </c>
      <c r="E91" s="6">
        <v>-3.3</v>
      </c>
      <c r="F91" s="7"/>
      <c r="G91" s="6">
        <v>114</v>
      </c>
      <c r="H91" s="6">
        <v>114</v>
      </c>
      <c r="I91" s="6">
        <v>0</v>
      </c>
      <c r="J91" s="7"/>
      <c r="K91" s="6">
        <v>74</v>
      </c>
      <c r="L91" s="6">
        <v>74</v>
      </c>
      <c r="M91" s="6">
        <v>0</v>
      </c>
      <c r="N91" s="7"/>
      <c r="O91" s="6">
        <v>788</v>
      </c>
      <c r="P91" s="6">
        <v>769</v>
      </c>
      <c r="Q91" s="6">
        <v>-2.4</v>
      </c>
    </row>
    <row r="92" spans="1:17" ht="12.75" x14ac:dyDescent="0.2">
      <c r="A92" s="11">
        <v>55</v>
      </c>
      <c r="B92" s="7"/>
      <c r="C92" s="6">
        <v>248</v>
      </c>
      <c r="D92" s="6">
        <v>221</v>
      </c>
      <c r="E92" s="6">
        <v>-10.9</v>
      </c>
      <c r="F92" s="7"/>
      <c r="G92" s="6">
        <v>203</v>
      </c>
      <c r="H92" s="6">
        <v>204</v>
      </c>
      <c r="I92" s="6">
        <v>0.5</v>
      </c>
      <c r="J92" s="7"/>
      <c r="K92" s="6">
        <v>181</v>
      </c>
      <c r="L92" s="6">
        <v>181</v>
      </c>
      <c r="M92" s="6">
        <v>0</v>
      </c>
      <c r="N92" s="7"/>
      <c r="O92" s="6">
        <v>1625</v>
      </c>
      <c r="P92" s="6">
        <v>1489</v>
      </c>
      <c r="Q92" s="6">
        <v>-8.4</v>
      </c>
    </row>
    <row r="93" spans="1:17" ht="12.75" x14ac:dyDescent="0.2">
      <c r="A93" s="11" t="s">
        <v>34</v>
      </c>
      <c r="B93" s="7"/>
      <c r="C93" s="6">
        <v>34</v>
      </c>
      <c r="D93" s="6">
        <v>38</v>
      </c>
      <c r="E93" s="6">
        <v>11.8</v>
      </c>
      <c r="F93" s="7"/>
      <c r="G93" s="6"/>
      <c r="H93" s="6"/>
      <c r="I93" s="6"/>
      <c r="J93" s="7"/>
      <c r="K93" s="6"/>
      <c r="L93" s="6"/>
      <c r="M93" s="6"/>
      <c r="N93" s="7"/>
      <c r="O93" s="6">
        <v>170</v>
      </c>
      <c r="P93" s="6">
        <v>190</v>
      </c>
      <c r="Q93" s="6">
        <v>11.8</v>
      </c>
    </row>
    <row r="94" spans="1:17" ht="12.75" x14ac:dyDescent="0.2">
      <c r="A94" s="11" t="s">
        <v>35</v>
      </c>
      <c r="B94" s="7"/>
      <c r="C94" s="6">
        <v>70</v>
      </c>
      <c r="D94" s="6">
        <v>80</v>
      </c>
      <c r="E94" s="6">
        <v>14.3</v>
      </c>
      <c r="F94" s="7"/>
      <c r="G94" s="6">
        <v>56</v>
      </c>
      <c r="H94" s="6">
        <v>56</v>
      </c>
      <c r="I94" s="6">
        <v>0</v>
      </c>
      <c r="J94" s="7"/>
      <c r="K94" s="6"/>
      <c r="L94" s="6"/>
      <c r="M94" s="6"/>
      <c r="N94" s="7"/>
      <c r="O94" s="6">
        <v>406</v>
      </c>
      <c r="P94" s="6">
        <v>456</v>
      </c>
      <c r="Q94" s="6">
        <v>12.3</v>
      </c>
    </row>
    <row r="95" spans="1:17" ht="12.75" x14ac:dyDescent="0.2">
      <c r="A95" s="11">
        <v>56</v>
      </c>
      <c r="B95" s="7"/>
      <c r="C95" s="6">
        <v>170</v>
      </c>
      <c r="D95" s="6">
        <v>136</v>
      </c>
      <c r="E95" s="6">
        <v>-20</v>
      </c>
      <c r="F95" s="7"/>
      <c r="G95" s="6">
        <v>116</v>
      </c>
      <c r="H95" s="6">
        <v>88</v>
      </c>
      <c r="I95" s="6">
        <v>-24.1</v>
      </c>
      <c r="J95" s="7"/>
      <c r="K95" s="6">
        <v>110</v>
      </c>
      <c r="L95" s="6">
        <v>110</v>
      </c>
      <c r="M95" s="6">
        <v>0</v>
      </c>
      <c r="N95" s="7"/>
      <c r="O95" s="6">
        <v>1076</v>
      </c>
      <c r="P95" s="6">
        <v>878</v>
      </c>
      <c r="Q95" s="6">
        <v>-18.399999999999999</v>
      </c>
    </row>
    <row r="96" spans="1:17" ht="12.75" x14ac:dyDescent="0.2">
      <c r="A96" s="11">
        <v>57</v>
      </c>
      <c r="B96" s="7"/>
      <c r="C96" s="6">
        <v>129</v>
      </c>
      <c r="D96" s="6">
        <v>129</v>
      </c>
      <c r="E96" s="6">
        <v>0</v>
      </c>
      <c r="F96" s="7"/>
      <c r="G96" s="6">
        <v>78</v>
      </c>
      <c r="H96" s="6">
        <v>78</v>
      </c>
      <c r="I96" s="6">
        <v>0</v>
      </c>
      <c r="J96" s="7"/>
      <c r="K96" s="6">
        <v>54</v>
      </c>
      <c r="L96" s="6">
        <v>54</v>
      </c>
      <c r="M96" s="6">
        <v>0</v>
      </c>
      <c r="N96" s="7"/>
      <c r="O96" s="6">
        <v>777</v>
      </c>
      <c r="P96" s="6">
        <v>777</v>
      </c>
      <c r="Q96" s="6">
        <v>0</v>
      </c>
    </row>
    <row r="97" spans="1:17" ht="12.75" x14ac:dyDescent="0.2">
      <c r="A97" s="11">
        <v>59</v>
      </c>
      <c r="B97" s="7"/>
      <c r="C97" s="6">
        <v>111</v>
      </c>
      <c r="D97" s="6">
        <v>111</v>
      </c>
      <c r="E97" s="6">
        <v>0</v>
      </c>
      <c r="F97" s="7"/>
      <c r="G97" s="6">
        <v>85</v>
      </c>
      <c r="H97" s="6">
        <v>85</v>
      </c>
      <c r="I97" s="6">
        <v>0</v>
      </c>
      <c r="J97" s="7"/>
      <c r="K97" s="6"/>
      <c r="L97" s="6"/>
      <c r="M97" s="6"/>
      <c r="N97" s="7"/>
      <c r="O97" s="6">
        <v>640</v>
      </c>
      <c r="P97" s="6">
        <v>640</v>
      </c>
      <c r="Q97" s="6">
        <v>0</v>
      </c>
    </row>
    <row r="98" spans="1:17" ht="12.75" x14ac:dyDescent="0.2">
      <c r="A98" s="11">
        <v>6</v>
      </c>
      <c r="B98" s="7"/>
      <c r="C98" s="6">
        <v>202</v>
      </c>
      <c r="D98" s="6">
        <v>158</v>
      </c>
      <c r="E98" s="6">
        <v>-21.8</v>
      </c>
      <c r="F98" s="7"/>
      <c r="G98" s="6">
        <v>212</v>
      </c>
      <c r="H98" s="6">
        <v>167</v>
      </c>
      <c r="I98" s="6">
        <v>-21.2</v>
      </c>
      <c r="J98" s="7"/>
      <c r="K98" s="6">
        <v>165</v>
      </c>
      <c r="L98" s="6">
        <v>165</v>
      </c>
      <c r="M98" s="6">
        <v>0</v>
      </c>
      <c r="N98" s="7"/>
      <c r="O98" s="6">
        <v>1387</v>
      </c>
      <c r="P98" s="6">
        <v>1123</v>
      </c>
      <c r="Q98" s="6">
        <v>-19</v>
      </c>
    </row>
    <row r="99" spans="1:17" ht="12.75" x14ac:dyDescent="0.2">
      <c r="A99" s="11">
        <v>60</v>
      </c>
      <c r="B99" s="7"/>
      <c r="C99" s="6">
        <v>210</v>
      </c>
      <c r="D99" s="6">
        <v>182</v>
      </c>
      <c r="E99" s="6">
        <v>-13.3</v>
      </c>
      <c r="F99" s="7"/>
      <c r="G99" s="6">
        <v>156</v>
      </c>
      <c r="H99" s="6">
        <v>155</v>
      </c>
      <c r="I99" s="6">
        <v>-0.6</v>
      </c>
      <c r="J99" s="7"/>
      <c r="K99" s="6">
        <v>140</v>
      </c>
      <c r="L99" s="6">
        <v>140</v>
      </c>
      <c r="M99" s="6">
        <v>0</v>
      </c>
      <c r="N99" s="7"/>
      <c r="O99" s="6">
        <v>1346</v>
      </c>
      <c r="P99" s="6">
        <v>1206</v>
      </c>
      <c r="Q99" s="6">
        <v>-10.4</v>
      </c>
    </row>
    <row r="100" spans="1:17" ht="12.75" x14ac:dyDescent="0.2">
      <c r="A100" s="11">
        <v>62</v>
      </c>
      <c r="B100" s="7"/>
      <c r="C100" s="6">
        <v>193</v>
      </c>
      <c r="D100" s="6">
        <v>161</v>
      </c>
      <c r="E100" s="6">
        <v>-16.600000000000001</v>
      </c>
      <c r="F100" s="7"/>
      <c r="G100" s="6">
        <v>172</v>
      </c>
      <c r="H100" s="6">
        <v>172</v>
      </c>
      <c r="I100" s="6">
        <v>0</v>
      </c>
      <c r="J100" s="7"/>
      <c r="K100" s="6">
        <v>148</v>
      </c>
      <c r="L100" s="6">
        <v>148</v>
      </c>
      <c r="M100" s="6">
        <v>0</v>
      </c>
      <c r="N100" s="7"/>
      <c r="O100" s="6">
        <v>1285</v>
      </c>
      <c r="P100" s="6">
        <v>1125</v>
      </c>
      <c r="Q100" s="6">
        <v>-12.5</v>
      </c>
    </row>
    <row r="101" spans="1:17" ht="12.75" x14ac:dyDescent="0.2">
      <c r="A101" s="11" t="s">
        <v>36</v>
      </c>
      <c r="B101" s="7"/>
      <c r="C101" s="6">
        <v>76</v>
      </c>
      <c r="D101" s="6">
        <v>76</v>
      </c>
      <c r="E101" s="6">
        <v>0</v>
      </c>
      <c r="F101" s="7"/>
      <c r="G101" s="6">
        <v>54</v>
      </c>
      <c r="H101" s="6">
        <v>58</v>
      </c>
      <c r="I101" s="6">
        <v>7.4</v>
      </c>
      <c r="J101" s="7"/>
      <c r="K101" s="6"/>
      <c r="L101" s="6"/>
      <c r="M101" s="6"/>
      <c r="N101" s="7"/>
      <c r="O101" s="6">
        <v>434</v>
      </c>
      <c r="P101" s="6">
        <v>438</v>
      </c>
      <c r="Q101" s="6">
        <v>0.9</v>
      </c>
    </row>
    <row r="102" spans="1:17" ht="12.75" x14ac:dyDescent="0.2">
      <c r="A102" s="11">
        <v>63</v>
      </c>
      <c r="B102" s="7"/>
      <c r="C102" s="6">
        <v>279</v>
      </c>
      <c r="D102" s="6">
        <v>215</v>
      </c>
      <c r="E102" s="6">
        <v>-22.9</v>
      </c>
      <c r="F102" s="7"/>
      <c r="G102" s="6">
        <v>239</v>
      </c>
      <c r="H102" s="6">
        <v>239</v>
      </c>
      <c r="I102" s="6">
        <v>0</v>
      </c>
      <c r="J102" s="7"/>
      <c r="K102" s="6">
        <v>207</v>
      </c>
      <c r="L102" s="6">
        <v>207</v>
      </c>
      <c r="M102" s="6">
        <v>0</v>
      </c>
      <c r="N102" s="7"/>
      <c r="O102" s="6">
        <v>1841</v>
      </c>
      <c r="P102" s="6">
        <v>1521</v>
      </c>
      <c r="Q102" s="6">
        <v>-17.399999999999999</v>
      </c>
    </row>
    <row r="103" spans="1:17" ht="12.75" x14ac:dyDescent="0.2">
      <c r="A103" s="11" t="s">
        <v>37</v>
      </c>
      <c r="B103" s="7"/>
      <c r="C103" s="6">
        <v>102</v>
      </c>
      <c r="D103" s="6">
        <v>120</v>
      </c>
      <c r="E103" s="6">
        <v>17.600000000000001</v>
      </c>
      <c r="F103" s="7"/>
      <c r="G103" s="6">
        <v>76</v>
      </c>
      <c r="H103" s="6">
        <v>80</v>
      </c>
      <c r="I103" s="6">
        <v>5.3</v>
      </c>
      <c r="J103" s="7"/>
      <c r="K103" s="6">
        <v>62</v>
      </c>
      <c r="L103" s="6">
        <v>62</v>
      </c>
      <c r="M103" s="6">
        <v>0</v>
      </c>
      <c r="N103" s="7"/>
      <c r="O103" s="6">
        <v>648</v>
      </c>
      <c r="P103" s="6">
        <v>742</v>
      </c>
      <c r="Q103" s="6">
        <v>14.5</v>
      </c>
    </row>
    <row r="104" spans="1:17" ht="12.75" x14ac:dyDescent="0.2">
      <c r="A104" s="11">
        <v>65</v>
      </c>
      <c r="B104" s="7"/>
      <c r="C104" s="6">
        <v>237</v>
      </c>
      <c r="D104" s="6">
        <v>149</v>
      </c>
      <c r="E104" s="6">
        <v>-37.1</v>
      </c>
      <c r="F104" s="7"/>
      <c r="G104" s="6">
        <v>138</v>
      </c>
      <c r="H104" s="6">
        <v>138</v>
      </c>
      <c r="I104" s="6">
        <v>0</v>
      </c>
      <c r="J104" s="7"/>
      <c r="K104" s="6">
        <v>106</v>
      </c>
      <c r="L104" s="6">
        <v>106</v>
      </c>
      <c r="M104" s="6">
        <v>0</v>
      </c>
      <c r="N104" s="7"/>
      <c r="O104" s="6">
        <v>1429</v>
      </c>
      <c r="P104" s="6">
        <v>989</v>
      </c>
      <c r="Q104" s="6">
        <v>-30.8</v>
      </c>
    </row>
    <row r="105" spans="1:17" ht="12.75" x14ac:dyDescent="0.2">
      <c r="A105" s="11">
        <v>66</v>
      </c>
      <c r="B105" s="7"/>
      <c r="C105" s="6">
        <v>399</v>
      </c>
      <c r="D105" s="6">
        <v>337</v>
      </c>
      <c r="E105" s="6">
        <v>-15.5</v>
      </c>
      <c r="F105" s="7"/>
      <c r="G105" s="6">
        <v>366</v>
      </c>
      <c r="H105" s="6">
        <v>366</v>
      </c>
      <c r="I105" s="6">
        <v>0</v>
      </c>
      <c r="J105" s="7"/>
      <c r="K105" s="6">
        <v>251</v>
      </c>
      <c r="L105" s="6">
        <v>251</v>
      </c>
      <c r="M105" s="6">
        <v>0</v>
      </c>
      <c r="N105" s="7"/>
      <c r="O105" s="6">
        <v>2612</v>
      </c>
      <c r="P105" s="6">
        <v>2302</v>
      </c>
      <c r="Q105" s="6">
        <v>-11.9</v>
      </c>
    </row>
    <row r="106" spans="1:17" ht="12.75" x14ac:dyDescent="0.2">
      <c r="A106" s="11">
        <v>67</v>
      </c>
      <c r="B106" s="7"/>
      <c r="C106" s="6">
        <v>247</v>
      </c>
      <c r="D106" s="6">
        <v>195</v>
      </c>
      <c r="E106" s="6">
        <v>-21.1</v>
      </c>
      <c r="F106" s="7"/>
      <c r="G106" s="6">
        <v>212</v>
      </c>
      <c r="H106" s="6">
        <v>213</v>
      </c>
      <c r="I106" s="6">
        <v>0.5</v>
      </c>
      <c r="J106" s="7"/>
      <c r="K106" s="6">
        <v>170</v>
      </c>
      <c r="L106" s="6">
        <v>171</v>
      </c>
      <c r="M106" s="6">
        <v>0.6</v>
      </c>
      <c r="N106" s="7"/>
      <c r="O106" s="6">
        <v>1617</v>
      </c>
      <c r="P106" s="6">
        <v>1360</v>
      </c>
      <c r="Q106" s="6">
        <v>-15.9</v>
      </c>
    </row>
    <row r="107" spans="1:17" ht="12.75" x14ac:dyDescent="0.2">
      <c r="A107" s="11">
        <v>68</v>
      </c>
      <c r="B107" s="7"/>
      <c r="C107" s="6">
        <v>95</v>
      </c>
      <c r="D107" s="6">
        <v>93</v>
      </c>
      <c r="E107" s="6">
        <v>-2.1</v>
      </c>
      <c r="F107" s="7"/>
      <c r="G107" s="6">
        <v>70</v>
      </c>
      <c r="H107" s="6">
        <v>70</v>
      </c>
      <c r="I107" s="6">
        <v>0</v>
      </c>
      <c r="J107" s="7"/>
      <c r="K107" s="6">
        <v>56</v>
      </c>
      <c r="L107" s="6">
        <v>56</v>
      </c>
      <c r="M107" s="6">
        <v>0</v>
      </c>
      <c r="N107" s="7"/>
      <c r="O107" s="6">
        <v>601</v>
      </c>
      <c r="P107" s="6">
        <v>591</v>
      </c>
      <c r="Q107" s="6">
        <v>-1.7</v>
      </c>
    </row>
    <row r="108" spans="1:17" ht="12.75" x14ac:dyDescent="0.2">
      <c r="A108" s="11">
        <v>7</v>
      </c>
      <c r="B108" s="7"/>
      <c r="C108" s="6">
        <v>142</v>
      </c>
      <c r="D108" s="6">
        <v>138</v>
      </c>
      <c r="E108" s="6">
        <v>-2.8</v>
      </c>
      <c r="F108" s="7"/>
      <c r="G108" s="6"/>
      <c r="H108" s="6"/>
      <c r="I108" s="6"/>
      <c r="J108" s="7"/>
      <c r="K108" s="6"/>
      <c r="L108" s="6"/>
      <c r="M108" s="6"/>
      <c r="N108" s="7"/>
      <c r="O108" s="6">
        <v>710</v>
      </c>
      <c r="P108" s="6">
        <v>690</v>
      </c>
      <c r="Q108" s="6">
        <v>-2.8</v>
      </c>
    </row>
    <row r="109" spans="1:17" ht="12.75" x14ac:dyDescent="0.2">
      <c r="A109" s="11">
        <v>70</v>
      </c>
      <c r="B109" s="7"/>
      <c r="C109" s="6">
        <v>213</v>
      </c>
      <c r="D109" s="6">
        <v>181</v>
      </c>
      <c r="E109" s="6">
        <v>-15</v>
      </c>
      <c r="F109" s="7"/>
      <c r="G109" s="6">
        <v>150</v>
      </c>
      <c r="H109" s="6">
        <v>150</v>
      </c>
      <c r="I109" s="6">
        <v>0</v>
      </c>
      <c r="J109" s="7"/>
      <c r="K109" s="6">
        <v>135</v>
      </c>
      <c r="L109" s="6">
        <v>135</v>
      </c>
      <c r="M109" s="6">
        <v>0</v>
      </c>
      <c r="N109" s="7"/>
      <c r="O109" s="6">
        <v>1349</v>
      </c>
      <c r="P109" s="6">
        <v>1189</v>
      </c>
      <c r="Q109" s="6">
        <v>-11.9</v>
      </c>
    </row>
    <row r="110" spans="1:17" ht="12.75" x14ac:dyDescent="0.2">
      <c r="A110" s="11">
        <v>71</v>
      </c>
      <c r="B110" s="7"/>
      <c r="C110" s="6">
        <v>199</v>
      </c>
      <c r="D110" s="6">
        <v>158</v>
      </c>
      <c r="E110" s="6">
        <v>-20.6</v>
      </c>
      <c r="F110" s="7"/>
      <c r="G110" s="6">
        <v>165</v>
      </c>
      <c r="H110" s="6">
        <v>187</v>
      </c>
      <c r="I110" s="6">
        <v>13.3</v>
      </c>
      <c r="J110" s="7"/>
      <c r="K110" s="6">
        <v>155</v>
      </c>
      <c r="L110" s="6">
        <v>155</v>
      </c>
      <c r="M110" s="6">
        <v>0</v>
      </c>
      <c r="N110" s="7"/>
      <c r="O110" s="6">
        <v>1311</v>
      </c>
      <c r="P110" s="6">
        <v>1128</v>
      </c>
      <c r="Q110" s="6">
        <v>-14</v>
      </c>
    </row>
    <row r="111" spans="1:17" ht="12.75" x14ac:dyDescent="0.2">
      <c r="A111" s="11">
        <v>72</v>
      </c>
      <c r="B111" s="7"/>
      <c r="C111" s="6">
        <v>291</v>
      </c>
      <c r="D111" s="6">
        <v>218</v>
      </c>
      <c r="E111" s="6">
        <v>-25.1</v>
      </c>
      <c r="F111" s="7"/>
      <c r="G111" s="6">
        <v>223</v>
      </c>
      <c r="H111" s="6">
        <v>230</v>
      </c>
      <c r="I111" s="6">
        <v>3.1</v>
      </c>
      <c r="J111" s="7"/>
      <c r="K111" s="6">
        <v>188</v>
      </c>
      <c r="L111" s="6">
        <v>195</v>
      </c>
      <c r="M111" s="6">
        <v>3.7</v>
      </c>
      <c r="N111" s="7"/>
      <c r="O111" s="6">
        <v>1863</v>
      </c>
      <c r="P111" s="6">
        <v>1512</v>
      </c>
      <c r="Q111" s="6">
        <v>-18.8</v>
      </c>
    </row>
    <row r="112" spans="1:17" ht="12.75" x14ac:dyDescent="0.2">
      <c r="A112" s="11">
        <v>73</v>
      </c>
      <c r="B112" s="7"/>
      <c r="C112" s="6">
        <v>159</v>
      </c>
      <c r="D112" s="6">
        <v>119</v>
      </c>
      <c r="E112" s="6">
        <v>-25.2</v>
      </c>
      <c r="F112" s="7"/>
      <c r="G112" s="6">
        <v>97</v>
      </c>
      <c r="H112" s="6">
        <v>97</v>
      </c>
      <c r="I112" s="6">
        <v>0</v>
      </c>
      <c r="J112" s="7"/>
      <c r="K112" s="6">
        <v>89</v>
      </c>
      <c r="L112" s="6">
        <v>89</v>
      </c>
      <c r="M112" s="6">
        <v>0</v>
      </c>
      <c r="N112" s="7"/>
      <c r="O112" s="6">
        <v>981</v>
      </c>
      <c r="P112" s="6">
        <v>781</v>
      </c>
      <c r="Q112" s="6">
        <v>-20.399999999999999</v>
      </c>
    </row>
    <row r="113" spans="1:17" ht="12.75" x14ac:dyDescent="0.2">
      <c r="A113" s="11">
        <v>74</v>
      </c>
      <c r="B113" s="7"/>
      <c r="C113" s="6">
        <v>235</v>
      </c>
      <c r="D113" s="6">
        <v>186</v>
      </c>
      <c r="E113" s="6">
        <v>-20.9</v>
      </c>
      <c r="F113" s="7"/>
      <c r="G113" s="6">
        <v>185</v>
      </c>
      <c r="H113" s="6">
        <v>185</v>
      </c>
      <c r="I113" s="6">
        <v>0</v>
      </c>
      <c r="J113" s="7"/>
      <c r="K113" s="6">
        <v>151</v>
      </c>
      <c r="L113" s="6">
        <v>151</v>
      </c>
      <c r="M113" s="6">
        <v>0</v>
      </c>
      <c r="N113" s="7"/>
      <c r="O113" s="6">
        <v>1509</v>
      </c>
      <c r="P113" s="6">
        <v>1264</v>
      </c>
      <c r="Q113" s="6">
        <v>-16.2</v>
      </c>
    </row>
    <row r="114" spans="1:17" ht="12.75" x14ac:dyDescent="0.2">
      <c r="A114" s="11">
        <v>75</v>
      </c>
      <c r="B114" s="7"/>
      <c r="C114" s="6">
        <v>168</v>
      </c>
      <c r="D114" s="6">
        <v>128</v>
      </c>
      <c r="E114" s="6">
        <v>-23.8</v>
      </c>
      <c r="F114" s="7"/>
      <c r="G114" s="6">
        <v>136</v>
      </c>
      <c r="H114" s="6">
        <v>136</v>
      </c>
      <c r="I114" s="6">
        <v>0</v>
      </c>
      <c r="J114" s="7"/>
      <c r="K114" s="6">
        <v>116</v>
      </c>
      <c r="L114" s="6">
        <v>116</v>
      </c>
      <c r="M114" s="6">
        <v>0</v>
      </c>
      <c r="N114" s="7"/>
      <c r="O114" s="6">
        <v>1092</v>
      </c>
      <c r="P114" s="6">
        <v>892</v>
      </c>
      <c r="Q114" s="6">
        <v>-18.3</v>
      </c>
    </row>
    <row r="115" spans="1:17" ht="12.75" x14ac:dyDescent="0.2">
      <c r="A115" s="11">
        <v>76</v>
      </c>
      <c r="B115" s="7"/>
      <c r="C115" s="6">
        <v>209</v>
      </c>
      <c r="D115" s="6">
        <v>157</v>
      </c>
      <c r="E115" s="6">
        <v>-24.9</v>
      </c>
      <c r="F115" s="7"/>
      <c r="G115" s="6">
        <v>140</v>
      </c>
      <c r="H115" s="6">
        <v>140</v>
      </c>
      <c r="I115" s="6">
        <v>0</v>
      </c>
      <c r="J115" s="7"/>
      <c r="K115" s="6">
        <v>94</v>
      </c>
      <c r="L115" s="6">
        <v>94</v>
      </c>
      <c r="M115" s="6">
        <v>0</v>
      </c>
      <c r="N115" s="7"/>
      <c r="O115" s="6">
        <v>1278</v>
      </c>
      <c r="P115" s="6">
        <v>1018</v>
      </c>
      <c r="Q115" s="6">
        <v>-20.3</v>
      </c>
    </row>
    <row r="116" spans="1:17" ht="12.75" x14ac:dyDescent="0.2">
      <c r="A116" s="11">
        <v>77</v>
      </c>
      <c r="B116" s="7"/>
      <c r="C116" s="6">
        <v>346</v>
      </c>
      <c r="D116" s="6">
        <v>254</v>
      </c>
      <c r="E116" s="6">
        <v>-26.6</v>
      </c>
      <c r="F116" s="7"/>
      <c r="G116" s="6">
        <v>233</v>
      </c>
      <c r="H116" s="6">
        <v>193</v>
      </c>
      <c r="I116" s="6">
        <v>-17.2</v>
      </c>
      <c r="J116" s="7"/>
      <c r="K116" s="6">
        <v>185</v>
      </c>
      <c r="L116" s="6">
        <v>185</v>
      </c>
      <c r="M116" s="6">
        <v>0</v>
      </c>
      <c r="N116" s="7"/>
      <c r="O116" s="6">
        <v>2148</v>
      </c>
      <c r="P116" s="6">
        <v>1648</v>
      </c>
      <c r="Q116" s="6">
        <v>-23.3</v>
      </c>
    </row>
    <row r="117" spans="1:17" ht="12.75" x14ac:dyDescent="0.2">
      <c r="A117" s="11">
        <v>78</v>
      </c>
      <c r="B117" s="7"/>
      <c r="C117" s="6">
        <v>175</v>
      </c>
      <c r="D117" s="6">
        <v>138</v>
      </c>
      <c r="E117" s="6">
        <v>-21.1</v>
      </c>
      <c r="F117" s="7"/>
      <c r="G117" s="6">
        <v>130</v>
      </c>
      <c r="H117" s="6">
        <v>100</v>
      </c>
      <c r="I117" s="6">
        <v>-23.1</v>
      </c>
      <c r="J117" s="7"/>
      <c r="K117" s="6">
        <v>106</v>
      </c>
      <c r="L117" s="6">
        <v>106</v>
      </c>
      <c r="M117" s="6">
        <v>0</v>
      </c>
      <c r="N117" s="7"/>
      <c r="O117" s="6">
        <v>1111</v>
      </c>
      <c r="P117" s="6">
        <v>896</v>
      </c>
      <c r="Q117" s="6">
        <v>-19.399999999999999</v>
      </c>
    </row>
    <row r="118" spans="1:17" ht="12.75" x14ac:dyDescent="0.2">
      <c r="A118" s="11">
        <v>79</v>
      </c>
      <c r="B118" s="7"/>
      <c r="C118" s="6">
        <v>494</v>
      </c>
      <c r="D118" s="6">
        <v>370</v>
      </c>
      <c r="E118" s="6">
        <v>-25.1</v>
      </c>
      <c r="F118" s="7"/>
      <c r="G118" s="6">
        <v>361</v>
      </c>
      <c r="H118" s="6">
        <v>451</v>
      </c>
      <c r="I118" s="6">
        <v>24.9</v>
      </c>
      <c r="J118" s="7"/>
      <c r="K118" s="6">
        <v>317</v>
      </c>
      <c r="L118" s="6">
        <v>320</v>
      </c>
      <c r="M118" s="6">
        <v>0.9</v>
      </c>
      <c r="N118" s="7"/>
      <c r="O118" s="6">
        <v>3145</v>
      </c>
      <c r="P118" s="6">
        <v>2620</v>
      </c>
      <c r="Q118" s="6">
        <v>-16.7</v>
      </c>
    </row>
    <row r="119" spans="1:17" ht="12.75" x14ac:dyDescent="0.2">
      <c r="A119" s="11">
        <v>8</v>
      </c>
      <c r="B119" s="7"/>
      <c r="C119" s="6">
        <v>274</v>
      </c>
      <c r="D119" s="6">
        <v>210</v>
      </c>
      <c r="E119" s="6">
        <v>-23.4</v>
      </c>
      <c r="F119" s="7"/>
      <c r="G119" s="6">
        <v>179</v>
      </c>
      <c r="H119" s="6">
        <v>185</v>
      </c>
      <c r="I119" s="6">
        <v>3.4</v>
      </c>
      <c r="J119" s="7"/>
      <c r="K119" s="6">
        <v>145</v>
      </c>
      <c r="L119" s="6">
        <v>145</v>
      </c>
      <c r="M119" s="6">
        <v>0</v>
      </c>
      <c r="N119" s="7"/>
      <c r="O119" s="6">
        <v>1694</v>
      </c>
      <c r="P119" s="6">
        <v>1380</v>
      </c>
      <c r="Q119" s="6">
        <v>-18.5</v>
      </c>
    </row>
    <row r="120" spans="1:17" ht="12.75" x14ac:dyDescent="0.2">
      <c r="A120" s="11">
        <v>80</v>
      </c>
      <c r="B120" s="7"/>
      <c r="C120" s="6">
        <v>219</v>
      </c>
      <c r="D120" s="6">
        <v>179</v>
      </c>
      <c r="E120" s="6">
        <v>-18.3</v>
      </c>
      <c r="F120" s="7"/>
      <c r="G120" s="6">
        <v>171</v>
      </c>
      <c r="H120" s="6">
        <v>134</v>
      </c>
      <c r="I120" s="6">
        <v>-21.6</v>
      </c>
      <c r="J120" s="7"/>
      <c r="K120" s="6">
        <v>151</v>
      </c>
      <c r="L120" s="6">
        <v>150</v>
      </c>
      <c r="M120" s="6">
        <v>-0.7</v>
      </c>
      <c r="N120" s="7"/>
      <c r="O120" s="6">
        <v>1417</v>
      </c>
      <c r="P120" s="6">
        <v>1181</v>
      </c>
      <c r="Q120" s="6">
        <v>-16.7</v>
      </c>
    </row>
    <row r="121" spans="1:17" ht="12.75" x14ac:dyDescent="0.2">
      <c r="A121" s="11">
        <v>81</v>
      </c>
      <c r="B121" s="7"/>
      <c r="C121" s="6">
        <v>250</v>
      </c>
      <c r="D121" s="6">
        <v>194</v>
      </c>
      <c r="E121" s="6">
        <v>-22.4</v>
      </c>
      <c r="F121" s="7"/>
      <c r="G121" s="6">
        <v>210</v>
      </c>
      <c r="H121" s="6">
        <v>172</v>
      </c>
      <c r="I121" s="6">
        <v>-18.100000000000001</v>
      </c>
      <c r="J121" s="7"/>
      <c r="K121" s="6">
        <v>176</v>
      </c>
      <c r="L121" s="6">
        <v>174</v>
      </c>
      <c r="M121" s="6">
        <v>-1.1000000000000001</v>
      </c>
      <c r="N121" s="7"/>
      <c r="O121" s="6">
        <v>1634</v>
      </c>
      <c r="P121" s="6">
        <v>1314</v>
      </c>
      <c r="Q121" s="6">
        <v>-19.600000000000001</v>
      </c>
    </row>
    <row r="122" spans="1:17" ht="12.75" x14ac:dyDescent="0.2">
      <c r="A122" s="11" t="s">
        <v>38</v>
      </c>
      <c r="B122" s="7"/>
      <c r="C122" s="6">
        <v>80</v>
      </c>
      <c r="D122" s="6">
        <v>80</v>
      </c>
      <c r="E122" s="6">
        <v>0</v>
      </c>
      <c r="F122" s="7"/>
      <c r="G122" s="6">
        <v>70</v>
      </c>
      <c r="H122" s="6">
        <v>70</v>
      </c>
      <c r="I122" s="6">
        <v>0</v>
      </c>
      <c r="J122" s="7"/>
      <c r="K122" s="6">
        <v>56</v>
      </c>
      <c r="L122" s="6">
        <v>56</v>
      </c>
      <c r="M122" s="6">
        <v>0</v>
      </c>
      <c r="N122" s="7"/>
      <c r="O122" s="6">
        <v>526</v>
      </c>
      <c r="P122" s="6">
        <v>526</v>
      </c>
      <c r="Q122" s="6">
        <v>0</v>
      </c>
    </row>
    <row r="123" spans="1:17" ht="12.75" x14ac:dyDescent="0.2">
      <c r="A123" s="11">
        <v>82</v>
      </c>
      <c r="B123" s="7"/>
      <c r="C123" s="6">
        <v>261</v>
      </c>
      <c r="D123" s="6">
        <v>203</v>
      </c>
      <c r="E123" s="6">
        <v>-22.2</v>
      </c>
      <c r="F123" s="7"/>
      <c r="G123" s="6">
        <v>174</v>
      </c>
      <c r="H123" s="6">
        <v>177</v>
      </c>
      <c r="I123" s="6">
        <v>1.7</v>
      </c>
      <c r="J123" s="7"/>
      <c r="K123" s="6">
        <v>148</v>
      </c>
      <c r="L123" s="6">
        <v>152</v>
      </c>
      <c r="M123" s="6">
        <v>2.7</v>
      </c>
      <c r="N123" s="7"/>
      <c r="O123" s="6">
        <v>1626</v>
      </c>
      <c r="P123" s="6">
        <v>1344</v>
      </c>
      <c r="Q123" s="6">
        <v>-17.3</v>
      </c>
    </row>
    <row r="124" spans="1:17" ht="12.75" x14ac:dyDescent="0.2">
      <c r="A124" s="11">
        <v>84</v>
      </c>
      <c r="B124" s="7"/>
      <c r="C124" s="6">
        <v>122</v>
      </c>
      <c r="D124" s="6">
        <v>114</v>
      </c>
      <c r="E124" s="6">
        <v>-6.6</v>
      </c>
      <c r="F124" s="7"/>
      <c r="G124" s="6">
        <v>92</v>
      </c>
      <c r="H124" s="6">
        <v>76</v>
      </c>
      <c r="I124" s="6">
        <v>-17.399999999999999</v>
      </c>
      <c r="J124" s="7"/>
      <c r="K124" s="6">
        <v>72</v>
      </c>
      <c r="L124" s="6">
        <v>72</v>
      </c>
      <c r="M124" s="6">
        <v>0</v>
      </c>
      <c r="N124" s="7"/>
      <c r="O124" s="6">
        <v>774</v>
      </c>
      <c r="P124" s="6">
        <v>718</v>
      </c>
      <c r="Q124" s="6">
        <v>-7.2</v>
      </c>
    </row>
    <row r="125" spans="1:17" ht="12.75" x14ac:dyDescent="0.2">
      <c r="A125" s="11">
        <v>85</v>
      </c>
      <c r="B125" s="7"/>
      <c r="C125" s="6">
        <v>188</v>
      </c>
      <c r="D125" s="6">
        <v>162</v>
      </c>
      <c r="E125" s="6">
        <v>-13.8</v>
      </c>
      <c r="F125" s="7"/>
      <c r="G125" s="6">
        <v>150</v>
      </c>
      <c r="H125" s="6">
        <v>150</v>
      </c>
      <c r="I125" s="6">
        <v>0</v>
      </c>
      <c r="J125" s="7"/>
      <c r="K125" s="6">
        <v>136</v>
      </c>
      <c r="L125" s="6">
        <v>136</v>
      </c>
      <c r="M125" s="6">
        <v>0</v>
      </c>
      <c r="N125" s="7"/>
      <c r="O125" s="6">
        <v>1226</v>
      </c>
      <c r="P125" s="6">
        <v>1096</v>
      </c>
      <c r="Q125" s="6">
        <v>-10.6</v>
      </c>
    </row>
    <row r="126" spans="1:17" ht="12.75" x14ac:dyDescent="0.2">
      <c r="A126" s="11" t="s">
        <v>39</v>
      </c>
      <c r="B126" s="7"/>
      <c r="C126" s="6">
        <v>78</v>
      </c>
      <c r="D126" s="6">
        <v>78</v>
      </c>
      <c r="E126" s="6">
        <v>0</v>
      </c>
      <c r="F126" s="7"/>
      <c r="G126" s="6">
        <v>56</v>
      </c>
      <c r="H126" s="6">
        <v>56</v>
      </c>
      <c r="I126" s="6">
        <v>0</v>
      </c>
      <c r="J126" s="7"/>
      <c r="K126" s="6"/>
      <c r="L126" s="6"/>
      <c r="M126" s="6"/>
      <c r="N126" s="7"/>
      <c r="O126" s="6">
        <v>446</v>
      </c>
      <c r="P126" s="6">
        <v>446</v>
      </c>
      <c r="Q126" s="6">
        <v>0</v>
      </c>
    </row>
    <row r="127" spans="1:17" ht="12.75" x14ac:dyDescent="0.2">
      <c r="A127" s="11">
        <v>86</v>
      </c>
      <c r="B127" s="7"/>
      <c r="C127" s="6">
        <v>116</v>
      </c>
      <c r="D127" s="6">
        <v>92</v>
      </c>
      <c r="E127" s="6">
        <v>-20.7</v>
      </c>
      <c r="F127" s="7"/>
      <c r="G127" s="6"/>
      <c r="H127" s="6"/>
      <c r="I127" s="6"/>
      <c r="J127" s="7"/>
      <c r="K127" s="6"/>
      <c r="L127" s="6"/>
      <c r="M127" s="6"/>
      <c r="N127" s="7"/>
      <c r="O127" s="6">
        <v>580</v>
      </c>
      <c r="P127" s="6">
        <v>460</v>
      </c>
      <c r="Q127" s="6">
        <v>-20.7</v>
      </c>
    </row>
    <row r="128" spans="1:17" ht="12.75" x14ac:dyDescent="0.2">
      <c r="A128" s="11">
        <v>87</v>
      </c>
      <c r="B128" s="7"/>
      <c r="C128" s="6">
        <v>288</v>
      </c>
      <c r="D128" s="6">
        <v>208</v>
      </c>
      <c r="E128" s="6">
        <v>-27.8</v>
      </c>
      <c r="F128" s="7"/>
      <c r="G128" s="6">
        <v>217</v>
      </c>
      <c r="H128" s="6">
        <v>217</v>
      </c>
      <c r="I128" s="6">
        <v>0</v>
      </c>
      <c r="J128" s="7"/>
      <c r="K128" s="6">
        <v>180</v>
      </c>
      <c r="L128" s="6">
        <v>180</v>
      </c>
      <c r="M128" s="6">
        <v>0</v>
      </c>
      <c r="N128" s="7"/>
      <c r="O128" s="6">
        <v>1837</v>
      </c>
      <c r="P128" s="6">
        <v>1437</v>
      </c>
      <c r="Q128" s="6">
        <v>-21.8</v>
      </c>
    </row>
    <row r="129" spans="1:17" ht="12.75" x14ac:dyDescent="0.2">
      <c r="A129" s="11">
        <v>88</v>
      </c>
      <c r="B129" s="7"/>
      <c r="C129" s="6">
        <v>90</v>
      </c>
      <c r="D129" s="6">
        <v>88</v>
      </c>
      <c r="E129" s="6">
        <v>-2.2000000000000002</v>
      </c>
      <c r="F129" s="7"/>
      <c r="G129" s="6">
        <v>68</v>
      </c>
      <c r="H129" s="6">
        <v>68</v>
      </c>
      <c r="I129" s="6">
        <v>0</v>
      </c>
      <c r="J129" s="7"/>
      <c r="K129" s="6">
        <v>64</v>
      </c>
      <c r="L129" s="6">
        <v>64</v>
      </c>
      <c r="M129" s="6">
        <v>0</v>
      </c>
      <c r="N129" s="7"/>
      <c r="O129" s="6">
        <v>582</v>
      </c>
      <c r="P129" s="6">
        <v>572</v>
      </c>
      <c r="Q129" s="6">
        <v>-1.7</v>
      </c>
    </row>
    <row r="130" spans="1:17" ht="12.75" x14ac:dyDescent="0.2">
      <c r="A130" s="11" t="s">
        <v>40</v>
      </c>
      <c r="B130" s="7"/>
      <c r="C130" s="6">
        <v>112</v>
      </c>
      <c r="D130" s="6">
        <v>134</v>
      </c>
      <c r="E130" s="6">
        <v>19.600000000000001</v>
      </c>
      <c r="F130" s="7"/>
      <c r="G130" s="6">
        <v>100</v>
      </c>
      <c r="H130" s="6">
        <v>122</v>
      </c>
      <c r="I130" s="6">
        <v>22</v>
      </c>
      <c r="J130" s="7"/>
      <c r="K130" s="6">
        <v>80</v>
      </c>
      <c r="L130" s="6">
        <v>102</v>
      </c>
      <c r="M130" s="6">
        <v>27.5</v>
      </c>
      <c r="N130" s="7"/>
      <c r="O130" s="6">
        <v>740</v>
      </c>
      <c r="P130" s="6">
        <v>894</v>
      </c>
      <c r="Q130" s="6">
        <v>20.8</v>
      </c>
    </row>
    <row r="131" spans="1:17" ht="12.75" x14ac:dyDescent="0.2">
      <c r="A131" s="11">
        <v>9</v>
      </c>
      <c r="B131" s="7"/>
      <c r="C131" s="6">
        <v>307</v>
      </c>
      <c r="D131" s="6">
        <v>265</v>
      </c>
      <c r="E131" s="6">
        <v>-13.7</v>
      </c>
      <c r="F131" s="7"/>
      <c r="G131" s="6">
        <v>292</v>
      </c>
      <c r="H131" s="6">
        <v>307</v>
      </c>
      <c r="I131" s="6">
        <v>5.0999999999999996</v>
      </c>
      <c r="J131" s="7"/>
      <c r="K131" s="6">
        <v>238</v>
      </c>
      <c r="L131" s="6">
        <v>268</v>
      </c>
      <c r="M131" s="6">
        <v>12.6</v>
      </c>
      <c r="N131" s="7"/>
      <c r="O131" s="6">
        <v>2065</v>
      </c>
      <c r="P131" s="6">
        <v>1905</v>
      </c>
      <c r="Q131" s="6">
        <v>-7.7</v>
      </c>
    </row>
    <row r="132" spans="1:17" ht="12.75" x14ac:dyDescent="0.2">
      <c r="A132" s="11">
        <v>90</v>
      </c>
      <c r="B132" s="7"/>
      <c r="C132" s="6">
        <v>132</v>
      </c>
      <c r="D132" s="6">
        <v>116</v>
      </c>
      <c r="E132" s="6">
        <v>-12.1</v>
      </c>
      <c r="F132" s="7"/>
      <c r="G132" s="6">
        <v>108</v>
      </c>
      <c r="H132" s="6">
        <v>110</v>
      </c>
      <c r="I132" s="6">
        <v>1.9</v>
      </c>
      <c r="J132" s="7"/>
      <c r="K132" s="6">
        <v>86</v>
      </c>
      <c r="L132" s="6">
        <v>88</v>
      </c>
      <c r="M132" s="6">
        <v>2.2999999999999998</v>
      </c>
      <c r="N132" s="7"/>
      <c r="O132" s="6">
        <v>854</v>
      </c>
      <c r="P132" s="6">
        <v>778</v>
      </c>
      <c r="Q132" s="6">
        <v>-8.9</v>
      </c>
    </row>
    <row r="133" spans="1:17" ht="12.75" x14ac:dyDescent="0.2">
      <c r="A133" s="11">
        <v>91</v>
      </c>
      <c r="B133" s="7"/>
      <c r="C133" s="6">
        <v>159</v>
      </c>
      <c r="D133" s="6">
        <v>117</v>
      </c>
      <c r="E133" s="6">
        <v>-26.4</v>
      </c>
      <c r="F133" s="7"/>
      <c r="G133" s="6">
        <v>102</v>
      </c>
      <c r="H133" s="6">
        <v>102</v>
      </c>
      <c r="I133" s="6">
        <v>0</v>
      </c>
      <c r="J133" s="7"/>
      <c r="K133" s="6">
        <v>90</v>
      </c>
      <c r="L133" s="6">
        <v>90</v>
      </c>
      <c r="M133" s="6">
        <v>0</v>
      </c>
      <c r="N133" s="7"/>
      <c r="O133" s="6">
        <v>987</v>
      </c>
      <c r="P133" s="6">
        <v>777</v>
      </c>
      <c r="Q133" s="6">
        <v>-21.3</v>
      </c>
    </row>
    <row r="134" spans="1:17" ht="12.75" x14ac:dyDescent="0.2">
      <c r="A134" s="11">
        <v>92</v>
      </c>
      <c r="B134" s="7"/>
      <c r="C134" s="6">
        <v>158</v>
      </c>
      <c r="D134" s="6">
        <v>124</v>
      </c>
      <c r="E134" s="6">
        <v>-21.5</v>
      </c>
      <c r="F134" s="7"/>
      <c r="G134" s="6">
        <v>116</v>
      </c>
      <c r="H134" s="6">
        <v>116</v>
      </c>
      <c r="I134" s="6">
        <v>0</v>
      </c>
      <c r="J134" s="7"/>
      <c r="K134" s="6">
        <v>102</v>
      </c>
      <c r="L134" s="6">
        <v>102</v>
      </c>
      <c r="M134" s="6">
        <v>0</v>
      </c>
      <c r="N134" s="7"/>
      <c r="O134" s="6">
        <v>1008</v>
      </c>
      <c r="P134" s="6">
        <v>838</v>
      </c>
      <c r="Q134" s="6">
        <v>-16.899999999999999</v>
      </c>
    </row>
    <row r="135" spans="1:17" ht="12.75" x14ac:dyDescent="0.2">
      <c r="A135" s="11">
        <v>93</v>
      </c>
      <c r="B135" s="7"/>
      <c r="C135" s="6">
        <v>121</v>
      </c>
      <c r="D135" s="6">
        <v>120</v>
      </c>
      <c r="E135" s="6">
        <v>-0.8</v>
      </c>
      <c r="F135" s="7"/>
      <c r="G135" s="6">
        <v>72</v>
      </c>
      <c r="H135" s="6">
        <v>72</v>
      </c>
      <c r="I135" s="6">
        <v>0</v>
      </c>
      <c r="J135" s="7"/>
      <c r="K135" s="6"/>
      <c r="L135" s="6"/>
      <c r="M135" s="6"/>
      <c r="N135" s="7"/>
      <c r="O135" s="6">
        <v>677</v>
      </c>
      <c r="P135" s="6">
        <v>672</v>
      </c>
      <c r="Q135" s="6">
        <v>-0.7</v>
      </c>
    </row>
    <row r="136" spans="1:17" ht="12.75" x14ac:dyDescent="0.2">
      <c r="A136" s="11">
        <v>94</v>
      </c>
      <c r="B136" s="7"/>
      <c r="C136" s="6">
        <v>176</v>
      </c>
      <c r="D136" s="6">
        <v>139</v>
      </c>
      <c r="E136" s="6">
        <v>-21</v>
      </c>
      <c r="F136" s="7"/>
      <c r="G136" s="6">
        <v>115</v>
      </c>
      <c r="H136" s="6">
        <v>116</v>
      </c>
      <c r="I136" s="6">
        <v>0.9</v>
      </c>
      <c r="J136" s="7"/>
      <c r="K136" s="6">
        <v>98</v>
      </c>
      <c r="L136" s="6">
        <v>103</v>
      </c>
      <c r="M136" s="6">
        <v>5.0999999999999996</v>
      </c>
      <c r="N136" s="7"/>
      <c r="O136" s="6">
        <v>1092</v>
      </c>
      <c r="P136" s="6">
        <v>914</v>
      </c>
      <c r="Q136" s="6">
        <v>-16.3</v>
      </c>
    </row>
    <row r="137" spans="1:17" ht="12.75" x14ac:dyDescent="0.2">
      <c r="A137" s="11">
        <v>95</v>
      </c>
      <c r="B137" s="7"/>
      <c r="C137" s="6">
        <v>184</v>
      </c>
      <c r="D137" s="6">
        <v>152</v>
      </c>
      <c r="E137" s="6">
        <v>-17.399999999999999</v>
      </c>
      <c r="F137" s="7"/>
      <c r="G137" s="6">
        <v>165</v>
      </c>
      <c r="H137" s="6">
        <v>165</v>
      </c>
      <c r="I137" s="6">
        <v>0</v>
      </c>
      <c r="J137" s="7"/>
      <c r="K137" s="6">
        <v>141</v>
      </c>
      <c r="L137" s="6">
        <v>141</v>
      </c>
      <c r="M137" s="6">
        <v>0</v>
      </c>
      <c r="N137" s="7"/>
      <c r="O137" s="6">
        <v>1226</v>
      </c>
      <c r="P137" s="6">
        <v>1066</v>
      </c>
      <c r="Q137" s="6">
        <v>-13.1</v>
      </c>
    </row>
    <row r="138" spans="1:17" ht="12.75" x14ac:dyDescent="0.2">
      <c r="A138" s="11">
        <v>96</v>
      </c>
      <c r="B138" s="7"/>
      <c r="C138" s="6">
        <v>66</v>
      </c>
      <c r="D138" s="6">
        <v>66</v>
      </c>
      <c r="E138" s="6">
        <v>0</v>
      </c>
      <c r="F138" s="7"/>
      <c r="G138" s="6"/>
      <c r="H138" s="6"/>
      <c r="I138" s="6"/>
      <c r="J138" s="7"/>
      <c r="K138" s="6"/>
      <c r="L138" s="6"/>
      <c r="M138" s="6"/>
      <c r="N138" s="7"/>
      <c r="O138" s="6">
        <v>330</v>
      </c>
      <c r="P138" s="6">
        <v>330</v>
      </c>
      <c r="Q138" s="6">
        <v>0</v>
      </c>
    </row>
    <row r="139" spans="1:17" ht="12.75" x14ac:dyDescent="0.2">
      <c r="A139" s="11">
        <v>97</v>
      </c>
      <c r="B139" s="7"/>
      <c r="C139" s="6">
        <v>108</v>
      </c>
      <c r="D139" s="6">
        <v>108</v>
      </c>
      <c r="E139" s="6">
        <v>0</v>
      </c>
      <c r="F139" s="7"/>
      <c r="G139" s="6">
        <v>91</v>
      </c>
      <c r="H139" s="6">
        <v>91</v>
      </c>
      <c r="I139" s="6">
        <v>0</v>
      </c>
      <c r="J139" s="7"/>
      <c r="K139" s="6">
        <v>65</v>
      </c>
      <c r="L139" s="6">
        <v>65</v>
      </c>
      <c r="M139" s="6">
        <v>0</v>
      </c>
      <c r="N139" s="7"/>
      <c r="O139" s="6">
        <v>696</v>
      </c>
      <c r="P139" s="6">
        <v>696</v>
      </c>
      <c r="Q139" s="6">
        <v>0</v>
      </c>
    </row>
    <row r="140" spans="1:17" ht="12.75" x14ac:dyDescent="0.2">
      <c r="A140" s="11" t="s">
        <v>41</v>
      </c>
      <c r="B140" s="7"/>
      <c r="C140" s="6">
        <v>205</v>
      </c>
      <c r="D140" s="6">
        <v>151</v>
      </c>
      <c r="E140" s="6">
        <v>-26.3</v>
      </c>
      <c r="F140" s="7"/>
      <c r="G140" s="6">
        <v>134</v>
      </c>
      <c r="H140" s="6">
        <v>137</v>
      </c>
      <c r="I140" s="6">
        <v>2.2000000000000002</v>
      </c>
      <c r="J140" s="7"/>
      <c r="K140" s="6">
        <v>93</v>
      </c>
      <c r="L140" s="6">
        <v>104</v>
      </c>
      <c r="M140" s="6">
        <v>11.8</v>
      </c>
      <c r="N140" s="7"/>
      <c r="O140" s="6">
        <v>1252</v>
      </c>
      <c r="P140" s="6">
        <v>996</v>
      </c>
      <c r="Q140" s="6">
        <v>-20.399999999999999</v>
      </c>
    </row>
    <row r="141" spans="1:17" ht="12.75" x14ac:dyDescent="0.2">
      <c r="A141" s="11" t="s">
        <v>42</v>
      </c>
      <c r="B141" s="7"/>
      <c r="C141" s="6">
        <v>0</v>
      </c>
      <c r="D141" s="6">
        <v>69</v>
      </c>
      <c r="E141" s="6" t="s">
        <v>25</v>
      </c>
      <c r="F141" s="7"/>
      <c r="G141" s="6"/>
      <c r="H141" s="6"/>
      <c r="I141" s="6"/>
      <c r="J141" s="7"/>
      <c r="K141" s="6"/>
      <c r="L141" s="6"/>
      <c r="M141" s="6"/>
      <c r="N141" s="7"/>
      <c r="O141" s="6">
        <v>0</v>
      </c>
      <c r="P141" s="6">
        <v>345</v>
      </c>
      <c r="Q141" s="6" t="s">
        <v>25</v>
      </c>
    </row>
    <row r="142" spans="1:17" ht="12.75" x14ac:dyDescent="0.2">
      <c r="A142" s="11" t="s">
        <v>43</v>
      </c>
      <c r="B142" s="7"/>
      <c r="C142" s="6">
        <v>102</v>
      </c>
      <c r="D142" s="6">
        <v>80</v>
      </c>
      <c r="E142" s="6">
        <v>-21.6</v>
      </c>
      <c r="F142" s="7"/>
      <c r="G142" s="6"/>
      <c r="H142" s="6"/>
      <c r="I142" s="6"/>
      <c r="J142" s="7"/>
      <c r="K142" s="6"/>
      <c r="L142" s="6"/>
      <c r="M142" s="6"/>
      <c r="N142" s="7"/>
      <c r="O142" s="6">
        <v>510</v>
      </c>
      <c r="P142" s="6">
        <v>400</v>
      </c>
      <c r="Q142" s="6">
        <v>-21.6</v>
      </c>
    </row>
    <row r="143" spans="1:17" ht="12.75" x14ac:dyDescent="0.2">
      <c r="A143" s="11" t="s">
        <v>44</v>
      </c>
      <c r="B143" s="7"/>
      <c r="C143" s="6">
        <v>122</v>
      </c>
      <c r="D143" s="6">
        <v>96</v>
      </c>
      <c r="E143" s="6">
        <v>-21.3</v>
      </c>
      <c r="F143" s="7"/>
      <c r="G143" s="6"/>
      <c r="H143" s="6"/>
      <c r="I143" s="6"/>
      <c r="J143" s="7"/>
      <c r="K143" s="6"/>
      <c r="L143" s="6"/>
      <c r="M143" s="6"/>
      <c r="N143" s="7"/>
      <c r="O143" s="6">
        <v>611</v>
      </c>
      <c r="P143" s="6">
        <v>480</v>
      </c>
      <c r="Q143" s="6">
        <v>-21.4</v>
      </c>
    </row>
    <row r="144" spans="1:17" ht="12.75" x14ac:dyDescent="0.2">
      <c r="A144" s="4" t="s">
        <v>45</v>
      </c>
      <c r="B144" s="7"/>
      <c r="C144" s="4">
        <v>18709</v>
      </c>
      <c r="D144" s="4">
        <v>15733</v>
      </c>
      <c r="E144" s="4">
        <v>-15.9</v>
      </c>
      <c r="F144" s="5"/>
      <c r="G144" s="4">
        <v>13007</v>
      </c>
      <c r="H144" s="4">
        <v>12847</v>
      </c>
      <c r="I144" s="4">
        <v>-1.2</v>
      </c>
      <c r="J144" s="7"/>
      <c r="K144" s="4">
        <v>10509</v>
      </c>
      <c r="L144" s="4">
        <v>10577</v>
      </c>
      <c r="M144" s="4">
        <v>0.6</v>
      </c>
      <c r="N144" s="7"/>
      <c r="O144" s="4">
        <v>117077</v>
      </c>
      <c r="P144" s="4">
        <v>102076</v>
      </c>
      <c r="Q144" s="4">
        <v>-12.8</v>
      </c>
    </row>
    <row r="145" spans="1:17" ht="15" x14ac:dyDescent="0.2">
      <c r="A145" s="16" t="s">
        <v>4</v>
      </c>
      <c r="B145" s="1"/>
      <c r="C145" s="2" t="s">
        <v>9</v>
      </c>
      <c r="D145" s="2" t="s">
        <v>10</v>
      </c>
      <c r="E145" s="2" t="s">
        <v>11</v>
      </c>
      <c r="F145" s="3"/>
      <c r="G145" s="2" t="s">
        <v>9</v>
      </c>
      <c r="H145" s="2" t="s">
        <v>10</v>
      </c>
      <c r="I145" s="2" t="s">
        <v>11</v>
      </c>
      <c r="J145" s="3"/>
      <c r="K145" s="2" t="s">
        <v>9</v>
      </c>
      <c r="L145" s="2" t="s">
        <v>10</v>
      </c>
      <c r="M145" s="2" t="s">
        <v>11</v>
      </c>
      <c r="N145" s="3"/>
      <c r="O145" s="2" t="s">
        <v>9</v>
      </c>
      <c r="P145" s="2" t="s">
        <v>10</v>
      </c>
      <c r="Q145" s="2" t="s">
        <v>11</v>
      </c>
    </row>
    <row r="146" spans="1:17" ht="15" x14ac:dyDescent="0.2">
      <c r="A146" s="14"/>
      <c r="B146" s="1"/>
      <c r="C146" s="13" t="s">
        <v>5</v>
      </c>
      <c r="D146" s="14"/>
      <c r="E146" s="14"/>
      <c r="F146" s="3"/>
      <c r="G146" s="13" t="s">
        <v>6</v>
      </c>
      <c r="H146" s="14"/>
      <c r="I146" s="14"/>
      <c r="J146" s="3"/>
      <c r="K146" s="13" t="s">
        <v>7</v>
      </c>
      <c r="L146" s="14"/>
      <c r="M146" s="14"/>
      <c r="N146" s="3"/>
      <c r="O146" s="13" t="s">
        <v>8</v>
      </c>
      <c r="P146" s="14"/>
      <c r="Q146" s="14"/>
    </row>
  </sheetData>
  <mergeCells count="16">
    <mergeCell ref="A1:Q1"/>
    <mergeCell ref="A2:Q2"/>
    <mergeCell ref="A3:Q3"/>
    <mergeCell ref="A4:Q4"/>
    <mergeCell ref="A5:A6"/>
    <mergeCell ref="C5:E5"/>
    <mergeCell ref="G5:I5"/>
    <mergeCell ref="K5:M5"/>
    <mergeCell ref="O5:Q5"/>
    <mergeCell ref="A7:Q7"/>
    <mergeCell ref="A18:Q18"/>
    <mergeCell ref="A145:A146"/>
    <mergeCell ref="C146:E146"/>
    <mergeCell ref="G146:I146"/>
    <mergeCell ref="K146:M146"/>
    <mergeCell ref="O146:Q14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146"/>
  <sheetViews>
    <sheetView workbookViewId="0"/>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8" ht="26.25" customHeight="1" x14ac:dyDescent="0.2">
      <c r="A1" s="17" t="s">
        <v>58</v>
      </c>
      <c r="B1" s="14"/>
      <c r="C1" s="14"/>
      <c r="D1" s="14"/>
      <c r="E1" s="14"/>
      <c r="F1" s="14"/>
      <c r="G1" s="14"/>
      <c r="H1" s="14"/>
      <c r="I1" s="14"/>
      <c r="J1" s="14"/>
      <c r="K1" s="14"/>
      <c r="L1" s="14"/>
      <c r="M1" s="14"/>
      <c r="N1" s="14"/>
      <c r="O1" s="14"/>
      <c r="P1" s="14"/>
      <c r="Q1" s="14"/>
    </row>
    <row r="2" spans="1:18" ht="26.25" customHeight="1" x14ac:dyDescent="0.2">
      <c r="A2" s="18" t="s">
        <v>55</v>
      </c>
      <c r="B2" s="14"/>
      <c r="C2" s="14"/>
      <c r="D2" s="14"/>
      <c r="E2" s="14"/>
      <c r="F2" s="14"/>
      <c r="G2" s="14"/>
      <c r="H2" s="14"/>
      <c r="I2" s="14"/>
      <c r="J2" s="14"/>
      <c r="K2" s="14"/>
      <c r="L2" s="14"/>
      <c r="M2" s="14"/>
      <c r="N2" s="14"/>
      <c r="O2" s="14"/>
      <c r="P2" s="14"/>
      <c r="Q2" s="14"/>
    </row>
    <row r="3" spans="1:18" ht="26.25" customHeight="1" x14ac:dyDescent="0.2">
      <c r="A3" s="18" t="s">
        <v>59</v>
      </c>
      <c r="B3" s="14"/>
      <c r="C3" s="14"/>
      <c r="D3" s="14"/>
      <c r="E3" s="14"/>
      <c r="F3" s="14"/>
      <c r="G3" s="14"/>
      <c r="H3" s="14"/>
      <c r="I3" s="14"/>
      <c r="J3" s="14"/>
      <c r="K3" s="14"/>
      <c r="L3" s="14"/>
      <c r="M3" s="14"/>
      <c r="N3" s="14"/>
      <c r="O3" s="14"/>
      <c r="P3" s="14"/>
      <c r="Q3" s="14"/>
    </row>
    <row r="4" spans="1:18" ht="127.5" customHeight="1" x14ac:dyDescent="0.2">
      <c r="A4" s="19" t="s">
        <v>60</v>
      </c>
      <c r="B4" s="14"/>
      <c r="C4" s="14"/>
      <c r="D4" s="14"/>
      <c r="E4" s="14"/>
      <c r="F4" s="14"/>
      <c r="G4" s="14"/>
      <c r="H4" s="14"/>
      <c r="I4" s="14"/>
      <c r="J4" s="14"/>
      <c r="K4" s="14"/>
      <c r="L4" s="14"/>
      <c r="M4" s="14"/>
      <c r="N4" s="14"/>
      <c r="O4" s="14"/>
      <c r="P4" s="14"/>
      <c r="Q4" s="14"/>
    </row>
    <row r="5" spans="1:18" ht="15" x14ac:dyDescent="0.2">
      <c r="A5" s="16" t="s">
        <v>4</v>
      </c>
      <c r="B5" s="1"/>
      <c r="C5" s="13" t="s">
        <v>5</v>
      </c>
      <c r="D5" s="14"/>
      <c r="E5" s="14"/>
      <c r="F5" s="3"/>
      <c r="G5" s="13" t="s">
        <v>6</v>
      </c>
      <c r="H5" s="14"/>
      <c r="I5" s="14"/>
      <c r="J5" s="3"/>
      <c r="K5" s="13" t="s">
        <v>7</v>
      </c>
      <c r="L5" s="14"/>
      <c r="M5" s="14"/>
      <c r="N5" s="3"/>
      <c r="O5" s="13" t="s">
        <v>8</v>
      </c>
      <c r="P5" s="14"/>
      <c r="Q5" s="14"/>
    </row>
    <row r="6" spans="1:18" ht="15" x14ac:dyDescent="0.2">
      <c r="A6" s="14"/>
      <c r="B6" s="1"/>
      <c r="C6" s="2" t="s">
        <v>9</v>
      </c>
      <c r="D6" s="2" t="s">
        <v>10</v>
      </c>
      <c r="E6" s="2" t="s">
        <v>11</v>
      </c>
      <c r="F6" s="3"/>
      <c r="G6" s="2" t="s">
        <v>9</v>
      </c>
      <c r="H6" s="2" t="s">
        <v>10</v>
      </c>
      <c r="I6" s="2" t="s">
        <v>11</v>
      </c>
      <c r="J6" s="3"/>
      <c r="K6" s="2" t="s">
        <v>9</v>
      </c>
      <c r="L6" s="2" t="s">
        <v>10</v>
      </c>
      <c r="M6" s="2" t="s">
        <v>11</v>
      </c>
      <c r="N6" s="3"/>
      <c r="O6" s="2" t="s">
        <v>9</v>
      </c>
      <c r="P6" s="2" t="s">
        <v>10</v>
      </c>
      <c r="Q6" s="2" t="s">
        <v>11</v>
      </c>
    </row>
    <row r="7" spans="1:18" ht="12.75" x14ac:dyDescent="0.2">
      <c r="A7" s="15" t="s">
        <v>12</v>
      </c>
      <c r="B7" s="14"/>
      <c r="C7" s="14"/>
      <c r="D7" s="14"/>
      <c r="E7" s="14"/>
      <c r="F7" s="14"/>
      <c r="G7" s="14"/>
      <c r="H7" s="14"/>
      <c r="I7" s="14"/>
      <c r="J7" s="14"/>
      <c r="K7" s="14"/>
      <c r="L7" s="14"/>
      <c r="M7" s="14"/>
      <c r="N7" s="14"/>
      <c r="O7" s="14"/>
      <c r="P7" s="14"/>
      <c r="Q7" s="14"/>
    </row>
    <row r="8" spans="1:18" ht="12.75" x14ac:dyDescent="0.2">
      <c r="A8" s="4" t="s">
        <v>13</v>
      </c>
      <c r="B8" s="5"/>
      <c r="C8" s="8">
        <v>382</v>
      </c>
      <c r="D8" s="8">
        <v>264</v>
      </c>
      <c r="E8" s="8">
        <v>-30.9</v>
      </c>
      <c r="F8" s="7"/>
      <c r="G8" s="8">
        <v>375</v>
      </c>
      <c r="H8" s="8">
        <v>208</v>
      </c>
      <c r="I8" s="8">
        <v>-44.5</v>
      </c>
      <c r="J8" s="7"/>
      <c r="K8" s="8">
        <v>317</v>
      </c>
      <c r="L8" s="8">
        <v>176</v>
      </c>
      <c r="M8" s="8">
        <v>-44.5</v>
      </c>
      <c r="N8" s="7"/>
      <c r="O8" s="8">
        <v>2600</v>
      </c>
      <c r="P8" s="8">
        <v>1704</v>
      </c>
      <c r="Q8" s="8">
        <v>-34.5</v>
      </c>
    </row>
    <row r="9" spans="1:18" ht="12.75" x14ac:dyDescent="0.2">
      <c r="A9" s="9" t="s">
        <v>14</v>
      </c>
      <c r="B9" s="5"/>
      <c r="C9" s="10">
        <v>334</v>
      </c>
      <c r="D9" s="10">
        <v>236</v>
      </c>
      <c r="E9" s="10">
        <v>-29.3</v>
      </c>
      <c r="F9" s="12"/>
      <c r="G9" s="10">
        <v>224</v>
      </c>
      <c r="H9" s="10">
        <v>208</v>
      </c>
      <c r="I9" s="10">
        <v>-7.1</v>
      </c>
      <c r="J9" s="12"/>
      <c r="K9" s="10">
        <v>232</v>
      </c>
      <c r="L9" s="10">
        <v>176</v>
      </c>
      <c r="M9" s="10">
        <v>-24.1</v>
      </c>
      <c r="N9" s="12"/>
      <c r="O9" s="10">
        <v>2124</v>
      </c>
      <c r="P9" s="10">
        <v>1564</v>
      </c>
      <c r="Q9" s="10">
        <v>-26.3</v>
      </c>
      <c r="R9" s="8" t="s">
        <v>15</v>
      </c>
    </row>
    <row r="10" spans="1:18" ht="12.75" x14ac:dyDescent="0.2">
      <c r="A10" s="4" t="s">
        <v>16</v>
      </c>
      <c r="B10" s="5"/>
      <c r="C10" s="8">
        <v>185</v>
      </c>
      <c r="D10" s="8">
        <v>125</v>
      </c>
      <c r="E10" s="8">
        <v>-32.4</v>
      </c>
      <c r="F10" s="7"/>
      <c r="G10" s="8">
        <v>143</v>
      </c>
      <c r="H10" s="8">
        <v>105</v>
      </c>
      <c r="I10" s="8">
        <v>-26.6</v>
      </c>
      <c r="J10" s="7"/>
      <c r="K10" s="8">
        <v>108</v>
      </c>
      <c r="L10" s="8">
        <v>83</v>
      </c>
      <c r="M10" s="8">
        <v>-23.1</v>
      </c>
      <c r="N10" s="7"/>
      <c r="O10" s="8">
        <v>1173</v>
      </c>
      <c r="P10" s="8">
        <v>810</v>
      </c>
      <c r="Q10" s="8">
        <v>-30.9</v>
      </c>
    </row>
    <row r="11" spans="1:18" ht="12.75" x14ac:dyDescent="0.2">
      <c r="A11" s="4" t="s">
        <v>17</v>
      </c>
      <c r="B11" s="5"/>
      <c r="C11" s="8">
        <v>252</v>
      </c>
      <c r="D11" s="8">
        <v>216</v>
      </c>
      <c r="E11" s="8">
        <v>-14.3</v>
      </c>
      <c r="F11" s="7"/>
      <c r="G11" s="8">
        <v>204</v>
      </c>
      <c r="H11" s="8">
        <v>192</v>
      </c>
      <c r="I11" s="8">
        <v>-5.9</v>
      </c>
      <c r="J11" s="7"/>
      <c r="K11" s="8">
        <v>184</v>
      </c>
      <c r="L11" s="8">
        <v>172</v>
      </c>
      <c r="M11" s="8">
        <v>-6.5</v>
      </c>
      <c r="N11" s="7"/>
      <c r="O11" s="8">
        <v>1648</v>
      </c>
      <c r="P11" s="8">
        <v>1444</v>
      </c>
      <c r="Q11" s="8">
        <v>-12.4</v>
      </c>
    </row>
    <row r="12" spans="1:18" ht="12.75" x14ac:dyDescent="0.2">
      <c r="A12" s="4" t="s">
        <v>18</v>
      </c>
      <c r="B12" s="5"/>
      <c r="C12" s="8">
        <v>144</v>
      </c>
      <c r="D12" s="8">
        <v>114</v>
      </c>
      <c r="E12" s="8">
        <v>-20.8</v>
      </c>
      <c r="F12" s="7"/>
      <c r="G12" s="8">
        <v>120</v>
      </c>
      <c r="H12" s="8">
        <v>108</v>
      </c>
      <c r="I12" s="8">
        <v>-10</v>
      </c>
      <c r="J12" s="7"/>
      <c r="K12" s="8">
        <v>98</v>
      </c>
      <c r="L12" s="8">
        <v>92</v>
      </c>
      <c r="M12" s="8">
        <v>-6.1</v>
      </c>
      <c r="N12" s="7"/>
      <c r="O12" s="8">
        <v>937</v>
      </c>
      <c r="P12" s="8">
        <v>769</v>
      </c>
      <c r="Q12" s="8">
        <v>-17.899999999999999</v>
      </c>
    </row>
    <row r="13" spans="1:18" ht="12.75" x14ac:dyDescent="0.2">
      <c r="A13" s="4" t="s">
        <v>19</v>
      </c>
      <c r="B13" s="5"/>
      <c r="C13" s="8">
        <v>124</v>
      </c>
      <c r="D13" s="8">
        <v>108</v>
      </c>
      <c r="E13" s="8">
        <v>-12.9</v>
      </c>
      <c r="F13" s="7"/>
      <c r="G13" s="8">
        <v>95</v>
      </c>
      <c r="H13" s="8">
        <v>85</v>
      </c>
      <c r="I13" s="8">
        <v>-10.5</v>
      </c>
      <c r="J13" s="7"/>
      <c r="K13" s="8">
        <v>87</v>
      </c>
      <c r="L13" s="8">
        <v>79</v>
      </c>
      <c r="M13" s="8">
        <v>-9.1999999999999993</v>
      </c>
      <c r="N13" s="7"/>
      <c r="O13" s="8">
        <v>802</v>
      </c>
      <c r="P13" s="8">
        <v>703</v>
      </c>
      <c r="Q13" s="8">
        <v>-12.3</v>
      </c>
    </row>
    <row r="14" spans="1:18" ht="12.75" x14ac:dyDescent="0.2">
      <c r="A14" s="4" t="s">
        <v>20</v>
      </c>
      <c r="B14" s="5"/>
      <c r="C14" s="8">
        <v>114</v>
      </c>
      <c r="D14" s="8">
        <v>109</v>
      </c>
      <c r="E14" s="8">
        <v>-4.4000000000000004</v>
      </c>
      <c r="F14" s="7"/>
      <c r="G14" s="8">
        <v>96</v>
      </c>
      <c r="H14" s="8">
        <v>90</v>
      </c>
      <c r="I14" s="8">
        <v>-6.3</v>
      </c>
      <c r="J14" s="7"/>
      <c r="K14" s="8">
        <v>90</v>
      </c>
      <c r="L14" s="8">
        <v>84</v>
      </c>
      <c r="M14" s="8">
        <v>-6.7</v>
      </c>
      <c r="N14" s="7"/>
      <c r="O14" s="8">
        <v>756</v>
      </c>
      <c r="P14" s="8">
        <v>719</v>
      </c>
      <c r="Q14" s="8">
        <v>-4.9000000000000004</v>
      </c>
    </row>
    <row r="15" spans="1:18" ht="12.75" x14ac:dyDescent="0.2">
      <c r="A15" s="4" t="s">
        <v>21</v>
      </c>
      <c r="B15" s="5"/>
      <c r="C15" s="8">
        <v>414</v>
      </c>
      <c r="D15" s="8">
        <v>330</v>
      </c>
      <c r="E15" s="8">
        <v>-20.3</v>
      </c>
      <c r="F15" s="7"/>
      <c r="G15" s="8">
        <v>361</v>
      </c>
      <c r="H15" s="8">
        <v>264</v>
      </c>
      <c r="I15" s="8">
        <v>-26.9</v>
      </c>
      <c r="J15" s="7"/>
      <c r="K15" s="8">
        <v>305</v>
      </c>
      <c r="L15" s="8">
        <v>242</v>
      </c>
      <c r="M15" s="8">
        <v>-20.7</v>
      </c>
      <c r="N15" s="7"/>
      <c r="O15" s="8">
        <v>2736</v>
      </c>
      <c r="P15" s="8">
        <v>2156</v>
      </c>
      <c r="Q15" s="8">
        <v>-21.2</v>
      </c>
    </row>
    <row r="16" spans="1:18" ht="12.75" x14ac:dyDescent="0.2">
      <c r="A16" s="4" t="s">
        <v>22</v>
      </c>
      <c r="B16" s="5"/>
      <c r="C16" s="8">
        <v>92</v>
      </c>
      <c r="D16" s="8">
        <v>80</v>
      </c>
      <c r="E16" s="8">
        <v>-13</v>
      </c>
      <c r="F16" s="7"/>
      <c r="G16" s="8">
        <v>68</v>
      </c>
      <c r="H16" s="8">
        <v>68</v>
      </c>
      <c r="I16" s="8">
        <v>0</v>
      </c>
      <c r="J16" s="7"/>
      <c r="K16" s="8">
        <v>68</v>
      </c>
      <c r="L16" s="8">
        <v>68</v>
      </c>
      <c r="M16" s="8">
        <v>0</v>
      </c>
      <c r="N16" s="7"/>
      <c r="O16" s="8">
        <v>596</v>
      </c>
      <c r="P16" s="8">
        <v>536</v>
      </c>
      <c r="Q16" s="8">
        <v>-10.1</v>
      </c>
    </row>
    <row r="17" spans="1:17" ht="12.75" x14ac:dyDescent="0.2">
      <c r="A17" s="4" t="s">
        <v>23</v>
      </c>
      <c r="B17" s="5"/>
      <c r="C17" s="4">
        <v>1707</v>
      </c>
      <c r="D17" s="4">
        <v>1346</v>
      </c>
      <c r="E17" s="4">
        <v>-21.1</v>
      </c>
      <c r="F17" s="7"/>
      <c r="G17" s="4">
        <v>1462</v>
      </c>
      <c r="H17" s="4">
        <v>1120</v>
      </c>
      <c r="I17" s="4">
        <v>-23.4</v>
      </c>
      <c r="J17" s="7"/>
      <c r="K17" s="4">
        <v>1257</v>
      </c>
      <c r="L17" s="4">
        <v>996</v>
      </c>
      <c r="M17" s="4">
        <v>-20.8</v>
      </c>
      <c r="N17" s="7"/>
      <c r="O17" s="4">
        <v>11248</v>
      </c>
      <c r="P17" s="4">
        <v>8841</v>
      </c>
      <c r="Q17" s="4">
        <v>-21.4</v>
      </c>
    </row>
    <row r="18" spans="1:17" ht="12.75" x14ac:dyDescent="0.2">
      <c r="A18" s="15" t="s">
        <v>24</v>
      </c>
      <c r="B18" s="14"/>
      <c r="C18" s="14"/>
      <c r="D18" s="14"/>
      <c r="E18" s="14"/>
      <c r="F18" s="14"/>
      <c r="G18" s="14"/>
      <c r="H18" s="14"/>
      <c r="I18" s="14"/>
      <c r="J18" s="14"/>
      <c r="K18" s="14"/>
      <c r="L18" s="14"/>
      <c r="M18" s="14"/>
      <c r="N18" s="14"/>
      <c r="O18" s="14"/>
      <c r="P18" s="14"/>
      <c r="Q18" s="14"/>
    </row>
    <row r="19" spans="1:17" ht="12.75" x14ac:dyDescent="0.2">
      <c r="A19" s="11">
        <v>1</v>
      </c>
      <c r="B19" s="7"/>
      <c r="C19" s="6">
        <v>61</v>
      </c>
      <c r="D19" s="6">
        <v>59</v>
      </c>
      <c r="E19" s="6">
        <v>-3.3</v>
      </c>
      <c r="F19" s="7"/>
      <c r="G19" s="6"/>
      <c r="H19" s="6"/>
      <c r="I19" s="6"/>
      <c r="J19" s="7"/>
      <c r="K19" s="6"/>
      <c r="L19" s="6"/>
      <c r="M19" s="6"/>
      <c r="N19" s="7"/>
      <c r="O19" s="6">
        <v>305</v>
      </c>
      <c r="P19" s="6">
        <v>295</v>
      </c>
      <c r="Q19" s="6">
        <v>-3.3</v>
      </c>
    </row>
    <row r="20" spans="1:17" ht="12.75" x14ac:dyDescent="0.2">
      <c r="A20" s="11">
        <v>10</v>
      </c>
      <c r="B20" s="7"/>
      <c r="C20" s="6">
        <v>0</v>
      </c>
      <c r="D20" s="6">
        <v>33</v>
      </c>
      <c r="E20" s="6" t="s">
        <v>25</v>
      </c>
      <c r="F20" s="7"/>
      <c r="G20" s="6">
        <v>0</v>
      </c>
      <c r="H20" s="6">
        <v>29</v>
      </c>
      <c r="I20" s="6" t="s">
        <v>25</v>
      </c>
      <c r="J20" s="7"/>
      <c r="K20" s="6">
        <v>0</v>
      </c>
      <c r="L20" s="6">
        <v>33</v>
      </c>
      <c r="M20" s="6" t="s">
        <v>25</v>
      </c>
      <c r="N20" s="7"/>
      <c r="O20" s="6">
        <v>0</v>
      </c>
      <c r="P20" s="6">
        <v>227</v>
      </c>
      <c r="Q20" s="6" t="s">
        <v>25</v>
      </c>
    </row>
    <row r="21" spans="1:17" ht="12.75" x14ac:dyDescent="0.2">
      <c r="A21" s="11">
        <v>100</v>
      </c>
      <c r="B21" s="7"/>
      <c r="C21" s="6">
        <v>53</v>
      </c>
      <c r="D21" s="6">
        <v>52</v>
      </c>
      <c r="E21" s="6">
        <v>-1.9</v>
      </c>
      <c r="F21" s="7"/>
      <c r="G21" s="6"/>
      <c r="H21" s="6"/>
      <c r="I21" s="6"/>
      <c r="J21" s="7"/>
      <c r="K21" s="6"/>
      <c r="L21" s="6"/>
      <c r="M21" s="6"/>
      <c r="N21" s="7"/>
      <c r="O21" s="6">
        <v>265</v>
      </c>
      <c r="P21" s="6">
        <v>260</v>
      </c>
      <c r="Q21" s="6">
        <v>-1.9</v>
      </c>
    </row>
    <row r="22" spans="1:17" ht="12.75" x14ac:dyDescent="0.2">
      <c r="A22" s="11">
        <v>103</v>
      </c>
      <c r="B22" s="7"/>
      <c r="C22" s="6">
        <v>132</v>
      </c>
      <c r="D22" s="6">
        <v>128</v>
      </c>
      <c r="E22" s="6">
        <v>-3</v>
      </c>
      <c r="F22" s="7"/>
      <c r="G22" s="6">
        <v>107</v>
      </c>
      <c r="H22" s="6">
        <v>107</v>
      </c>
      <c r="I22" s="6">
        <v>0</v>
      </c>
      <c r="J22" s="7"/>
      <c r="K22" s="6">
        <v>105</v>
      </c>
      <c r="L22" s="6">
        <v>105</v>
      </c>
      <c r="M22" s="6">
        <v>0</v>
      </c>
      <c r="N22" s="7"/>
      <c r="O22" s="6">
        <v>872</v>
      </c>
      <c r="P22" s="6">
        <v>852</v>
      </c>
      <c r="Q22" s="6">
        <v>-2.2999999999999998</v>
      </c>
    </row>
    <row r="23" spans="1:17" ht="12.75" x14ac:dyDescent="0.2">
      <c r="A23" s="11">
        <v>106</v>
      </c>
      <c r="B23" s="7"/>
      <c r="C23" s="6">
        <v>134</v>
      </c>
      <c r="D23" s="6">
        <v>133</v>
      </c>
      <c r="E23" s="6">
        <v>-0.7</v>
      </c>
      <c r="F23" s="7"/>
      <c r="G23" s="6">
        <v>78</v>
      </c>
      <c r="H23" s="6">
        <v>78</v>
      </c>
      <c r="I23" s="6">
        <v>0</v>
      </c>
      <c r="J23" s="7"/>
      <c r="K23" s="6">
        <v>82</v>
      </c>
      <c r="L23" s="6">
        <v>82</v>
      </c>
      <c r="M23" s="6">
        <v>0</v>
      </c>
      <c r="N23" s="7"/>
      <c r="O23" s="6">
        <v>830</v>
      </c>
      <c r="P23" s="6">
        <v>825</v>
      </c>
      <c r="Q23" s="6">
        <v>-0.6</v>
      </c>
    </row>
    <row r="24" spans="1:17" ht="12.75" x14ac:dyDescent="0.2">
      <c r="A24" s="11">
        <v>108</v>
      </c>
      <c r="B24" s="7"/>
      <c r="C24" s="6">
        <v>72</v>
      </c>
      <c r="D24" s="6">
        <v>71</v>
      </c>
      <c r="E24" s="6">
        <v>-1.4</v>
      </c>
      <c r="F24" s="7"/>
      <c r="G24" s="6"/>
      <c r="H24" s="6"/>
      <c r="I24" s="6"/>
      <c r="J24" s="7"/>
      <c r="K24" s="6"/>
      <c r="L24" s="6"/>
      <c r="M24" s="6"/>
      <c r="N24" s="7"/>
      <c r="O24" s="6">
        <v>359</v>
      </c>
      <c r="P24" s="6">
        <v>355</v>
      </c>
      <c r="Q24" s="6">
        <v>-1.1000000000000001</v>
      </c>
    </row>
    <row r="25" spans="1:17" ht="12.75" x14ac:dyDescent="0.2">
      <c r="A25" s="11">
        <v>11</v>
      </c>
      <c r="B25" s="7"/>
      <c r="C25" s="6">
        <v>84</v>
      </c>
      <c r="D25" s="6">
        <v>84</v>
      </c>
      <c r="E25" s="6">
        <v>0</v>
      </c>
      <c r="F25" s="7"/>
      <c r="G25" s="6">
        <v>68</v>
      </c>
      <c r="H25" s="6">
        <v>68</v>
      </c>
      <c r="I25" s="6">
        <v>0</v>
      </c>
      <c r="J25" s="7"/>
      <c r="K25" s="6">
        <v>50</v>
      </c>
      <c r="L25" s="6">
        <v>50</v>
      </c>
      <c r="M25" s="6">
        <v>0</v>
      </c>
      <c r="N25" s="7"/>
      <c r="O25" s="6">
        <v>538</v>
      </c>
      <c r="P25" s="6">
        <v>538</v>
      </c>
      <c r="Q25" s="6">
        <v>0</v>
      </c>
    </row>
    <row r="26" spans="1:17" ht="12.75" x14ac:dyDescent="0.2">
      <c r="A26" s="11">
        <v>111</v>
      </c>
      <c r="B26" s="7"/>
      <c r="C26" s="6">
        <v>140</v>
      </c>
      <c r="D26" s="6">
        <v>122</v>
      </c>
      <c r="E26" s="6">
        <v>-12.9</v>
      </c>
      <c r="F26" s="7"/>
      <c r="G26" s="6">
        <v>121</v>
      </c>
      <c r="H26" s="6">
        <v>121</v>
      </c>
      <c r="I26" s="6">
        <v>0</v>
      </c>
      <c r="J26" s="7"/>
      <c r="K26" s="6">
        <v>104</v>
      </c>
      <c r="L26" s="6">
        <v>104</v>
      </c>
      <c r="M26" s="6">
        <v>0</v>
      </c>
      <c r="N26" s="7"/>
      <c r="O26" s="6">
        <v>925</v>
      </c>
      <c r="P26" s="6">
        <v>835</v>
      </c>
      <c r="Q26" s="6">
        <v>-9.6999999999999993</v>
      </c>
    </row>
    <row r="27" spans="1:17" ht="12.75" x14ac:dyDescent="0.2">
      <c r="A27" s="11" t="s">
        <v>27</v>
      </c>
      <c r="B27" s="7"/>
      <c r="C27" s="6">
        <v>82</v>
      </c>
      <c r="D27" s="6">
        <v>82</v>
      </c>
      <c r="E27" s="6">
        <v>0</v>
      </c>
      <c r="F27" s="7"/>
      <c r="G27" s="6">
        <v>82</v>
      </c>
      <c r="H27" s="6">
        <v>82</v>
      </c>
      <c r="I27" s="6">
        <v>0</v>
      </c>
      <c r="J27" s="7"/>
      <c r="K27" s="6">
        <v>82</v>
      </c>
      <c r="L27" s="6">
        <v>82</v>
      </c>
      <c r="M27" s="6">
        <v>0</v>
      </c>
      <c r="N27" s="7"/>
      <c r="O27" s="6">
        <v>574</v>
      </c>
      <c r="P27" s="6">
        <v>574</v>
      </c>
      <c r="Q27" s="6">
        <v>0</v>
      </c>
    </row>
    <row r="28" spans="1:17" ht="12.75" x14ac:dyDescent="0.2">
      <c r="A28" s="11">
        <v>112</v>
      </c>
      <c r="B28" s="7"/>
      <c r="C28" s="6">
        <v>135</v>
      </c>
      <c r="D28" s="6">
        <v>134</v>
      </c>
      <c r="E28" s="6">
        <v>-0.7</v>
      </c>
      <c r="F28" s="7"/>
      <c r="G28" s="6">
        <v>90</v>
      </c>
      <c r="H28" s="6">
        <v>90</v>
      </c>
      <c r="I28" s="6">
        <v>0</v>
      </c>
      <c r="J28" s="7"/>
      <c r="K28" s="6">
        <v>72</v>
      </c>
      <c r="L28" s="6">
        <v>72</v>
      </c>
      <c r="M28" s="6">
        <v>0</v>
      </c>
      <c r="N28" s="7"/>
      <c r="O28" s="6">
        <v>837</v>
      </c>
      <c r="P28" s="6">
        <v>832</v>
      </c>
      <c r="Q28" s="6">
        <v>-0.6</v>
      </c>
    </row>
    <row r="29" spans="1:17" ht="12.75" x14ac:dyDescent="0.2">
      <c r="A29" s="11">
        <v>115</v>
      </c>
      <c r="B29" s="7"/>
      <c r="C29" s="6">
        <v>142</v>
      </c>
      <c r="D29" s="6">
        <v>124</v>
      </c>
      <c r="E29" s="6">
        <v>-12.7</v>
      </c>
      <c r="F29" s="7"/>
      <c r="G29" s="6">
        <v>121</v>
      </c>
      <c r="H29" s="6">
        <v>121</v>
      </c>
      <c r="I29" s="6">
        <v>0</v>
      </c>
      <c r="J29" s="7"/>
      <c r="K29" s="6">
        <v>118</v>
      </c>
      <c r="L29" s="6">
        <v>118</v>
      </c>
      <c r="M29" s="6">
        <v>0</v>
      </c>
      <c r="N29" s="7"/>
      <c r="O29" s="6">
        <v>949</v>
      </c>
      <c r="P29" s="6">
        <v>859</v>
      </c>
      <c r="Q29" s="6">
        <v>-9.5</v>
      </c>
    </row>
    <row r="30" spans="1:17" ht="12.75" x14ac:dyDescent="0.2">
      <c r="A30" s="11">
        <v>119</v>
      </c>
      <c r="B30" s="7"/>
      <c r="C30" s="6">
        <v>189</v>
      </c>
      <c r="D30" s="6">
        <v>189</v>
      </c>
      <c r="E30" s="6">
        <v>0</v>
      </c>
      <c r="F30" s="7"/>
      <c r="G30" s="6">
        <v>141</v>
      </c>
      <c r="H30" s="6">
        <v>141</v>
      </c>
      <c r="I30" s="6">
        <v>0</v>
      </c>
      <c r="J30" s="7"/>
      <c r="K30" s="6">
        <v>111</v>
      </c>
      <c r="L30" s="6">
        <v>111</v>
      </c>
      <c r="M30" s="6">
        <v>0</v>
      </c>
      <c r="N30" s="7"/>
      <c r="O30" s="6">
        <v>1195</v>
      </c>
      <c r="P30" s="6">
        <v>1195</v>
      </c>
      <c r="Q30" s="6">
        <v>0</v>
      </c>
    </row>
    <row r="31" spans="1:17" ht="12.75" x14ac:dyDescent="0.2">
      <c r="A31" s="11">
        <v>12</v>
      </c>
      <c r="B31" s="7"/>
      <c r="C31" s="6">
        <v>251</v>
      </c>
      <c r="D31" s="6">
        <v>191</v>
      </c>
      <c r="E31" s="6">
        <v>-23.9</v>
      </c>
      <c r="F31" s="7"/>
      <c r="G31" s="6">
        <v>178</v>
      </c>
      <c r="H31" s="6">
        <v>179</v>
      </c>
      <c r="I31" s="6">
        <v>0.6</v>
      </c>
      <c r="J31" s="7"/>
      <c r="K31" s="6">
        <v>153</v>
      </c>
      <c r="L31" s="6">
        <v>153</v>
      </c>
      <c r="M31" s="6">
        <v>0</v>
      </c>
      <c r="N31" s="7"/>
      <c r="O31" s="6">
        <v>1586</v>
      </c>
      <c r="P31" s="6">
        <v>1286</v>
      </c>
      <c r="Q31" s="6">
        <v>-18.899999999999999</v>
      </c>
    </row>
    <row r="32" spans="1:17" ht="12.75" x14ac:dyDescent="0.2">
      <c r="A32" s="11">
        <v>120</v>
      </c>
      <c r="B32" s="7"/>
      <c r="C32" s="6">
        <v>53</v>
      </c>
      <c r="D32" s="6">
        <v>36</v>
      </c>
      <c r="E32" s="6">
        <v>-32.1</v>
      </c>
      <c r="F32" s="7"/>
      <c r="G32" s="6"/>
      <c r="H32" s="6"/>
      <c r="I32" s="6"/>
      <c r="J32" s="7"/>
      <c r="K32" s="6"/>
      <c r="L32" s="6"/>
      <c r="M32" s="6"/>
      <c r="N32" s="7"/>
      <c r="O32" s="6">
        <v>265</v>
      </c>
      <c r="P32" s="6">
        <v>180</v>
      </c>
      <c r="Q32" s="6">
        <v>-32.1</v>
      </c>
    </row>
    <row r="33" spans="1:17" ht="12.75" x14ac:dyDescent="0.2">
      <c r="A33" s="11">
        <v>121</v>
      </c>
      <c r="B33" s="7"/>
      <c r="C33" s="6">
        <v>61</v>
      </c>
      <c r="D33" s="6">
        <v>38</v>
      </c>
      <c r="E33" s="6">
        <v>-37.700000000000003</v>
      </c>
      <c r="F33" s="7"/>
      <c r="G33" s="6"/>
      <c r="H33" s="6"/>
      <c r="I33" s="6"/>
      <c r="J33" s="7"/>
      <c r="K33" s="6"/>
      <c r="L33" s="6"/>
      <c r="M33" s="6"/>
      <c r="N33" s="7"/>
      <c r="O33" s="6">
        <v>305</v>
      </c>
      <c r="P33" s="6">
        <v>190</v>
      </c>
      <c r="Q33" s="6">
        <v>-37.700000000000003</v>
      </c>
    </row>
    <row r="34" spans="1:17" ht="12.75" x14ac:dyDescent="0.2">
      <c r="A34" s="11">
        <v>124</v>
      </c>
      <c r="B34" s="7"/>
      <c r="C34" s="6">
        <v>74</v>
      </c>
      <c r="D34" s="6">
        <v>108</v>
      </c>
      <c r="E34" s="6">
        <v>45.9</v>
      </c>
      <c r="F34" s="7"/>
      <c r="G34" s="6">
        <v>86</v>
      </c>
      <c r="H34" s="6">
        <v>104</v>
      </c>
      <c r="I34" s="6">
        <v>20.9</v>
      </c>
      <c r="J34" s="7"/>
      <c r="K34" s="6">
        <v>66</v>
      </c>
      <c r="L34" s="6">
        <v>96</v>
      </c>
      <c r="M34" s="6">
        <v>45.5</v>
      </c>
      <c r="N34" s="7"/>
      <c r="O34" s="6">
        <v>522</v>
      </c>
      <c r="P34" s="6">
        <v>740</v>
      </c>
      <c r="Q34" s="6">
        <v>41.8</v>
      </c>
    </row>
    <row r="35" spans="1:17" ht="12.75" x14ac:dyDescent="0.2">
      <c r="A35" s="11">
        <v>125</v>
      </c>
      <c r="B35" s="7"/>
      <c r="C35" s="6">
        <v>67</v>
      </c>
      <c r="D35" s="6">
        <v>51</v>
      </c>
      <c r="E35" s="6">
        <v>-23.9</v>
      </c>
      <c r="F35" s="7"/>
      <c r="G35" s="6"/>
      <c r="H35" s="6"/>
      <c r="I35" s="6"/>
      <c r="J35" s="7"/>
      <c r="K35" s="6"/>
      <c r="L35" s="6"/>
      <c r="M35" s="6"/>
      <c r="N35" s="7"/>
      <c r="O35" s="6">
        <v>335</v>
      </c>
      <c r="P35" s="6">
        <v>255</v>
      </c>
      <c r="Q35" s="6">
        <v>-23.9</v>
      </c>
    </row>
    <row r="36" spans="1:17" ht="12.75" x14ac:dyDescent="0.2">
      <c r="A36" s="11">
        <v>126</v>
      </c>
      <c r="B36" s="7"/>
      <c r="C36" s="6">
        <v>147</v>
      </c>
      <c r="D36" s="6">
        <v>120</v>
      </c>
      <c r="E36" s="6">
        <v>-18.399999999999999</v>
      </c>
      <c r="F36" s="7"/>
      <c r="G36" s="6">
        <v>119</v>
      </c>
      <c r="H36" s="6">
        <v>119</v>
      </c>
      <c r="I36" s="6">
        <v>0</v>
      </c>
      <c r="J36" s="7"/>
      <c r="K36" s="6">
        <v>110</v>
      </c>
      <c r="L36" s="6">
        <v>110</v>
      </c>
      <c r="M36" s="6">
        <v>0</v>
      </c>
      <c r="N36" s="7"/>
      <c r="O36" s="6">
        <v>964</v>
      </c>
      <c r="P36" s="6">
        <v>829</v>
      </c>
      <c r="Q36" s="6">
        <v>-14</v>
      </c>
    </row>
    <row r="37" spans="1:17" ht="12.75" x14ac:dyDescent="0.2">
      <c r="A37" s="11">
        <v>130</v>
      </c>
      <c r="B37" s="7"/>
      <c r="C37" s="6">
        <v>0</v>
      </c>
      <c r="D37" s="6">
        <v>67</v>
      </c>
      <c r="E37" s="6" t="s">
        <v>25</v>
      </c>
      <c r="F37" s="7"/>
      <c r="G37" s="6">
        <v>0</v>
      </c>
      <c r="H37" s="6">
        <v>62</v>
      </c>
      <c r="I37" s="6" t="s">
        <v>25</v>
      </c>
      <c r="J37" s="7"/>
      <c r="K37" s="6">
        <v>0</v>
      </c>
      <c r="L37" s="6">
        <v>66</v>
      </c>
      <c r="M37" s="6" t="s">
        <v>25</v>
      </c>
      <c r="N37" s="7"/>
      <c r="O37" s="6">
        <v>0</v>
      </c>
      <c r="P37" s="6">
        <v>463</v>
      </c>
      <c r="Q37" s="6" t="s">
        <v>25</v>
      </c>
    </row>
    <row r="38" spans="1:17" ht="12.75" x14ac:dyDescent="0.2">
      <c r="A38" s="11">
        <v>134</v>
      </c>
      <c r="B38" s="7"/>
      <c r="C38" s="6">
        <v>59</v>
      </c>
      <c r="D38" s="6">
        <v>36</v>
      </c>
      <c r="E38" s="6">
        <v>-39</v>
      </c>
      <c r="F38" s="7"/>
      <c r="G38" s="6"/>
      <c r="H38" s="6"/>
      <c r="I38" s="6"/>
      <c r="J38" s="7"/>
      <c r="K38" s="6"/>
      <c r="L38" s="6"/>
      <c r="M38" s="6"/>
      <c r="N38" s="7"/>
      <c r="O38" s="6">
        <v>295</v>
      </c>
      <c r="P38" s="6">
        <v>180</v>
      </c>
      <c r="Q38" s="6">
        <v>-39</v>
      </c>
    </row>
    <row r="39" spans="1:17" ht="12.75" x14ac:dyDescent="0.2">
      <c r="A39" s="11">
        <v>135</v>
      </c>
      <c r="B39" s="7"/>
      <c r="C39" s="6">
        <v>67</v>
      </c>
      <c r="D39" s="6">
        <v>42</v>
      </c>
      <c r="E39" s="6">
        <v>-37.299999999999997</v>
      </c>
      <c r="F39" s="7"/>
      <c r="G39" s="6"/>
      <c r="H39" s="6"/>
      <c r="I39" s="6"/>
      <c r="J39" s="7"/>
      <c r="K39" s="6"/>
      <c r="L39" s="6"/>
      <c r="M39" s="6"/>
      <c r="N39" s="7"/>
      <c r="O39" s="6">
        <v>335</v>
      </c>
      <c r="P39" s="6">
        <v>210</v>
      </c>
      <c r="Q39" s="6">
        <v>-37.299999999999997</v>
      </c>
    </row>
    <row r="40" spans="1:17" ht="12.75" x14ac:dyDescent="0.2">
      <c r="A40" s="11">
        <v>136</v>
      </c>
      <c r="B40" s="7"/>
      <c r="C40" s="6">
        <v>42</v>
      </c>
      <c r="D40" s="6">
        <v>27</v>
      </c>
      <c r="E40" s="6">
        <v>-35.700000000000003</v>
      </c>
      <c r="F40" s="7"/>
      <c r="G40" s="6"/>
      <c r="H40" s="6"/>
      <c r="I40" s="6"/>
      <c r="J40" s="7"/>
      <c r="K40" s="6"/>
      <c r="L40" s="6"/>
      <c r="M40" s="6"/>
      <c r="N40" s="7"/>
      <c r="O40" s="6">
        <v>210</v>
      </c>
      <c r="P40" s="6">
        <v>135</v>
      </c>
      <c r="Q40" s="6">
        <v>-35.700000000000003</v>
      </c>
    </row>
    <row r="41" spans="1:17" ht="12.75" x14ac:dyDescent="0.2">
      <c r="A41" s="11">
        <v>143</v>
      </c>
      <c r="B41" s="7"/>
      <c r="C41" s="6">
        <v>43</v>
      </c>
      <c r="D41" s="6">
        <v>24</v>
      </c>
      <c r="E41" s="6">
        <v>-44.2</v>
      </c>
      <c r="F41" s="7"/>
      <c r="G41" s="6"/>
      <c r="H41" s="6"/>
      <c r="I41" s="6"/>
      <c r="J41" s="7"/>
      <c r="K41" s="6"/>
      <c r="L41" s="6"/>
      <c r="M41" s="6"/>
      <c r="N41" s="7"/>
      <c r="O41" s="6">
        <v>215</v>
      </c>
      <c r="P41" s="6">
        <v>120</v>
      </c>
      <c r="Q41" s="6">
        <v>-44.2</v>
      </c>
    </row>
    <row r="42" spans="1:17" ht="12.75" x14ac:dyDescent="0.2">
      <c r="A42" s="11">
        <v>146</v>
      </c>
      <c r="B42" s="7"/>
      <c r="C42" s="6">
        <v>222</v>
      </c>
      <c r="D42" s="6">
        <v>180</v>
      </c>
      <c r="E42" s="6">
        <v>-18.899999999999999</v>
      </c>
      <c r="F42" s="7"/>
      <c r="G42" s="6">
        <v>192</v>
      </c>
      <c r="H42" s="6">
        <v>192</v>
      </c>
      <c r="I42" s="6">
        <v>0</v>
      </c>
      <c r="J42" s="7"/>
      <c r="K42" s="6">
        <v>169</v>
      </c>
      <c r="L42" s="6">
        <v>169</v>
      </c>
      <c r="M42" s="6">
        <v>0</v>
      </c>
      <c r="N42" s="7"/>
      <c r="O42" s="6">
        <v>1471</v>
      </c>
      <c r="P42" s="6">
        <v>1261</v>
      </c>
      <c r="Q42" s="6">
        <v>-14.3</v>
      </c>
    </row>
    <row r="43" spans="1:17" ht="12.75" x14ac:dyDescent="0.2">
      <c r="A43" s="11">
        <v>147</v>
      </c>
      <c r="B43" s="7"/>
      <c r="C43" s="6">
        <v>206</v>
      </c>
      <c r="D43" s="6">
        <v>162</v>
      </c>
      <c r="E43" s="6">
        <v>-21.4</v>
      </c>
      <c r="F43" s="7"/>
      <c r="G43" s="6">
        <v>210</v>
      </c>
      <c r="H43" s="6">
        <v>184</v>
      </c>
      <c r="I43" s="6">
        <v>-12.4</v>
      </c>
      <c r="J43" s="7"/>
      <c r="K43" s="6">
        <v>160</v>
      </c>
      <c r="L43" s="6">
        <v>160</v>
      </c>
      <c r="M43" s="6">
        <v>0</v>
      </c>
      <c r="N43" s="7"/>
      <c r="O43" s="6">
        <v>1400</v>
      </c>
      <c r="P43" s="6">
        <v>1154</v>
      </c>
      <c r="Q43" s="6">
        <v>-17.600000000000001</v>
      </c>
    </row>
    <row r="44" spans="1:17" ht="12.75" x14ac:dyDescent="0.2">
      <c r="A44" s="11">
        <v>148</v>
      </c>
      <c r="B44" s="7"/>
      <c r="C44" s="6">
        <v>54</v>
      </c>
      <c r="D44" s="6">
        <v>36</v>
      </c>
      <c r="E44" s="6">
        <v>-33.299999999999997</v>
      </c>
      <c r="F44" s="7"/>
      <c r="G44" s="6"/>
      <c r="H44" s="6"/>
      <c r="I44" s="6"/>
      <c r="J44" s="7"/>
      <c r="K44" s="6"/>
      <c r="L44" s="6"/>
      <c r="M44" s="6"/>
      <c r="N44" s="7"/>
      <c r="O44" s="6">
        <v>270</v>
      </c>
      <c r="P44" s="6">
        <v>180</v>
      </c>
      <c r="Q44" s="6">
        <v>-33.299999999999997</v>
      </c>
    </row>
    <row r="45" spans="1:17" ht="12.75" x14ac:dyDescent="0.2">
      <c r="A45" s="11">
        <v>15</v>
      </c>
      <c r="B45" s="7"/>
      <c r="C45" s="6">
        <v>162</v>
      </c>
      <c r="D45" s="6">
        <v>122</v>
      </c>
      <c r="E45" s="6">
        <v>-24.7</v>
      </c>
      <c r="F45" s="7"/>
      <c r="G45" s="6">
        <v>138</v>
      </c>
      <c r="H45" s="6">
        <v>138</v>
      </c>
      <c r="I45" s="6">
        <v>0</v>
      </c>
      <c r="J45" s="7"/>
      <c r="K45" s="6">
        <v>110</v>
      </c>
      <c r="L45" s="6">
        <v>110</v>
      </c>
      <c r="M45" s="6">
        <v>0</v>
      </c>
      <c r="N45" s="7"/>
      <c r="O45" s="6">
        <v>1058</v>
      </c>
      <c r="P45" s="6">
        <v>858</v>
      </c>
      <c r="Q45" s="6">
        <v>-18.899999999999999</v>
      </c>
    </row>
    <row r="46" spans="1:17" ht="12.75" x14ac:dyDescent="0.2">
      <c r="A46" s="11">
        <v>151</v>
      </c>
      <c r="B46" s="7"/>
      <c r="C46" s="6">
        <v>243</v>
      </c>
      <c r="D46" s="6">
        <v>177</v>
      </c>
      <c r="E46" s="6">
        <v>-27.2</v>
      </c>
      <c r="F46" s="7"/>
      <c r="G46" s="6">
        <v>257</v>
      </c>
      <c r="H46" s="6">
        <v>189</v>
      </c>
      <c r="I46" s="6">
        <v>-26.5</v>
      </c>
      <c r="J46" s="7"/>
      <c r="K46" s="6">
        <v>188</v>
      </c>
      <c r="L46" s="6">
        <v>160</v>
      </c>
      <c r="M46" s="6">
        <v>-14.9</v>
      </c>
      <c r="N46" s="7"/>
      <c r="O46" s="6">
        <v>1657</v>
      </c>
      <c r="P46" s="6">
        <v>1231</v>
      </c>
      <c r="Q46" s="6">
        <v>-25.7</v>
      </c>
    </row>
    <row r="47" spans="1:17" ht="12.75" x14ac:dyDescent="0.2">
      <c r="A47" s="11">
        <v>152</v>
      </c>
      <c r="B47" s="7"/>
      <c r="C47" s="6">
        <v>216</v>
      </c>
      <c r="D47" s="6">
        <v>148</v>
      </c>
      <c r="E47" s="6">
        <v>-31.5</v>
      </c>
      <c r="F47" s="7"/>
      <c r="G47" s="6">
        <v>107</v>
      </c>
      <c r="H47" s="6">
        <v>92</v>
      </c>
      <c r="I47" s="6">
        <v>-14</v>
      </c>
      <c r="J47" s="7"/>
      <c r="K47" s="6">
        <v>86</v>
      </c>
      <c r="L47" s="6">
        <v>97</v>
      </c>
      <c r="M47" s="6">
        <v>12.8</v>
      </c>
      <c r="N47" s="7"/>
      <c r="O47" s="6">
        <v>1273</v>
      </c>
      <c r="P47" s="6">
        <v>929</v>
      </c>
      <c r="Q47" s="6">
        <v>-27</v>
      </c>
    </row>
    <row r="48" spans="1:17" ht="12.75" x14ac:dyDescent="0.2">
      <c r="A48" s="11">
        <v>155</v>
      </c>
      <c r="B48" s="7"/>
      <c r="C48" s="6">
        <v>205</v>
      </c>
      <c r="D48" s="6">
        <v>171</v>
      </c>
      <c r="E48" s="6">
        <v>-16.600000000000001</v>
      </c>
      <c r="F48" s="7"/>
      <c r="G48" s="6">
        <v>182</v>
      </c>
      <c r="H48" s="6">
        <v>182</v>
      </c>
      <c r="I48" s="6">
        <v>0</v>
      </c>
      <c r="J48" s="7"/>
      <c r="K48" s="6">
        <v>146</v>
      </c>
      <c r="L48" s="6">
        <v>146</v>
      </c>
      <c r="M48" s="6">
        <v>0</v>
      </c>
      <c r="N48" s="7"/>
      <c r="O48" s="6">
        <v>1353</v>
      </c>
      <c r="P48" s="6">
        <v>1183</v>
      </c>
      <c r="Q48" s="6">
        <v>-12.6</v>
      </c>
    </row>
    <row r="49" spans="1:17" ht="12.75" x14ac:dyDescent="0.2">
      <c r="A49" s="11">
        <v>156</v>
      </c>
      <c r="B49" s="7"/>
      <c r="C49" s="6">
        <v>158</v>
      </c>
      <c r="D49" s="6">
        <v>91</v>
      </c>
      <c r="E49" s="6">
        <v>-42.4</v>
      </c>
      <c r="F49" s="7"/>
      <c r="G49" s="6"/>
      <c r="H49" s="6"/>
      <c r="I49" s="6"/>
      <c r="J49" s="7"/>
      <c r="K49" s="6"/>
      <c r="L49" s="6"/>
      <c r="M49" s="6"/>
      <c r="N49" s="7"/>
      <c r="O49" s="6">
        <v>790</v>
      </c>
      <c r="P49" s="6">
        <v>455</v>
      </c>
      <c r="Q49" s="6">
        <v>-42.4</v>
      </c>
    </row>
    <row r="50" spans="1:17" ht="12.75" x14ac:dyDescent="0.2">
      <c r="A50" s="11">
        <v>157</v>
      </c>
      <c r="B50" s="7"/>
      <c r="C50" s="6">
        <v>117</v>
      </c>
      <c r="D50" s="6">
        <v>111</v>
      </c>
      <c r="E50" s="6">
        <v>-5.0999999999999996</v>
      </c>
      <c r="F50" s="7"/>
      <c r="G50" s="6"/>
      <c r="H50" s="6"/>
      <c r="I50" s="6"/>
      <c r="J50" s="7"/>
      <c r="K50" s="6"/>
      <c r="L50" s="6"/>
      <c r="M50" s="6"/>
      <c r="N50" s="7"/>
      <c r="O50" s="6">
        <v>585</v>
      </c>
      <c r="P50" s="6">
        <v>555</v>
      </c>
      <c r="Q50" s="6">
        <v>-5.0999999999999996</v>
      </c>
    </row>
    <row r="51" spans="1:17" ht="12.75" x14ac:dyDescent="0.2">
      <c r="A51" s="11">
        <v>165</v>
      </c>
      <c r="B51" s="7"/>
      <c r="C51" s="6">
        <v>16</v>
      </c>
      <c r="D51" s="6">
        <v>19</v>
      </c>
      <c r="E51" s="6">
        <v>18.8</v>
      </c>
      <c r="F51" s="7"/>
      <c r="G51" s="6"/>
      <c r="H51" s="6"/>
      <c r="I51" s="6"/>
      <c r="J51" s="7"/>
      <c r="K51" s="6"/>
      <c r="L51" s="6"/>
      <c r="M51" s="6"/>
      <c r="N51" s="7"/>
      <c r="O51" s="6">
        <v>80</v>
      </c>
      <c r="P51" s="6">
        <v>95</v>
      </c>
      <c r="Q51" s="6">
        <v>18.8</v>
      </c>
    </row>
    <row r="52" spans="1:17" ht="12.75" x14ac:dyDescent="0.2">
      <c r="A52" s="11">
        <v>169</v>
      </c>
      <c r="B52" s="7"/>
      <c r="C52" s="6">
        <v>10</v>
      </c>
      <c r="D52" s="6">
        <v>10</v>
      </c>
      <c r="E52" s="6">
        <v>0</v>
      </c>
      <c r="F52" s="7"/>
      <c r="G52" s="6">
        <v>1</v>
      </c>
      <c r="H52" s="6">
        <v>1</v>
      </c>
      <c r="I52" s="6">
        <v>0</v>
      </c>
      <c r="J52" s="7"/>
      <c r="K52" s="6"/>
      <c r="L52" s="6"/>
      <c r="M52" s="6"/>
      <c r="N52" s="7"/>
      <c r="O52" s="6">
        <v>50</v>
      </c>
      <c r="P52" s="6">
        <v>50</v>
      </c>
      <c r="Q52" s="6">
        <v>0</v>
      </c>
    </row>
    <row r="53" spans="1:17" ht="12.75" x14ac:dyDescent="0.2">
      <c r="A53" s="11">
        <v>171</v>
      </c>
      <c r="B53" s="7"/>
      <c r="C53" s="6">
        <v>73</v>
      </c>
      <c r="D53" s="6">
        <v>83</v>
      </c>
      <c r="E53" s="6">
        <v>13.7</v>
      </c>
      <c r="F53" s="7"/>
      <c r="G53" s="6">
        <v>42</v>
      </c>
      <c r="H53" s="6">
        <v>42</v>
      </c>
      <c r="I53" s="6">
        <v>0</v>
      </c>
      <c r="J53" s="7"/>
      <c r="K53" s="6"/>
      <c r="L53" s="6"/>
      <c r="M53" s="6"/>
      <c r="N53" s="7"/>
      <c r="O53" s="6">
        <v>449</v>
      </c>
      <c r="P53" s="6">
        <v>457</v>
      </c>
      <c r="Q53" s="6">
        <v>1.8</v>
      </c>
    </row>
    <row r="54" spans="1:17" ht="12.75" x14ac:dyDescent="0.2">
      <c r="A54" s="11">
        <v>172</v>
      </c>
      <c r="B54" s="7"/>
      <c r="C54" s="6">
        <v>118</v>
      </c>
      <c r="D54" s="6">
        <v>122</v>
      </c>
      <c r="E54" s="6">
        <v>3.4</v>
      </c>
      <c r="F54" s="7"/>
      <c r="G54" s="6">
        <v>42</v>
      </c>
      <c r="H54" s="6">
        <v>42</v>
      </c>
      <c r="I54" s="6">
        <v>0</v>
      </c>
      <c r="J54" s="7"/>
      <c r="K54" s="6">
        <v>42</v>
      </c>
      <c r="L54" s="6">
        <v>42</v>
      </c>
      <c r="M54" s="6">
        <v>0</v>
      </c>
      <c r="N54" s="7"/>
      <c r="O54" s="6">
        <v>674</v>
      </c>
      <c r="P54" s="6">
        <v>694</v>
      </c>
      <c r="Q54" s="6">
        <v>3</v>
      </c>
    </row>
    <row r="55" spans="1:17" ht="12.75" x14ac:dyDescent="0.2">
      <c r="A55" s="11">
        <v>18</v>
      </c>
      <c r="B55" s="7"/>
      <c r="C55" s="6">
        <v>121</v>
      </c>
      <c r="D55" s="6">
        <v>121</v>
      </c>
      <c r="E55" s="6">
        <v>0</v>
      </c>
      <c r="F55" s="7"/>
      <c r="G55" s="6">
        <v>90</v>
      </c>
      <c r="H55" s="6">
        <v>90</v>
      </c>
      <c r="I55" s="6">
        <v>0</v>
      </c>
      <c r="J55" s="7"/>
      <c r="K55" s="6">
        <v>74</v>
      </c>
      <c r="L55" s="6">
        <v>74</v>
      </c>
      <c r="M55" s="6">
        <v>0</v>
      </c>
      <c r="N55" s="7"/>
      <c r="O55" s="6">
        <v>769</v>
      </c>
      <c r="P55" s="6">
        <v>769</v>
      </c>
      <c r="Q55" s="6">
        <v>0</v>
      </c>
    </row>
    <row r="56" spans="1:17" ht="12.75" x14ac:dyDescent="0.2">
      <c r="A56" s="11">
        <v>192</v>
      </c>
      <c r="B56" s="7"/>
      <c r="C56" s="6">
        <v>17</v>
      </c>
      <c r="D56" s="6">
        <v>19</v>
      </c>
      <c r="E56" s="6">
        <v>11.8</v>
      </c>
      <c r="F56" s="7"/>
      <c r="G56" s="6"/>
      <c r="H56" s="6"/>
      <c r="I56" s="6"/>
      <c r="J56" s="7"/>
      <c r="K56" s="6"/>
      <c r="L56" s="6"/>
      <c r="M56" s="6"/>
      <c r="N56" s="7"/>
      <c r="O56" s="6">
        <v>85</v>
      </c>
      <c r="P56" s="6">
        <v>95</v>
      </c>
      <c r="Q56" s="6">
        <v>11.8</v>
      </c>
    </row>
    <row r="57" spans="1:17" ht="12.75" x14ac:dyDescent="0.2">
      <c r="A57" s="11">
        <v>2</v>
      </c>
      <c r="B57" s="7"/>
      <c r="C57" s="6">
        <v>72</v>
      </c>
      <c r="D57" s="6">
        <v>57</v>
      </c>
      <c r="E57" s="6">
        <v>-20.8</v>
      </c>
      <c r="F57" s="7"/>
      <c r="G57" s="6"/>
      <c r="H57" s="6"/>
      <c r="I57" s="6"/>
      <c r="J57" s="7"/>
      <c r="K57" s="6"/>
      <c r="L57" s="6"/>
      <c r="M57" s="6"/>
      <c r="N57" s="7"/>
      <c r="O57" s="6">
        <v>360</v>
      </c>
      <c r="P57" s="6">
        <v>285</v>
      </c>
      <c r="Q57" s="6">
        <v>-20.8</v>
      </c>
    </row>
    <row r="58" spans="1:17" ht="12.75" x14ac:dyDescent="0.2">
      <c r="A58" s="11">
        <v>20</v>
      </c>
      <c r="B58" s="7"/>
      <c r="C58" s="6">
        <v>349</v>
      </c>
      <c r="D58" s="6">
        <v>250</v>
      </c>
      <c r="E58" s="6">
        <v>-28.4</v>
      </c>
      <c r="F58" s="7"/>
      <c r="G58" s="6">
        <v>236</v>
      </c>
      <c r="H58" s="6">
        <v>235</v>
      </c>
      <c r="I58" s="6">
        <v>-0.4</v>
      </c>
      <c r="J58" s="7"/>
      <c r="K58" s="6">
        <v>202</v>
      </c>
      <c r="L58" s="6">
        <v>202</v>
      </c>
      <c r="M58" s="6">
        <v>0</v>
      </c>
      <c r="N58" s="7"/>
      <c r="O58" s="6">
        <v>2183</v>
      </c>
      <c r="P58" s="6">
        <v>1688</v>
      </c>
      <c r="Q58" s="6">
        <v>-22.7</v>
      </c>
    </row>
    <row r="59" spans="1:17" ht="12.75" x14ac:dyDescent="0.2">
      <c r="A59" s="11">
        <v>201</v>
      </c>
      <c r="B59" s="7"/>
      <c r="C59" s="6">
        <v>76</v>
      </c>
      <c r="D59" s="6">
        <v>70</v>
      </c>
      <c r="E59" s="6">
        <v>-7.9</v>
      </c>
      <c r="F59" s="7"/>
      <c r="G59" s="6">
        <v>63</v>
      </c>
      <c r="H59" s="6">
        <v>43</v>
      </c>
      <c r="I59" s="6">
        <v>-31.7</v>
      </c>
      <c r="J59" s="7"/>
      <c r="K59" s="6"/>
      <c r="L59" s="6"/>
      <c r="M59" s="6"/>
      <c r="N59" s="7"/>
      <c r="O59" s="6">
        <v>444</v>
      </c>
      <c r="P59" s="6">
        <v>393</v>
      </c>
      <c r="Q59" s="6">
        <v>-11.5</v>
      </c>
    </row>
    <row r="60" spans="1:17" ht="12.75" x14ac:dyDescent="0.2">
      <c r="A60" s="11">
        <v>206</v>
      </c>
      <c r="B60" s="7"/>
      <c r="C60" s="6">
        <v>29</v>
      </c>
      <c r="D60" s="6">
        <v>21</v>
      </c>
      <c r="E60" s="6">
        <v>-27.6</v>
      </c>
      <c r="F60" s="7"/>
      <c r="G60" s="6"/>
      <c r="H60" s="6"/>
      <c r="I60" s="6"/>
      <c r="J60" s="7"/>
      <c r="K60" s="6"/>
      <c r="L60" s="6"/>
      <c r="M60" s="6"/>
      <c r="N60" s="7"/>
      <c r="O60" s="6">
        <v>145</v>
      </c>
      <c r="P60" s="6">
        <v>105</v>
      </c>
      <c r="Q60" s="6">
        <v>-27.6</v>
      </c>
    </row>
    <row r="61" spans="1:17" ht="12.75" x14ac:dyDescent="0.2">
      <c r="A61" s="11">
        <v>21</v>
      </c>
      <c r="B61" s="7"/>
      <c r="C61" s="6">
        <v>172</v>
      </c>
      <c r="D61" s="6">
        <v>139</v>
      </c>
      <c r="E61" s="6">
        <v>-19.2</v>
      </c>
      <c r="F61" s="7"/>
      <c r="G61" s="6">
        <v>148</v>
      </c>
      <c r="H61" s="6">
        <v>148</v>
      </c>
      <c r="I61" s="6">
        <v>0</v>
      </c>
      <c r="J61" s="7"/>
      <c r="K61" s="6">
        <v>112</v>
      </c>
      <c r="L61" s="6">
        <v>112</v>
      </c>
      <c r="M61" s="6">
        <v>0</v>
      </c>
      <c r="N61" s="7"/>
      <c r="O61" s="6">
        <v>1119</v>
      </c>
      <c r="P61" s="6">
        <v>954</v>
      </c>
      <c r="Q61" s="6">
        <v>-14.7</v>
      </c>
    </row>
    <row r="62" spans="1:17" ht="12.75" x14ac:dyDescent="0.2">
      <c r="A62" s="11">
        <v>22</v>
      </c>
      <c r="B62" s="7"/>
      <c r="C62" s="6">
        <v>238</v>
      </c>
      <c r="D62" s="6">
        <v>182</v>
      </c>
      <c r="E62" s="6">
        <v>-23.5</v>
      </c>
      <c r="F62" s="7"/>
      <c r="G62" s="6">
        <v>224</v>
      </c>
      <c r="H62" s="6">
        <v>224</v>
      </c>
      <c r="I62" s="6">
        <v>0</v>
      </c>
      <c r="J62" s="7"/>
      <c r="K62" s="6">
        <v>193</v>
      </c>
      <c r="L62" s="6">
        <v>193</v>
      </c>
      <c r="M62" s="6">
        <v>0</v>
      </c>
      <c r="N62" s="7"/>
      <c r="O62" s="6">
        <v>1608</v>
      </c>
      <c r="P62" s="6">
        <v>1328</v>
      </c>
      <c r="Q62" s="6">
        <v>-17.399999999999999</v>
      </c>
    </row>
    <row r="63" spans="1:17" ht="12.75" x14ac:dyDescent="0.2">
      <c r="A63" s="11">
        <v>24</v>
      </c>
      <c r="B63" s="7"/>
      <c r="C63" s="6">
        <v>101</v>
      </c>
      <c r="D63" s="6">
        <v>79</v>
      </c>
      <c r="E63" s="6">
        <v>-21.8</v>
      </c>
      <c r="F63" s="7"/>
      <c r="G63" s="6"/>
      <c r="H63" s="6"/>
      <c r="I63" s="6"/>
      <c r="J63" s="7"/>
      <c r="K63" s="6"/>
      <c r="L63" s="6"/>
      <c r="M63" s="6"/>
      <c r="N63" s="7"/>
      <c r="O63" s="6">
        <v>505</v>
      </c>
      <c r="P63" s="6">
        <v>395</v>
      </c>
      <c r="Q63" s="6">
        <v>-21.8</v>
      </c>
    </row>
    <row r="64" spans="1:17" ht="12.75" x14ac:dyDescent="0.2">
      <c r="A64" s="11">
        <v>26</v>
      </c>
      <c r="B64" s="7"/>
      <c r="C64" s="6">
        <v>83</v>
      </c>
      <c r="D64" s="6">
        <v>65</v>
      </c>
      <c r="E64" s="6">
        <v>-21.7</v>
      </c>
      <c r="F64" s="7"/>
      <c r="G64" s="6"/>
      <c r="H64" s="6"/>
      <c r="I64" s="6"/>
      <c r="J64" s="7"/>
      <c r="K64" s="6"/>
      <c r="L64" s="6"/>
      <c r="M64" s="6"/>
      <c r="N64" s="7"/>
      <c r="O64" s="6">
        <v>415</v>
      </c>
      <c r="P64" s="6">
        <v>325</v>
      </c>
      <c r="Q64" s="6">
        <v>-21.7</v>
      </c>
    </row>
    <row r="65" spans="1:17" ht="12.75" x14ac:dyDescent="0.2">
      <c r="A65" s="11">
        <v>28</v>
      </c>
      <c r="B65" s="7"/>
      <c r="C65" s="6">
        <v>166</v>
      </c>
      <c r="D65" s="6">
        <v>133</v>
      </c>
      <c r="E65" s="6">
        <v>-19.899999999999999</v>
      </c>
      <c r="F65" s="7"/>
      <c r="G65" s="6">
        <v>131</v>
      </c>
      <c r="H65" s="6">
        <v>130</v>
      </c>
      <c r="I65" s="6">
        <v>-0.8</v>
      </c>
      <c r="J65" s="7"/>
      <c r="K65" s="6">
        <v>116</v>
      </c>
      <c r="L65" s="6">
        <v>116</v>
      </c>
      <c r="M65" s="6">
        <v>0</v>
      </c>
      <c r="N65" s="7"/>
      <c r="O65" s="6">
        <v>1078</v>
      </c>
      <c r="P65" s="6">
        <v>913</v>
      </c>
      <c r="Q65" s="6">
        <v>-15.3</v>
      </c>
    </row>
    <row r="66" spans="1:17" ht="12.75" x14ac:dyDescent="0.2">
      <c r="A66" s="11">
        <v>29</v>
      </c>
      <c r="B66" s="7"/>
      <c r="C66" s="6">
        <v>170</v>
      </c>
      <c r="D66" s="6">
        <v>123</v>
      </c>
      <c r="E66" s="6">
        <v>-27.6</v>
      </c>
      <c r="F66" s="7"/>
      <c r="G66" s="6">
        <v>165</v>
      </c>
      <c r="H66" s="6">
        <v>165</v>
      </c>
      <c r="I66" s="6">
        <v>0</v>
      </c>
      <c r="J66" s="7"/>
      <c r="K66" s="6">
        <v>137</v>
      </c>
      <c r="L66" s="6">
        <v>137</v>
      </c>
      <c r="M66" s="6">
        <v>0</v>
      </c>
      <c r="N66" s="7"/>
      <c r="O66" s="6">
        <v>1152</v>
      </c>
      <c r="P66" s="6">
        <v>917</v>
      </c>
      <c r="Q66" s="6">
        <v>-20.399999999999999</v>
      </c>
    </row>
    <row r="67" spans="1:17" ht="12.75" x14ac:dyDescent="0.2">
      <c r="A67" s="11">
        <v>3</v>
      </c>
      <c r="B67" s="7"/>
      <c r="C67" s="6">
        <v>239</v>
      </c>
      <c r="D67" s="6">
        <v>183</v>
      </c>
      <c r="E67" s="6">
        <v>-23.4</v>
      </c>
      <c r="F67" s="7"/>
      <c r="G67" s="6">
        <v>195</v>
      </c>
      <c r="H67" s="6">
        <v>195</v>
      </c>
      <c r="I67" s="6">
        <v>0</v>
      </c>
      <c r="J67" s="7"/>
      <c r="K67" s="6">
        <v>148</v>
      </c>
      <c r="L67" s="6">
        <v>148</v>
      </c>
      <c r="M67" s="6">
        <v>0</v>
      </c>
      <c r="N67" s="7"/>
      <c r="O67" s="6">
        <v>1537</v>
      </c>
      <c r="P67" s="6">
        <v>1257</v>
      </c>
      <c r="Q67" s="6">
        <v>-18.2</v>
      </c>
    </row>
    <row r="68" spans="1:17" ht="12.75" x14ac:dyDescent="0.2">
      <c r="A68" s="11">
        <v>30</v>
      </c>
      <c r="B68" s="7"/>
      <c r="C68" s="6">
        <v>115</v>
      </c>
      <c r="D68" s="6">
        <v>112</v>
      </c>
      <c r="E68" s="6">
        <v>-2.6</v>
      </c>
      <c r="F68" s="7"/>
      <c r="G68" s="6">
        <v>106</v>
      </c>
      <c r="H68" s="6">
        <v>106</v>
      </c>
      <c r="I68" s="6">
        <v>0</v>
      </c>
      <c r="J68" s="7"/>
      <c r="K68" s="6">
        <v>82</v>
      </c>
      <c r="L68" s="6">
        <v>82</v>
      </c>
      <c r="M68" s="6">
        <v>0</v>
      </c>
      <c r="N68" s="7"/>
      <c r="O68" s="6">
        <v>763</v>
      </c>
      <c r="P68" s="6">
        <v>748</v>
      </c>
      <c r="Q68" s="6">
        <v>-2</v>
      </c>
    </row>
    <row r="69" spans="1:17" ht="12.75" x14ac:dyDescent="0.2">
      <c r="A69" s="11">
        <v>31</v>
      </c>
      <c r="B69" s="7"/>
      <c r="C69" s="6">
        <v>55</v>
      </c>
      <c r="D69" s="6">
        <v>55</v>
      </c>
      <c r="E69" s="6">
        <v>0</v>
      </c>
      <c r="F69" s="7"/>
      <c r="G69" s="6"/>
      <c r="H69" s="6"/>
      <c r="I69" s="6"/>
      <c r="J69" s="7"/>
      <c r="K69" s="6"/>
      <c r="L69" s="6"/>
      <c r="M69" s="6"/>
      <c r="N69" s="7"/>
      <c r="O69" s="6">
        <v>275</v>
      </c>
      <c r="P69" s="6">
        <v>275</v>
      </c>
      <c r="Q69" s="6">
        <v>0</v>
      </c>
    </row>
    <row r="70" spans="1:17" ht="12.75" x14ac:dyDescent="0.2">
      <c r="A70" s="11">
        <v>34</v>
      </c>
      <c r="B70" s="7"/>
      <c r="C70" s="6">
        <v>205</v>
      </c>
      <c r="D70" s="6">
        <v>201</v>
      </c>
      <c r="E70" s="6">
        <v>-2</v>
      </c>
      <c r="F70" s="7"/>
      <c r="G70" s="6">
        <v>157</v>
      </c>
      <c r="H70" s="6">
        <v>157</v>
      </c>
      <c r="I70" s="6">
        <v>0</v>
      </c>
      <c r="J70" s="7"/>
      <c r="K70" s="6">
        <v>129</v>
      </c>
      <c r="L70" s="6">
        <v>129</v>
      </c>
      <c r="M70" s="6">
        <v>0</v>
      </c>
      <c r="N70" s="7"/>
      <c r="O70" s="6">
        <v>1309</v>
      </c>
      <c r="P70" s="6">
        <v>1289</v>
      </c>
      <c r="Q70" s="6">
        <v>-1.5</v>
      </c>
    </row>
    <row r="71" spans="1:17" ht="12.75" x14ac:dyDescent="0.2">
      <c r="A71" s="11">
        <v>35</v>
      </c>
      <c r="B71" s="7"/>
      <c r="C71" s="6">
        <v>149</v>
      </c>
      <c r="D71" s="6">
        <v>136</v>
      </c>
      <c r="E71" s="6">
        <v>-8.6999999999999993</v>
      </c>
      <c r="F71" s="7"/>
      <c r="G71" s="6">
        <v>118</v>
      </c>
      <c r="H71" s="6">
        <v>121</v>
      </c>
      <c r="I71" s="6">
        <v>2.5</v>
      </c>
      <c r="J71" s="7"/>
      <c r="K71" s="6">
        <v>122</v>
      </c>
      <c r="L71" s="6">
        <v>122</v>
      </c>
      <c r="M71" s="6">
        <v>0</v>
      </c>
      <c r="N71" s="7"/>
      <c r="O71" s="6">
        <v>987</v>
      </c>
      <c r="P71" s="6">
        <v>925</v>
      </c>
      <c r="Q71" s="6">
        <v>-6.3</v>
      </c>
    </row>
    <row r="72" spans="1:17" ht="12.75" x14ac:dyDescent="0.2">
      <c r="A72" s="11">
        <v>36</v>
      </c>
      <c r="B72" s="7"/>
      <c r="C72" s="6">
        <v>172</v>
      </c>
      <c r="D72" s="6">
        <v>135</v>
      </c>
      <c r="E72" s="6">
        <v>-21.5</v>
      </c>
      <c r="F72" s="7"/>
      <c r="G72" s="6">
        <v>186</v>
      </c>
      <c r="H72" s="6">
        <v>186</v>
      </c>
      <c r="I72" s="6">
        <v>0</v>
      </c>
      <c r="J72" s="7"/>
      <c r="K72" s="6">
        <v>167</v>
      </c>
      <c r="L72" s="6">
        <v>167</v>
      </c>
      <c r="M72" s="6">
        <v>0</v>
      </c>
      <c r="N72" s="7"/>
      <c r="O72" s="6">
        <v>1213</v>
      </c>
      <c r="P72" s="6">
        <v>1028</v>
      </c>
      <c r="Q72" s="6">
        <v>-15.3</v>
      </c>
    </row>
    <row r="73" spans="1:17" ht="12.75" x14ac:dyDescent="0.2">
      <c r="A73" s="11">
        <v>37</v>
      </c>
      <c r="B73" s="7"/>
      <c r="C73" s="6">
        <v>79</v>
      </c>
      <c r="D73" s="6">
        <v>72</v>
      </c>
      <c r="E73" s="6">
        <v>-8.9</v>
      </c>
      <c r="F73" s="7"/>
      <c r="G73" s="6"/>
      <c r="H73" s="6"/>
      <c r="I73" s="6"/>
      <c r="J73" s="7"/>
      <c r="K73" s="6"/>
      <c r="L73" s="6"/>
      <c r="M73" s="6"/>
      <c r="N73" s="7"/>
      <c r="O73" s="6">
        <v>395</v>
      </c>
      <c r="P73" s="6">
        <v>360</v>
      </c>
      <c r="Q73" s="6">
        <v>-8.9</v>
      </c>
    </row>
    <row r="74" spans="1:17" ht="12.75" x14ac:dyDescent="0.2">
      <c r="A74" s="11">
        <v>39</v>
      </c>
      <c r="B74" s="7"/>
      <c r="C74" s="6">
        <v>94</v>
      </c>
      <c r="D74" s="6">
        <v>94</v>
      </c>
      <c r="E74" s="6">
        <v>0</v>
      </c>
      <c r="F74" s="7"/>
      <c r="G74" s="6">
        <v>42</v>
      </c>
      <c r="H74" s="6">
        <v>42</v>
      </c>
      <c r="I74" s="6">
        <v>0</v>
      </c>
      <c r="J74" s="7"/>
      <c r="K74" s="6">
        <v>42</v>
      </c>
      <c r="L74" s="6">
        <v>42</v>
      </c>
      <c r="M74" s="6">
        <v>0</v>
      </c>
      <c r="N74" s="7"/>
      <c r="O74" s="6">
        <v>554</v>
      </c>
      <c r="P74" s="6">
        <v>554</v>
      </c>
      <c r="Q74" s="6">
        <v>0</v>
      </c>
    </row>
    <row r="75" spans="1:17" ht="12.75" x14ac:dyDescent="0.2">
      <c r="A75" s="11">
        <v>4</v>
      </c>
      <c r="B75" s="7"/>
      <c r="C75" s="6">
        <v>257</v>
      </c>
      <c r="D75" s="6">
        <v>188</v>
      </c>
      <c r="E75" s="6">
        <v>-26.8</v>
      </c>
      <c r="F75" s="7"/>
      <c r="G75" s="6">
        <v>211</v>
      </c>
      <c r="H75" s="6">
        <v>237</v>
      </c>
      <c r="I75" s="6">
        <v>12.3</v>
      </c>
      <c r="J75" s="7"/>
      <c r="K75" s="6">
        <v>186</v>
      </c>
      <c r="L75" s="6">
        <v>188</v>
      </c>
      <c r="M75" s="6">
        <v>1.1000000000000001</v>
      </c>
      <c r="N75" s="7"/>
      <c r="O75" s="6">
        <v>1681</v>
      </c>
      <c r="P75" s="6">
        <v>1366</v>
      </c>
      <c r="Q75" s="6">
        <v>-18.7</v>
      </c>
    </row>
    <row r="76" spans="1:17" ht="12.75" x14ac:dyDescent="0.2">
      <c r="A76" s="11">
        <v>43</v>
      </c>
      <c r="B76" s="7"/>
      <c r="C76" s="6">
        <v>112</v>
      </c>
      <c r="D76" s="6">
        <v>112</v>
      </c>
      <c r="E76" s="6">
        <v>0</v>
      </c>
      <c r="F76" s="7"/>
      <c r="G76" s="6">
        <v>58</v>
      </c>
      <c r="H76" s="6">
        <v>58</v>
      </c>
      <c r="I76" s="6">
        <v>0</v>
      </c>
      <c r="J76" s="7"/>
      <c r="K76" s="6">
        <v>60</v>
      </c>
      <c r="L76" s="6">
        <v>60</v>
      </c>
      <c r="M76" s="6">
        <v>0</v>
      </c>
      <c r="N76" s="7"/>
      <c r="O76" s="6">
        <v>678</v>
      </c>
      <c r="P76" s="6">
        <v>678</v>
      </c>
      <c r="Q76" s="6">
        <v>0</v>
      </c>
    </row>
    <row r="77" spans="1:17" ht="12.75" x14ac:dyDescent="0.2">
      <c r="A77" s="11">
        <v>44</v>
      </c>
      <c r="B77" s="7"/>
      <c r="C77" s="6">
        <v>142</v>
      </c>
      <c r="D77" s="6">
        <v>142</v>
      </c>
      <c r="E77" s="6">
        <v>0</v>
      </c>
      <c r="F77" s="7"/>
      <c r="G77" s="6">
        <v>78</v>
      </c>
      <c r="H77" s="6">
        <v>78</v>
      </c>
      <c r="I77" s="6">
        <v>0</v>
      </c>
      <c r="J77" s="7"/>
      <c r="K77" s="6">
        <v>66</v>
      </c>
      <c r="L77" s="6">
        <v>66</v>
      </c>
      <c r="M77" s="6">
        <v>0</v>
      </c>
      <c r="N77" s="7"/>
      <c r="O77" s="6">
        <v>854</v>
      </c>
      <c r="P77" s="6">
        <v>854</v>
      </c>
      <c r="Q77" s="6">
        <v>0</v>
      </c>
    </row>
    <row r="78" spans="1:17" ht="12.75" x14ac:dyDescent="0.2">
      <c r="A78" s="11">
        <v>47</v>
      </c>
      <c r="B78" s="7"/>
      <c r="C78" s="6">
        <v>187</v>
      </c>
      <c r="D78" s="6">
        <v>187</v>
      </c>
      <c r="E78" s="6">
        <v>0</v>
      </c>
      <c r="F78" s="7"/>
      <c r="G78" s="6">
        <v>167</v>
      </c>
      <c r="H78" s="6">
        <v>167</v>
      </c>
      <c r="I78" s="6">
        <v>0</v>
      </c>
      <c r="J78" s="7"/>
      <c r="K78" s="6">
        <v>155</v>
      </c>
      <c r="L78" s="6">
        <v>155</v>
      </c>
      <c r="M78" s="6">
        <v>0</v>
      </c>
      <c r="N78" s="7"/>
      <c r="O78" s="6">
        <v>1257</v>
      </c>
      <c r="P78" s="6">
        <v>1257</v>
      </c>
      <c r="Q78" s="6">
        <v>0</v>
      </c>
    </row>
    <row r="79" spans="1:17" ht="12.75" x14ac:dyDescent="0.2">
      <c r="A79" s="11">
        <v>48</v>
      </c>
      <c r="B79" s="7"/>
      <c r="C79" s="6">
        <v>69</v>
      </c>
      <c r="D79" s="6">
        <v>69</v>
      </c>
      <c r="E79" s="6">
        <v>0</v>
      </c>
      <c r="F79" s="7"/>
      <c r="G79" s="6"/>
      <c r="H79" s="6"/>
      <c r="I79" s="6"/>
      <c r="J79" s="7"/>
      <c r="K79" s="6"/>
      <c r="L79" s="6"/>
      <c r="M79" s="6"/>
      <c r="N79" s="7"/>
      <c r="O79" s="6">
        <v>345</v>
      </c>
      <c r="P79" s="6">
        <v>345</v>
      </c>
      <c r="Q79" s="6">
        <v>0</v>
      </c>
    </row>
    <row r="80" spans="1:17" ht="12.75" x14ac:dyDescent="0.2">
      <c r="A80" s="11">
        <v>49</v>
      </c>
      <c r="B80" s="7"/>
      <c r="C80" s="6">
        <v>246</v>
      </c>
      <c r="D80" s="6">
        <v>210</v>
      </c>
      <c r="E80" s="6">
        <v>-14.6</v>
      </c>
      <c r="F80" s="7"/>
      <c r="G80" s="6">
        <v>235</v>
      </c>
      <c r="H80" s="6">
        <v>235</v>
      </c>
      <c r="I80" s="6">
        <v>0</v>
      </c>
      <c r="J80" s="7"/>
      <c r="K80" s="6">
        <v>185</v>
      </c>
      <c r="L80" s="6">
        <v>185</v>
      </c>
      <c r="M80" s="6">
        <v>0</v>
      </c>
      <c r="N80" s="7"/>
      <c r="O80" s="6">
        <v>1650</v>
      </c>
      <c r="P80" s="6">
        <v>1470</v>
      </c>
      <c r="Q80" s="6">
        <v>-10.9</v>
      </c>
    </row>
    <row r="81" spans="1:17" ht="12.75" x14ac:dyDescent="0.2">
      <c r="A81" s="11" t="s">
        <v>29</v>
      </c>
      <c r="B81" s="7"/>
      <c r="C81" s="6">
        <v>225</v>
      </c>
      <c r="D81" s="6">
        <v>190</v>
      </c>
      <c r="E81" s="6">
        <v>-15.6</v>
      </c>
      <c r="F81" s="7"/>
      <c r="G81" s="6">
        <v>176</v>
      </c>
      <c r="H81" s="6">
        <v>176</v>
      </c>
      <c r="I81" s="6">
        <v>0</v>
      </c>
      <c r="J81" s="7"/>
      <c r="K81" s="6">
        <v>158</v>
      </c>
      <c r="L81" s="6">
        <v>158</v>
      </c>
      <c r="M81" s="6">
        <v>0</v>
      </c>
      <c r="N81" s="7"/>
      <c r="O81" s="6">
        <v>1459</v>
      </c>
      <c r="P81" s="6">
        <v>1284</v>
      </c>
      <c r="Q81" s="6">
        <v>-12</v>
      </c>
    </row>
    <row r="82" spans="1:17" ht="12.75" x14ac:dyDescent="0.2">
      <c r="A82" s="11">
        <v>5</v>
      </c>
      <c r="B82" s="7"/>
      <c r="C82" s="6">
        <v>13</v>
      </c>
      <c r="D82" s="6">
        <v>13</v>
      </c>
      <c r="E82" s="6">
        <v>0</v>
      </c>
      <c r="F82" s="7"/>
      <c r="G82" s="6">
        <v>13</v>
      </c>
      <c r="H82" s="6">
        <v>13</v>
      </c>
      <c r="I82" s="6">
        <v>0</v>
      </c>
      <c r="J82" s="7"/>
      <c r="K82" s="6">
        <v>15</v>
      </c>
      <c r="L82" s="6">
        <v>15</v>
      </c>
      <c r="M82" s="6">
        <v>0</v>
      </c>
      <c r="N82" s="7"/>
      <c r="O82" s="6">
        <v>93</v>
      </c>
      <c r="P82" s="6">
        <v>93</v>
      </c>
      <c r="Q82" s="6">
        <v>0</v>
      </c>
    </row>
    <row r="83" spans="1:17" ht="12.75" x14ac:dyDescent="0.2">
      <c r="A83" s="11">
        <v>50</v>
      </c>
      <c r="B83" s="7"/>
      <c r="C83" s="6">
        <v>167</v>
      </c>
      <c r="D83" s="6">
        <v>120</v>
      </c>
      <c r="E83" s="6">
        <v>-28.1</v>
      </c>
      <c r="F83" s="7"/>
      <c r="G83" s="6">
        <v>118</v>
      </c>
      <c r="H83" s="6">
        <v>118</v>
      </c>
      <c r="I83" s="6">
        <v>0</v>
      </c>
      <c r="J83" s="7"/>
      <c r="K83" s="6">
        <v>106</v>
      </c>
      <c r="L83" s="6">
        <v>106</v>
      </c>
      <c r="M83" s="6">
        <v>0</v>
      </c>
      <c r="N83" s="7"/>
      <c r="O83" s="6">
        <v>1059</v>
      </c>
      <c r="P83" s="6">
        <v>824</v>
      </c>
      <c r="Q83" s="6">
        <v>-22.2</v>
      </c>
    </row>
    <row r="84" spans="1:17" ht="12.75" x14ac:dyDescent="0.2">
      <c r="A84" s="11">
        <v>51</v>
      </c>
      <c r="B84" s="7"/>
      <c r="C84" s="6">
        <v>98</v>
      </c>
      <c r="D84" s="6">
        <v>98</v>
      </c>
      <c r="E84" s="6">
        <v>0</v>
      </c>
      <c r="F84" s="7"/>
      <c r="G84" s="6">
        <v>90</v>
      </c>
      <c r="H84" s="6">
        <v>90</v>
      </c>
      <c r="I84" s="6">
        <v>0</v>
      </c>
      <c r="J84" s="7"/>
      <c r="K84" s="6">
        <v>80</v>
      </c>
      <c r="L84" s="6">
        <v>80</v>
      </c>
      <c r="M84" s="6">
        <v>0</v>
      </c>
      <c r="N84" s="7"/>
      <c r="O84" s="6">
        <v>660</v>
      </c>
      <c r="P84" s="6">
        <v>660</v>
      </c>
      <c r="Q84" s="6">
        <v>0</v>
      </c>
    </row>
    <row r="85" spans="1:17" ht="12.75" x14ac:dyDescent="0.2">
      <c r="A85" s="11">
        <v>52</v>
      </c>
      <c r="B85" s="7"/>
      <c r="C85" s="6">
        <v>208</v>
      </c>
      <c r="D85" s="6">
        <v>157</v>
      </c>
      <c r="E85" s="6">
        <v>-24.5</v>
      </c>
      <c r="F85" s="7"/>
      <c r="G85" s="6">
        <v>151</v>
      </c>
      <c r="H85" s="6">
        <v>148</v>
      </c>
      <c r="I85" s="6">
        <v>-2</v>
      </c>
      <c r="J85" s="7"/>
      <c r="K85" s="6">
        <v>116</v>
      </c>
      <c r="L85" s="6">
        <v>117</v>
      </c>
      <c r="M85" s="6">
        <v>0.9</v>
      </c>
      <c r="N85" s="7"/>
      <c r="O85" s="6">
        <v>1307</v>
      </c>
      <c r="P85" s="6">
        <v>1050</v>
      </c>
      <c r="Q85" s="6">
        <v>-19.7</v>
      </c>
    </row>
    <row r="86" spans="1:17" ht="12.75" x14ac:dyDescent="0.2">
      <c r="A86" s="11" t="s">
        <v>30</v>
      </c>
      <c r="B86" s="7"/>
      <c r="C86" s="6">
        <v>142</v>
      </c>
      <c r="D86" s="6">
        <v>108</v>
      </c>
      <c r="E86" s="6">
        <v>-23.9</v>
      </c>
      <c r="F86" s="7"/>
      <c r="G86" s="6">
        <v>84</v>
      </c>
      <c r="H86" s="6">
        <v>84</v>
      </c>
      <c r="I86" s="6">
        <v>0</v>
      </c>
      <c r="J86" s="7"/>
      <c r="K86" s="6">
        <v>64</v>
      </c>
      <c r="L86" s="6">
        <v>64</v>
      </c>
      <c r="M86" s="6">
        <v>0</v>
      </c>
      <c r="N86" s="7"/>
      <c r="O86" s="6">
        <v>858</v>
      </c>
      <c r="P86" s="6">
        <v>688</v>
      </c>
      <c r="Q86" s="6">
        <v>-19.8</v>
      </c>
    </row>
    <row r="87" spans="1:17" ht="12.75" x14ac:dyDescent="0.2">
      <c r="A87" s="11">
        <v>53</v>
      </c>
      <c r="B87" s="7"/>
      <c r="C87" s="6">
        <v>294</v>
      </c>
      <c r="D87" s="6">
        <v>233</v>
      </c>
      <c r="E87" s="6">
        <v>-20.7</v>
      </c>
      <c r="F87" s="7"/>
      <c r="G87" s="6">
        <v>242</v>
      </c>
      <c r="H87" s="6">
        <v>242</v>
      </c>
      <c r="I87" s="6">
        <v>0</v>
      </c>
      <c r="J87" s="7"/>
      <c r="K87" s="6">
        <v>198</v>
      </c>
      <c r="L87" s="6">
        <v>198</v>
      </c>
      <c r="M87" s="6">
        <v>0</v>
      </c>
      <c r="N87" s="7"/>
      <c r="O87" s="6">
        <v>1910</v>
      </c>
      <c r="P87" s="6">
        <v>1605</v>
      </c>
      <c r="Q87" s="6">
        <v>-16</v>
      </c>
    </row>
    <row r="88" spans="1:17" ht="12.75" x14ac:dyDescent="0.2">
      <c r="A88" s="11" t="s">
        <v>31</v>
      </c>
      <c r="B88" s="7"/>
      <c r="C88" s="6">
        <v>218</v>
      </c>
      <c r="D88" s="6">
        <v>162</v>
      </c>
      <c r="E88" s="6">
        <v>-25.7</v>
      </c>
      <c r="F88" s="7"/>
      <c r="G88" s="6">
        <v>117</v>
      </c>
      <c r="H88" s="6">
        <v>117</v>
      </c>
      <c r="I88" s="6">
        <v>0</v>
      </c>
      <c r="J88" s="7"/>
      <c r="K88" s="6">
        <v>101</v>
      </c>
      <c r="L88" s="6">
        <v>101</v>
      </c>
      <c r="M88" s="6">
        <v>0</v>
      </c>
      <c r="N88" s="7"/>
      <c r="O88" s="6">
        <v>1307</v>
      </c>
      <c r="P88" s="6">
        <v>1027</v>
      </c>
      <c r="Q88" s="6">
        <v>-21.4</v>
      </c>
    </row>
    <row r="89" spans="1:17" ht="12.75" x14ac:dyDescent="0.2">
      <c r="A89" s="11">
        <v>54</v>
      </c>
      <c r="B89" s="7"/>
      <c r="C89" s="6">
        <v>231</v>
      </c>
      <c r="D89" s="6">
        <v>171</v>
      </c>
      <c r="E89" s="6">
        <v>-26</v>
      </c>
      <c r="F89" s="7"/>
      <c r="G89" s="6">
        <v>195</v>
      </c>
      <c r="H89" s="6">
        <v>194</v>
      </c>
      <c r="I89" s="6">
        <v>-0.5</v>
      </c>
      <c r="J89" s="7"/>
      <c r="K89" s="6">
        <v>160</v>
      </c>
      <c r="L89" s="6">
        <v>160</v>
      </c>
      <c r="M89" s="6">
        <v>0</v>
      </c>
      <c r="N89" s="7"/>
      <c r="O89" s="6">
        <v>1508</v>
      </c>
      <c r="P89" s="6">
        <v>1208</v>
      </c>
      <c r="Q89" s="6">
        <v>-19.899999999999999</v>
      </c>
    </row>
    <row r="90" spans="1:17" ht="12.75" x14ac:dyDescent="0.2">
      <c r="A90" s="11" t="s">
        <v>32</v>
      </c>
      <c r="B90" s="7"/>
      <c r="C90" s="6">
        <v>39</v>
      </c>
      <c r="D90" s="6">
        <v>39</v>
      </c>
      <c r="E90" s="6">
        <v>0</v>
      </c>
      <c r="F90" s="7"/>
      <c r="G90" s="6"/>
      <c r="H90" s="6"/>
      <c r="I90" s="6"/>
      <c r="J90" s="7"/>
      <c r="K90" s="6"/>
      <c r="L90" s="6"/>
      <c r="M90" s="6"/>
      <c r="N90" s="7"/>
      <c r="O90" s="6">
        <v>195</v>
      </c>
      <c r="P90" s="6">
        <v>195</v>
      </c>
      <c r="Q90" s="6">
        <v>0</v>
      </c>
    </row>
    <row r="91" spans="1:17" ht="12.75" x14ac:dyDescent="0.2">
      <c r="A91" s="11" t="s">
        <v>33</v>
      </c>
      <c r="B91" s="7"/>
      <c r="C91" s="6">
        <v>120</v>
      </c>
      <c r="D91" s="6">
        <v>116</v>
      </c>
      <c r="E91" s="6">
        <v>-3.3</v>
      </c>
      <c r="F91" s="7"/>
      <c r="G91" s="6">
        <v>114</v>
      </c>
      <c r="H91" s="6">
        <v>114</v>
      </c>
      <c r="I91" s="6">
        <v>0</v>
      </c>
      <c r="J91" s="7"/>
      <c r="K91" s="6">
        <v>74</v>
      </c>
      <c r="L91" s="6">
        <v>74</v>
      </c>
      <c r="M91" s="6">
        <v>0</v>
      </c>
      <c r="N91" s="7"/>
      <c r="O91" s="6">
        <v>788</v>
      </c>
      <c r="P91" s="6">
        <v>768</v>
      </c>
      <c r="Q91" s="6">
        <v>-2.5</v>
      </c>
    </row>
    <row r="92" spans="1:17" ht="12.75" x14ac:dyDescent="0.2">
      <c r="A92" s="11">
        <v>55</v>
      </c>
      <c r="B92" s="7"/>
      <c r="C92" s="6">
        <v>248</v>
      </c>
      <c r="D92" s="6">
        <v>218</v>
      </c>
      <c r="E92" s="6">
        <v>-12.1</v>
      </c>
      <c r="F92" s="7"/>
      <c r="G92" s="6">
        <v>203</v>
      </c>
      <c r="H92" s="6">
        <v>204</v>
      </c>
      <c r="I92" s="6">
        <v>0.5</v>
      </c>
      <c r="J92" s="7"/>
      <c r="K92" s="6">
        <v>181</v>
      </c>
      <c r="L92" s="6">
        <v>181</v>
      </c>
      <c r="M92" s="6">
        <v>0</v>
      </c>
      <c r="N92" s="7"/>
      <c r="O92" s="6">
        <v>1625</v>
      </c>
      <c r="P92" s="6">
        <v>1475</v>
      </c>
      <c r="Q92" s="6">
        <v>-9.1999999999999993</v>
      </c>
    </row>
    <row r="93" spans="1:17" ht="12.75" x14ac:dyDescent="0.2">
      <c r="A93" s="11" t="s">
        <v>34</v>
      </c>
      <c r="B93" s="7"/>
      <c r="C93" s="6">
        <v>34</v>
      </c>
      <c r="D93" s="6">
        <v>34</v>
      </c>
      <c r="E93" s="6">
        <v>0</v>
      </c>
      <c r="F93" s="7"/>
      <c r="G93" s="6"/>
      <c r="H93" s="6"/>
      <c r="I93" s="6"/>
      <c r="J93" s="7"/>
      <c r="K93" s="6"/>
      <c r="L93" s="6"/>
      <c r="M93" s="6"/>
      <c r="N93" s="7"/>
      <c r="O93" s="6">
        <v>170</v>
      </c>
      <c r="P93" s="6">
        <v>170</v>
      </c>
      <c r="Q93" s="6">
        <v>0</v>
      </c>
    </row>
    <row r="94" spans="1:17" ht="12.75" x14ac:dyDescent="0.2">
      <c r="A94" s="11" t="s">
        <v>35</v>
      </c>
      <c r="B94" s="7"/>
      <c r="C94" s="6">
        <v>70</v>
      </c>
      <c r="D94" s="6">
        <v>70</v>
      </c>
      <c r="E94" s="6">
        <v>0</v>
      </c>
      <c r="F94" s="7"/>
      <c r="G94" s="6">
        <v>56</v>
      </c>
      <c r="H94" s="6">
        <v>56</v>
      </c>
      <c r="I94" s="6">
        <v>0</v>
      </c>
      <c r="J94" s="7"/>
      <c r="K94" s="6"/>
      <c r="L94" s="6"/>
      <c r="M94" s="6"/>
      <c r="N94" s="7"/>
      <c r="O94" s="6">
        <v>406</v>
      </c>
      <c r="P94" s="6">
        <v>406</v>
      </c>
      <c r="Q94" s="6">
        <v>0</v>
      </c>
    </row>
    <row r="95" spans="1:17" ht="12.75" x14ac:dyDescent="0.2">
      <c r="A95" s="11">
        <v>56</v>
      </c>
      <c r="B95" s="7"/>
      <c r="C95" s="6">
        <v>170</v>
      </c>
      <c r="D95" s="6">
        <v>132</v>
      </c>
      <c r="E95" s="6">
        <v>-22.4</v>
      </c>
      <c r="F95" s="7"/>
      <c r="G95" s="6">
        <v>116</v>
      </c>
      <c r="H95" s="6">
        <v>88</v>
      </c>
      <c r="I95" s="6">
        <v>-24.1</v>
      </c>
      <c r="J95" s="7"/>
      <c r="K95" s="6">
        <v>110</v>
      </c>
      <c r="L95" s="6">
        <v>110</v>
      </c>
      <c r="M95" s="6">
        <v>0</v>
      </c>
      <c r="N95" s="7"/>
      <c r="O95" s="6">
        <v>1076</v>
      </c>
      <c r="P95" s="6">
        <v>858</v>
      </c>
      <c r="Q95" s="6">
        <v>-20.3</v>
      </c>
    </row>
    <row r="96" spans="1:17" ht="12.75" x14ac:dyDescent="0.2">
      <c r="A96" s="11">
        <v>57</v>
      </c>
      <c r="B96" s="7"/>
      <c r="C96" s="6">
        <v>129</v>
      </c>
      <c r="D96" s="6">
        <v>128</v>
      </c>
      <c r="E96" s="6">
        <v>-0.8</v>
      </c>
      <c r="F96" s="7"/>
      <c r="G96" s="6">
        <v>78</v>
      </c>
      <c r="H96" s="6">
        <v>78</v>
      </c>
      <c r="I96" s="6">
        <v>0</v>
      </c>
      <c r="J96" s="7"/>
      <c r="K96" s="6">
        <v>54</v>
      </c>
      <c r="L96" s="6">
        <v>54</v>
      </c>
      <c r="M96" s="6">
        <v>0</v>
      </c>
      <c r="N96" s="7"/>
      <c r="O96" s="6">
        <v>777</v>
      </c>
      <c r="P96" s="6">
        <v>772</v>
      </c>
      <c r="Q96" s="6">
        <v>-0.6</v>
      </c>
    </row>
    <row r="97" spans="1:17" ht="12.75" x14ac:dyDescent="0.2">
      <c r="A97" s="11">
        <v>59</v>
      </c>
      <c r="B97" s="7"/>
      <c r="C97" s="6">
        <v>111</v>
      </c>
      <c r="D97" s="6">
        <v>111</v>
      </c>
      <c r="E97" s="6">
        <v>0</v>
      </c>
      <c r="F97" s="7"/>
      <c r="G97" s="6">
        <v>85</v>
      </c>
      <c r="H97" s="6">
        <v>85</v>
      </c>
      <c r="I97" s="6">
        <v>0</v>
      </c>
      <c r="J97" s="7"/>
      <c r="K97" s="6"/>
      <c r="L97" s="6"/>
      <c r="M97" s="6"/>
      <c r="N97" s="7"/>
      <c r="O97" s="6">
        <v>640</v>
      </c>
      <c r="P97" s="6">
        <v>640</v>
      </c>
      <c r="Q97" s="6">
        <v>0</v>
      </c>
    </row>
    <row r="98" spans="1:17" ht="12.75" x14ac:dyDescent="0.2">
      <c r="A98" s="11">
        <v>6</v>
      </c>
      <c r="B98" s="7"/>
      <c r="C98" s="6">
        <v>202</v>
      </c>
      <c r="D98" s="6">
        <v>158</v>
      </c>
      <c r="E98" s="6">
        <v>-21.8</v>
      </c>
      <c r="F98" s="7"/>
      <c r="G98" s="6">
        <v>212</v>
      </c>
      <c r="H98" s="6">
        <v>167</v>
      </c>
      <c r="I98" s="6">
        <v>-21.2</v>
      </c>
      <c r="J98" s="7"/>
      <c r="K98" s="6">
        <v>165</v>
      </c>
      <c r="L98" s="6">
        <v>165</v>
      </c>
      <c r="M98" s="6">
        <v>0</v>
      </c>
      <c r="N98" s="7"/>
      <c r="O98" s="6">
        <v>1387</v>
      </c>
      <c r="P98" s="6">
        <v>1123</v>
      </c>
      <c r="Q98" s="6">
        <v>-19</v>
      </c>
    </row>
    <row r="99" spans="1:17" ht="12.75" x14ac:dyDescent="0.2">
      <c r="A99" s="11">
        <v>60</v>
      </c>
      <c r="B99" s="7"/>
      <c r="C99" s="6">
        <v>210</v>
      </c>
      <c r="D99" s="6">
        <v>180</v>
      </c>
      <c r="E99" s="6">
        <v>-14.3</v>
      </c>
      <c r="F99" s="7"/>
      <c r="G99" s="6">
        <v>156</v>
      </c>
      <c r="H99" s="6">
        <v>155</v>
      </c>
      <c r="I99" s="6">
        <v>-0.6</v>
      </c>
      <c r="J99" s="7"/>
      <c r="K99" s="6">
        <v>140</v>
      </c>
      <c r="L99" s="6">
        <v>140</v>
      </c>
      <c r="M99" s="6">
        <v>0</v>
      </c>
      <c r="N99" s="7"/>
      <c r="O99" s="6">
        <v>1346</v>
      </c>
      <c r="P99" s="6">
        <v>1196</v>
      </c>
      <c r="Q99" s="6">
        <v>-11.1</v>
      </c>
    </row>
    <row r="100" spans="1:17" ht="12.75" x14ac:dyDescent="0.2">
      <c r="A100" s="11">
        <v>62</v>
      </c>
      <c r="B100" s="7"/>
      <c r="C100" s="6">
        <v>193</v>
      </c>
      <c r="D100" s="6">
        <v>155</v>
      </c>
      <c r="E100" s="6">
        <v>-19.7</v>
      </c>
      <c r="F100" s="7"/>
      <c r="G100" s="6">
        <v>172</v>
      </c>
      <c r="H100" s="6">
        <v>172</v>
      </c>
      <c r="I100" s="6">
        <v>0</v>
      </c>
      <c r="J100" s="7"/>
      <c r="K100" s="6">
        <v>148</v>
      </c>
      <c r="L100" s="6">
        <v>148</v>
      </c>
      <c r="M100" s="6">
        <v>0</v>
      </c>
      <c r="N100" s="7"/>
      <c r="O100" s="6">
        <v>1285</v>
      </c>
      <c r="P100" s="6">
        <v>1095</v>
      </c>
      <c r="Q100" s="6">
        <v>-14.8</v>
      </c>
    </row>
    <row r="101" spans="1:17" ht="12.75" x14ac:dyDescent="0.2">
      <c r="A101" s="11" t="s">
        <v>36</v>
      </c>
      <c r="B101" s="7"/>
      <c r="C101" s="6">
        <v>76</v>
      </c>
      <c r="D101" s="6">
        <v>76</v>
      </c>
      <c r="E101" s="6">
        <v>0</v>
      </c>
      <c r="F101" s="7"/>
      <c r="G101" s="6">
        <v>54</v>
      </c>
      <c r="H101" s="6">
        <v>58</v>
      </c>
      <c r="I101" s="6">
        <v>7.4</v>
      </c>
      <c r="J101" s="7"/>
      <c r="K101" s="6"/>
      <c r="L101" s="6"/>
      <c r="M101" s="6"/>
      <c r="N101" s="7"/>
      <c r="O101" s="6">
        <v>434</v>
      </c>
      <c r="P101" s="6">
        <v>438</v>
      </c>
      <c r="Q101" s="6">
        <v>0.9</v>
      </c>
    </row>
    <row r="102" spans="1:17" ht="12.75" x14ac:dyDescent="0.2">
      <c r="A102" s="11">
        <v>63</v>
      </c>
      <c r="B102" s="7"/>
      <c r="C102" s="6">
        <v>279</v>
      </c>
      <c r="D102" s="6">
        <v>215</v>
      </c>
      <c r="E102" s="6">
        <v>-22.9</v>
      </c>
      <c r="F102" s="7"/>
      <c r="G102" s="6">
        <v>239</v>
      </c>
      <c r="H102" s="6">
        <v>243</v>
      </c>
      <c r="I102" s="6">
        <v>1.7</v>
      </c>
      <c r="J102" s="7"/>
      <c r="K102" s="6">
        <v>207</v>
      </c>
      <c r="L102" s="6">
        <v>209</v>
      </c>
      <c r="M102" s="6">
        <v>1</v>
      </c>
      <c r="N102" s="7"/>
      <c r="O102" s="6">
        <v>1841</v>
      </c>
      <c r="P102" s="6">
        <v>1527</v>
      </c>
      <c r="Q102" s="6">
        <v>-17.100000000000001</v>
      </c>
    </row>
    <row r="103" spans="1:17" ht="12.75" x14ac:dyDescent="0.2">
      <c r="A103" s="11" t="s">
        <v>37</v>
      </c>
      <c r="B103" s="7"/>
      <c r="C103" s="6">
        <v>102</v>
      </c>
      <c r="D103" s="6">
        <v>117</v>
      </c>
      <c r="E103" s="6">
        <v>14.7</v>
      </c>
      <c r="F103" s="7"/>
      <c r="G103" s="6">
        <v>76</v>
      </c>
      <c r="H103" s="6">
        <v>80</v>
      </c>
      <c r="I103" s="6">
        <v>5.3</v>
      </c>
      <c r="J103" s="7"/>
      <c r="K103" s="6">
        <v>62</v>
      </c>
      <c r="L103" s="6">
        <v>62</v>
      </c>
      <c r="M103" s="6">
        <v>0</v>
      </c>
      <c r="N103" s="7"/>
      <c r="O103" s="6">
        <v>648</v>
      </c>
      <c r="P103" s="6">
        <v>727</v>
      </c>
      <c r="Q103" s="6">
        <v>12.2</v>
      </c>
    </row>
    <row r="104" spans="1:17" ht="12.75" x14ac:dyDescent="0.2">
      <c r="A104" s="11">
        <v>65</v>
      </c>
      <c r="B104" s="7"/>
      <c r="C104" s="6">
        <v>237</v>
      </c>
      <c r="D104" s="6">
        <v>150</v>
      </c>
      <c r="E104" s="6">
        <v>-36.700000000000003</v>
      </c>
      <c r="F104" s="7"/>
      <c r="G104" s="6">
        <v>138</v>
      </c>
      <c r="H104" s="6">
        <v>138</v>
      </c>
      <c r="I104" s="6">
        <v>0</v>
      </c>
      <c r="J104" s="7"/>
      <c r="K104" s="6">
        <v>106</v>
      </c>
      <c r="L104" s="6">
        <v>106</v>
      </c>
      <c r="M104" s="6">
        <v>0</v>
      </c>
      <c r="N104" s="7"/>
      <c r="O104" s="6">
        <v>1429</v>
      </c>
      <c r="P104" s="6">
        <v>994</v>
      </c>
      <c r="Q104" s="6">
        <v>-30.4</v>
      </c>
    </row>
    <row r="105" spans="1:17" ht="12.75" x14ac:dyDescent="0.2">
      <c r="A105" s="11">
        <v>66</v>
      </c>
      <c r="B105" s="7"/>
      <c r="C105" s="6">
        <v>399</v>
      </c>
      <c r="D105" s="6">
        <v>336</v>
      </c>
      <c r="E105" s="6">
        <v>-15.8</v>
      </c>
      <c r="F105" s="7"/>
      <c r="G105" s="6">
        <v>366</v>
      </c>
      <c r="H105" s="6">
        <v>366</v>
      </c>
      <c r="I105" s="6">
        <v>0</v>
      </c>
      <c r="J105" s="7"/>
      <c r="K105" s="6">
        <v>251</v>
      </c>
      <c r="L105" s="6">
        <v>251</v>
      </c>
      <c r="M105" s="6">
        <v>0</v>
      </c>
      <c r="N105" s="7"/>
      <c r="O105" s="6">
        <v>2612</v>
      </c>
      <c r="P105" s="6">
        <v>2297</v>
      </c>
      <c r="Q105" s="6">
        <v>-12.1</v>
      </c>
    </row>
    <row r="106" spans="1:17" ht="12.75" x14ac:dyDescent="0.2">
      <c r="A106" s="11">
        <v>67</v>
      </c>
      <c r="B106" s="7"/>
      <c r="C106" s="6">
        <v>247</v>
      </c>
      <c r="D106" s="6">
        <v>189</v>
      </c>
      <c r="E106" s="6">
        <v>-23.5</v>
      </c>
      <c r="F106" s="7"/>
      <c r="G106" s="6">
        <v>212</v>
      </c>
      <c r="H106" s="6">
        <v>211</v>
      </c>
      <c r="I106" s="6">
        <v>-0.5</v>
      </c>
      <c r="J106" s="7"/>
      <c r="K106" s="6">
        <v>170</v>
      </c>
      <c r="L106" s="6">
        <v>170</v>
      </c>
      <c r="M106" s="6">
        <v>0</v>
      </c>
      <c r="N106" s="7"/>
      <c r="O106" s="6">
        <v>1617</v>
      </c>
      <c r="P106" s="6">
        <v>1326</v>
      </c>
      <c r="Q106" s="6">
        <v>-18</v>
      </c>
    </row>
    <row r="107" spans="1:17" ht="12.75" x14ac:dyDescent="0.2">
      <c r="A107" s="11">
        <v>68</v>
      </c>
      <c r="B107" s="7"/>
      <c r="C107" s="6">
        <v>95</v>
      </c>
      <c r="D107" s="6">
        <v>90</v>
      </c>
      <c r="E107" s="6">
        <v>-5.3</v>
      </c>
      <c r="F107" s="7"/>
      <c r="G107" s="6">
        <v>70</v>
      </c>
      <c r="H107" s="6">
        <v>70</v>
      </c>
      <c r="I107" s="6">
        <v>0</v>
      </c>
      <c r="J107" s="7"/>
      <c r="K107" s="6">
        <v>56</v>
      </c>
      <c r="L107" s="6">
        <v>56</v>
      </c>
      <c r="M107" s="6">
        <v>0</v>
      </c>
      <c r="N107" s="7"/>
      <c r="O107" s="6">
        <v>601</v>
      </c>
      <c r="P107" s="6">
        <v>576</v>
      </c>
      <c r="Q107" s="6">
        <v>-4.2</v>
      </c>
    </row>
    <row r="108" spans="1:17" ht="12.75" x14ac:dyDescent="0.2">
      <c r="A108" s="11">
        <v>7</v>
      </c>
      <c r="B108" s="7"/>
      <c r="C108" s="6">
        <v>142</v>
      </c>
      <c r="D108" s="6">
        <v>137</v>
      </c>
      <c r="E108" s="6">
        <v>-3.5</v>
      </c>
      <c r="F108" s="7"/>
      <c r="G108" s="6"/>
      <c r="H108" s="6"/>
      <c r="I108" s="6"/>
      <c r="J108" s="7"/>
      <c r="K108" s="6"/>
      <c r="L108" s="6"/>
      <c r="M108" s="6"/>
      <c r="N108" s="7"/>
      <c r="O108" s="6">
        <v>710</v>
      </c>
      <c r="P108" s="6">
        <v>685</v>
      </c>
      <c r="Q108" s="6">
        <v>-3.5</v>
      </c>
    </row>
    <row r="109" spans="1:17" ht="12.75" x14ac:dyDescent="0.2">
      <c r="A109" s="11">
        <v>70</v>
      </c>
      <c r="B109" s="7"/>
      <c r="C109" s="6">
        <v>213</v>
      </c>
      <c r="D109" s="6">
        <v>180</v>
      </c>
      <c r="E109" s="6">
        <v>-15.5</v>
      </c>
      <c r="F109" s="7"/>
      <c r="G109" s="6">
        <v>150</v>
      </c>
      <c r="H109" s="6">
        <v>150</v>
      </c>
      <c r="I109" s="6">
        <v>0</v>
      </c>
      <c r="J109" s="7"/>
      <c r="K109" s="6">
        <v>135</v>
      </c>
      <c r="L109" s="6">
        <v>135</v>
      </c>
      <c r="M109" s="6">
        <v>0</v>
      </c>
      <c r="N109" s="7"/>
      <c r="O109" s="6">
        <v>1349</v>
      </c>
      <c r="P109" s="6">
        <v>1184</v>
      </c>
      <c r="Q109" s="6">
        <v>-12.2</v>
      </c>
    </row>
    <row r="110" spans="1:17" ht="12.75" x14ac:dyDescent="0.2">
      <c r="A110" s="11">
        <v>71</v>
      </c>
      <c r="B110" s="7"/>
      <c r="C110" s="6">
        <v>199</v>
      </c>
      <c r="D110" s="6">
        <v>158</v>
      </c>
      <c r="E110" s="6">
        <v>-20.6</v>
      </c>
      <c r="F110" s="7"/>
      <c r="G110" s="6">
        <v>165</v>
      </c>
      <c r="H110" s="6">
        <v>187</v>
      </c>
      <c r="I110" s="6">
        <v>13.3</v>
      </c>
      <c r="J110" s="7"/>
      <c r="K110" s="6">
        <v>155</v>
      </c>
      <c r="L110" s="6">
        <v>155</v>
      </c>
      <c r="M110" s="6">
        <v>0</v>
      </c>
      <c r="N110" s="7"/>
      <c r="O110" s="6">
        <v>1311</v>
      </c>
      <c r="P110" s="6">
        <v>1128</v>
      </c>
      <c r="Q110" s="6">
        <v>-14</v>
      </c>
    </row>
    <row r="111" spans="1:17" ht="12.75" x14ac:dyDescent="0.2">
      <c r="A111" s="11">
        <v>72</v>
      </c>
      <c r="B111" s="7"/>
      <c r="C111" s="6">
        <v>291</v>
      </c>
      <c r="D111" s="6">
        <v>220</v>
      </c>
      <c r="E111" s="6">
        <v>-24.4</v>
      </c>
      <c r="F111" s="7"/>
      <c r="G111" s="6">
        <v>223</v>
      </c>
      <c r="H111" s="6">
        <v>232</v>
      </c>
      <c r="I111" s="6">
        <v>4</v>
      </c>
      <c r="J111" s="7"/>
      <c r="K111" s="6">
        <v>188</v>
      </c>
      <c r="L111" s="6">
        <v>197</v>
      </c>
      <c r="M111" s="6">
        <v>4.8</v>
      </c>
      <c r="N111" s="7"/>
      <c r="O111" s="6">
        <v>1863</v>
      </c>
      <c r="P111" s="6">
        <v>1526</v>
      </c>
      <c r="Q111" s="6">
        <v>-18.100000000000001</v>
      </c>
    </row>
    <row r="112" spans="1:17" ht="12.75" x14ac:dyDescent="0.2">
      <c r="A112" s="11">
        <v>73</v>
      </c>
      <c r="B112" s="7"/>
      <c r="C112" s="6">
        <v>159</v>
      </c>
      <c r="D112" s="6">
        <v>119</v>
      </c>
      <c r="E112" s="6">
        <v>-25.2</v>
      </c>
      <c r="F112" s="7"/>
      <c r="G112" s="6">
        <v>97</v>
      </c>
      <c r="H112" s="6">
        <v>97</v>
      </c>
      <c r="I112" s="6">
        <v>0</v>
      </c>
      <c r="J112" s="7"/>
      <c r="K112" s="6">
        <v>89</v>
      </c>
      <c r="L112" s="6">
        <v>89</v>
      </c>
      <c r="M112" s="6">
        <v>0</v>
      </c>
      <c r="N112" s="7"/>
      <c r="O112" s="6">
        <v>981</v>
      </c>
      <c r="P112" s="6">
        <v>781</v>
      </c>
      <c r="Q112" s="6">
        <v>-20.399999999999999</v>
      </c>
    </row>
    <row r="113" spans="1:17" ht="12.75" x14ac:dyDescent="0.2">
      <c r="A113" s="11">
        <v>74</v>
      </c>
      <c r="B113" s="7"/>
      <c r="C113" s="6">
        <v>235</v>
      </c>
      <c r="D113" s="6">
        <v>186</v>
      </c>
      <c r="E113" s="6">
        <v>-23.4</v>
      </c>
      <c r="F113" s="7"/>
      <c r="G113" s="6">
        <v>185</v>
      </c>
      <c r="H113" s="6">
        <v>185</v>
      </c>
      <c r="I113" s="6">
        <v>0</v>
      </c>
      <c r="J113" s="7"/>
      <c r="K113" s="6">
        <v>151</v>
      </c>
      <c r="L113" s="6">
        <v>151</v>
      </c>
      <c r="M113" s="6">
        <v>0</v>
      </c>
      <c r="N113" s="7"/>
      <c r="O113" s="6">
        <v>1509</v>
      </c>
      <c r="P113" s="6">
        <v>1264</v>
      </c>
      <c r="Q113" s="6">
        <v>-16.2</v>
      </c>
    </row>
    <row r="114" spans="1:17" ht="12.75" x14ac:dyDescent="0.2">
      <c r="A114" s="11">
        <v>75</v>
      </c>
      <c r="B114" s="7"/>
      <c r="C114" s="6">
        <v>168</v>
      </c>
      <c r="D114" s="6">
        <v>128</v>
      </c>
      <c r="E114" s="6">
        <v>-23.8</v>
      </c>
      <c r="F114" s="7"/>
      <c r="G114" s="6">
        <v>136</v>
      </c>
      <c r="H114" s="6">
        <v>136</v>
      </c>
      <c r="I114" s="6">
        <v>0</v>
      </c>
      <c r="J114" s="7"/>
      <c r="K114" s="6">
        <v>116</v>
      </c>
      <c r="L114" s="6">
        <v>116</v>
      </c>
      <c r="M114" s="6">
        <v>0</v>
      </c>
      <c r="N114" s="7"/>
      <c r="O114" s="6">
        <v>1092</v>
      </c>
      <c r="P114" s="6">
        <v>892</v>
      </c>
      <c r="Q114" s="6">
        <v>-18.3</v>
      </c>
    </row>
    <row r="115" spans="1:17" ht="12.75" x14ac:dyDescent="0.2">
      <c r="A115" s="11">
        <v>76</v>
      </c>
      <c r="B115" s="7"/>
      <c r="C115" s="6">
        <v>209</v>
      </c>
      <c r="D115" s="6">
        <v>157</v>
      </c>
      <c r="E115" s="6">
        <v>-24.9</v>
      </c>
      <c r="F115" s="7"/>
      <c r="G115" s="6">
        <v>140</v>
      </c>
      <c r="H115" s="6">
        <v>140</v>
      </c>
      <c r="I115" s="6">
        <v>0</v>
      </c>
      <c r="J115" s="7"/>
      <c r="K115" s="6">
        <v>94</v>
      </c>
      <c r="L115" s="6">
        <v>94</v>
      </c>
      <c r="M115" s="6">
        <v>0</v>
      </c>
      <c r="N115" s="7"/>
      <c r="O115" s="6">
        <v>1278</v>
      </c>
      <c r="P115" s="6">
        <v>1018</v>
      </c>
      <c r="Q115" s="6">
        <v>-20.3</v>
      </c>
    </row>
    <row r="116" spans="1:17" ht="12.75" x14ac:dyDescent="0.2">
      <c r="A116" s="11">
        <v>77</v>
      </c>
      <c r="B116" s="7"/>
      <c r="C116" s="6">
        <v>346</v>
      </c>
      <c r="D116" s="6">
        <v>255</v>
      </c>
      <c r="E116" s="6">
        <v>-26.3</v>
      </c>
      <c r="F116" s="7"/>
      <c r="G116" s="6">
        <v>233</v>
      </c>
      <c r="H116" s="6">
        <v>193</v>
      </c>
      <c r="I116" s="6">
        <v>-17.2</v>
      </c>
      <c r="J116" s="7"/>
      <c r="K116" s="6">
        <v>185</v>
      </c>
      <c r="L116" s="6">
        <v>185</v>
      </c>
      <c r="M116" s="6">
        <v>0</v>
      </c>
      <c r="N116" s="7"/>
      <c r="O116" s="6">
        <v>2148</v>
      </c>
      <c r="P116" s="6">
        <v>1653</v>
      </c>
      <c r="Q116" s="6">
        <v>-23</v>
      </c>
    </row>
    <row r="117" spans="1:17" ht="12.75" x14ac:dyDescent="0.2">
      <c r="A117" s="11">
        <v>78</v>
      </c>
      <c r="B117" s="7"/>
      <c r="C117" s="6">
        <v>175</v>
      </c>
      <c r="D117" s="6">
        <v>138</v>
      </c>
      <c r="E117" s="6">
        <v>-21.1</v>
      </c>
      <c r="F117" s="7"/>
      <c r="G117" s="6">
        <v>130</v>
      </c>
      <c r="H117" s="6">
        <v>100</v>
      </c>
      <c r="I117" s="6">
        <v>-23.1</v>
      </c>
      <c r="J117" s="7"/>
      <c r="K117" s="6">
        <v>106</v>
      </c>
      <c r="L117" s="6">
        <v>108</v>
      </c>
      <c r="M117" s="6">
        <v>1.9</v>
      </c>
      <c r="N117" s="7"/>
      <c r="O117" s="6">
        <v>1111</v>
      </c>
      <c r="P117" s="6">
        <v>898</v>
      </c>
      <c r="Q117" s="6">
        <v>-19.2</v>
      </c>
    </row>
    <row r="118" spans="1:17" ht="12.75" x14ac:dyDescent="0.2">
      <c r="A118" s="11">
        <v>79</v>
      </c>
      <c r="B118" s="7"/>
      <c r="C118" s="6">
        <v>494</v>
      </c>
      <c r="D118" s="6">
        <v>362</v>
      </c>
      <c r="E118" s="6">
        <v>-26.7</v>
      </c>
      <c r="F118" s="7"/>
      <c r="G118" s="6">
        <v>361</v>
      </c>
      <c r="H118" s="6">
        <v>451</v>
      </c>
      <c r="I118" s="6">
        <v>24.9</v>
      </c>
      <c r="J118" s="7"/>
      <c r="K118" s="6">
        <v>317</v>
      </c>
      <c r="L118" s="6">
        <v>320</v>
      </c>
      <c r="M118" s="6">
        <v>0.9</v>
      </c>
      <c r="N118" s="7"/>
      <c r="O118" s="6">
        <v>3145</v>
      </c>
      <c r="P118" s="6">
        <v>2580</v>
      </c>
      <c r="Q118" s="6">
        <v>-18</v>
      </c>
    </row>
    <row r="119" spans="1:17" ht="12.75" x14ac:dyDescent="0.2">
      <c r="A119" s="11">
        <v>8</v>
      </c>
      <c r="B119" s="7"/>
      <c r="C119" s="6">
        <v>274</v>
      </c>
      <c r="D119" s="6">
        <v>210</v>
      </c>
      <c r="E119" s="6">
        <v>-23.4</v>
      </c>
      <c r="F119" s="7"/>
      <c r="G119" s="6">
        <v>179</v>
      </c>
      <c r="H119" s="6">
        <v>185</v>
      </c>
      <c r="I119" s="6">
        <v>3.4</v>
      </c>
      <c r="J119" s="7"/>
      <c r="K119" s="6">
        <v>145</v>
      </c>
      <c r="L119" s="6">
        <v>145</v>
      </c>
      <c r="M119" s="6">
        <v>0</v>
      </c>
      <c r="N119" s="7"/>
      <c r="O119" s="6">
        <v>1694</v>
      </c>
      <c r="P119" s="6">
        <v>1380</v>
      </c>
      <c r="Q119" s="6">
        <v>-18.5</v>
      </c>
    </row>
    <row r="120" spans="1:17" ht="12.75" x14ac:dyDescent="0.2">
      <c r="A120" s="11">
        <v>80</v>
      </c>
      <c r="B120" s="7"/>
      <c r="C120" s="6">
        <v>219</v>
      </c>
      <c r="D120" s="6">
        <v>179</v>
      </c>
      <c r="E120" s="6">
        <v>-18.3</v>
      </c>
      <c r="F120" s="7"/>
      <c r="G120" s="6">
        <v>171</v>
      </c>
      <c r="H120" s="6">
        <v>134</v>
      </c>
      <c r="I120" s="6">
        <v>-21.6</v>
      </c>
      <c r="J120" s="7"/>
      <c r="K120" s="6">
        <v>151</v>
      </c>
      <c r="L120" s="6">
        <v>150</v>
      </c>
      <c r="M120" s="6">
        <v>-0.7</v>
      </c>
      <c r="N120" s="7"/>
      <c r="O120" s="6">
        <v>1417</v>
      </c>
      <c r="P120" s="6">
        <v>1181</v>
      </c>
      <c r="Q120" s="6">
        <v>-16.7</v>
      </c>
    </row>
    <row r="121" spans="1:17" ht="12.75" x14ac:dyDescent="0.2">
      <c r="A121" s="11">
        <v>81</v>
      </c>
      <c r="B121" s="7"/>
      <c r="C121" s="6">
        <v>250</v>
      </c>
      <c r="D121" s="6">
        <v>194</v>
      </c>
      <c r="E121" s="6">
        <v>-22.4</v>
      </c>
      <c r="F121" s="7"/>
      <c r="G121" s="6">
        <v>210</v>
      </c>
      <c r="H121" s="6">
        <v>172</v>
      </c>
      <c r="I121" s="6">
        <v>-18.100000000000001</v>
      </c>
      <c r="J121" s="7"/>
      <c r="K121" s="6">
        <v>176</v>
      </c>
      <c r="L121" s="6">
        <v>174</v>
      </c>
      <c r="M121" s="6">
        <v>-1.1000000000000001</v>
      </c>
      <c r="N121" s="7"/>
      <c r="O121" s="6">
        <v>1634</v>
      </c>
      <c r="P121" s="6">
        <v>1314</v>
      </c>
      <c r="Q121" s="6">
        <v>-19.600000000000001</v>
      </c>
    </row>
    <row r="122" spans="1:17" ht="12.75" x14ac:dyDescent="0.2">
      <c r="A122" s="11" t="s">
        <v>38</v>
      </c>
      <c r="B122" s="7"/>
      <c r="C122" s="6">
        <v>80</v>
      </c>
      <c r="D122" s="6">
        <v>80</v>
      </c>
      <c r="E122" s="6">
        <v>0</v>
      </c>
      <c r="F122" s="7"/>
      <c r="G122" s="6">
        <v>70</v>
      </c>
      <c r="H122" s="6">
        <v>70</v>
      </c>
      <c r="I122" s="6">
        <v>0</v>
      </c>
      <c r="J122" s="7"/>
      <c r="K122" s="6">
        <v>56</v>
      </c>
      <c r="L122" s="6">
        <v>56</v>
      </c>
      <c r="M122" s="6">
        <v>0</v>
      </c>
      <c r="N122" s="7"/>
      <c r="O122" s="6">
        <v>526</v>
      </c>
      <c r="P122" s="6">
        <v>526</v>
      </c>
      <c r="Q122" s="6">
        <v>0</v>
      </c>
    </row>
    <row r="123" spans="1:17" ht="12.75" x14ac:dyDescent="0.2">
      <c r="A123" s="11">
        <v>82</v>
      </c>
      <c r="B123" s="7"/>
      <c r="C123" s="6">
        <v>261</v>
      </c>
      <c r="D123" s="6">
        <v>195</v>
      </c>
      <c r="E123" s="6">
        <v>-25.3</v>
      </c>
      <c r="F123" s="7"/>
      <c r="G123" s="6">
        <v>174</v>
      </c>
      <c r="H123" s="6">
        <v>178</v>
      </c>
      <c r="I123" s="6">
        <v>2.2999999999999998</v>
      </c>
      <c r="J123" s="7"/>
      <c r="K123" s="6">
        <v>148</v>
      </c>
      <c r="L123" s="6">
        <v>152</v>
      </c>
      <c r="M123" s="6">
        <v>2.7</v>
      </c>
      <c r="N123" s="7"/>
      <c r="O123" s="6">
        <v>1626</v>
      </c>
      <c r="P123" s="6">
        <v>1304</v>
      </c>
      <c r="Q123" s="6">
        <v>-19.8</v>
      </c>
    </row>
    <row r="124" spans="1:17" ht="12.75" x14ac:dyDescent="0.2">
      <c r="A124" s="11">
        <v>84</v>
      </c>
      <c r="B124" s="7"/>
      <c r="C124" s="6">
        <v>122</v>
      </c>
      <c r="D124" s="6">
        <v>114</v>
      </c>
      <c r="E124" s="6">
        <v>-6.6</v>
      </c>
      <c r="F124" s="7"/>
      <c r="G124" s="6">
        <v>92</v>
      </c>
      <c r="H124" s="6">
        <v>76</v>
      </c>
      <c r="I124" s="6">
        <v>-17.399999999999999</v>
      </c>
      <c r="J124" s="7"/>
      <c r="K124" s="6">
        <v>72</v>
      </c>
      <c r="L124" s="6">
        <v>72</v>
      </c>
      <c r="M124" s="6">
        <v>0</v>
      </c>
      <c r="N124" s="7"/>
      <c r="O124" s="6">
        <v>774</v>
      </c>
      <c r="P124" s="6">
        <v>718</v>
      </c>
      <c r="Q124" s="6">
        <v>-7.2</v>
      </c>
    </row>
    <row r="125" spans="1:17" ht="12.75" x14ac:dyDescent="0.2">
      <c r="A125" s="11">
        <v>85</v>
      </c>
      <c r="B125" s="7"/>
      <c r="C125" s="6">
        <v>188</v>
      </c>
      <c r="D125" s="6">
        <v>159</v>
      </c>
      <c r="E125" s="6">
        <v>-15.4</v>
      </c>
      <c r="F125" s="7"/>
      <c r="G125" s="6">
        <v>150</v>
      </c>
      <c r="H125" s="6">
        <v>150</v>
      </c>
      <c r="I125" s="6">
        <v>0</v>
      </c>
      <c r="J125" s="7"/>
      <c r="K125" s="6">
        <v>136</v>
      </c>
      <c r="L125" s="6">
        <v>136</v>
      </c>
      <c r="M125" s="6">
        <v>0</v>
      </c>
      <c r="N125" s="7"/>
      <c r="O125" s="6">
        <v>1226</v>
      </c>
      <c r="P125" s="6">
        <v>1081</v>
      </c>
      <c r="Q125" s="6">
        <v>-11.8</v>
      </c>
    </row>
    <row r="126" spans="1:17" ht="12.75" x14ac:dyDescent="0.2">
      <c r="A126" s="11" t="s">
        <v>39</v>
      </c>
      <c r="B126" s="7"/>
      <c r="C126" s="6">
        <v>78</v>
      </c>
      <c r="D126" s="6">
        <v>78</v>
      </c>
      <c r="E126" s="6">
        <v>0</v>
      </c>
      <c r="F126" s="7"/>
      <c r="G126" s="6">
        <v>56</v>
      </c>
      <c r="H126" s="6">
        <v>56</v>
      </c>
      <c r="I126" s="6">
        <v>0</v>
      </c>
      <c r="J126" s="7"/>
      <c r="K126" s="6"/>
      <c r="L126" s="6"/>
      <c r="M126" s="6"/>
      <c r="N126" s="7"/>
      <c r="O126" s="6">
        <v>446</v>
      </c>
      <c r="P126" s="6">
        <v>446</v>
      </c>
      <c r="Q126" s="6">
        <v>0</v>
      </c>
    </row>
    <row r="127" spans="1:17" ht="12.75" x14ac:dyDescent="0.2">
      <c r="A127" s="11">
        <v>86</v>
      </c>
      <c r="B127" s="7"/>
      <c r="C127" s="6">
        <v>116</v>
      </c>
      <c r="D127" s="6">
        <v>84</v>
      </c>
      <c r="E127" s="6">
        <v>-27.6</v>
      </c>
      <c r="F127" s="7"/>
      <c r="G127" s="6"/>
      <c r="H127" s="6"/>
      <c r="I127" s="6"/>
      <c r="J127" s="7"/>
      <c r="K127" s="6"/>
      <c r="L127" s="6"/>
      <c r="M127" s="6"/>
      <c r="N127" s="7"/>
      <c r="O127" s="6">
        <v>580</v>
      </c>
      <c r="P127" s="6">
        <v>420</v>
      </c>
      <c r="Q127" s="6">
        <v>-27.6</v>
      </c>
    </row>
    <row r="128" spans="1:17" ht="12.75" x14ac:dyDescent="0.2">
      <c r="A128" s="11">
        <v>87</v>
      </c>
      <c r="B128" s="7"/>
      <c r="C128" s="6">
        <v>288</v>
      </c>
      <c r="D128" s="6">
        <v>204</v>
      </c>
      <c r="E128" s="6">
        <v>-29.2</v>
      </c>
      <c r="F128" s="7"/>
      <c r="G128" s="6">
        <v>217</v>
      </c>
      <c r="H128" s="6">
        <v>217</v>
      </c>
      <c r="I128" s="6">
        <v>0</v>
      </c>
      <c r="J128" s="7"/>
      <c r="K128" s="6">
        <v>180</v>
      </c>
      <c r="L128" s="6">
        <v>180</v>
      </c>
      <c r="M128" s="6">
        <v>0</v>
      </c>
      <c r="N128" s="7"/>
      <c r="O128" s="6">
        <v>1837</v>
      </c>
      <c r="P128" s="6">
        <v>1417</v>
      </c>
      <c r="Q128" s="6">
        <v>-22.9</v>
      </c>
    </row>
    <row r="129" spans="1:17" ht="12.75" x14ac:dyDescent="0.2">
      <c r="A129" s="11">
        <v>88</v>
      </c>
      <c r="B129" s="7"/>
      <c r="C129" s="6">
        <v>90</v>
      </c>
      <c r="D129" s="6">
        <v>88</v>
      </c>
      <c r="E129" s="6">
        <v>-2.2000000000000002</v>
      </c>
      <c r="F129" s="7"/>
      <c r="G129" s="6">
        <v>68</v>
      </c>
      <c r="H129" s="6">
        <v>68</v>
      </c>
      <c r="I129" s="6">
        <v>0</v>
      </c>
      <c r="J129" s="7"/>
      <c r="K129" s="6">
        <v>64</v>
      </c>
      <c r="L129" s="6">
        <v>64</v>
      </c>
      <c r="M129" s="6">
        <v>0</v>
      </c>
      <c r="N129" s="7"/>
      <c r="O129" s="6">
        <v>582</v>
      </c>
      <c r="P129" s="6">
        <v>572</v>
      </c>
      <c r="Q129" s="6">
        <v>-1.7</v>
      </c>
    </row>
    <row r="130" spans="1:17" ht="12.75" x14ac:dyDescent="0.2">
      <c r="A130" s="11" t="s">
        <v>40</v>
      </c>
      <c r="B130" s="7"/>
      <c r="C130" s="6">
        <v>112</v>
      </c>
      <c r="D130" s="6">
        <v>132</v>
      </c>
      <c r="E130" s="6">
        <v>17.899999999999999</v>
      </c>
      <c r="F130" s="7"/>
      <c r="G130" s="6">
        <v>100</v>
      </c>
      <c r="H130" s="6">
        <v>122</v>
      </c>
      <c r="I130" s="6">
        <v>22</v>
      </c>
      <c r="J130" s="7"/>
      <c r="K130" s="6">
        <v>80</v>
      </c>
      <c r="L130" s="6">
        <v>102</v>
      </c>
      <c r="M130" s="6">
        <v>27.5</v>
      </c>
      <c r="N130" s="7"/>
      <c r="O130" s="6">
        <v>740</v>
      </c>
      <c r="P130" s="6">
        <v>884</v>
      </c>
      <c r="Q130" s="6">
        <v>19.5</v>
      </c>
    </row>
    <row r="131" spans="1:17" ht="12.75" x14ac:dyDescent="0.2">
      <c r="A131" s="11">
        <v>9</v>
      </c>
      <c r="B131" s="7"/>
      <c r="C131" s="6">
        <v>307</v>
      </c>
      <c r="D131" s="6">
        <v>264</v>
      </c>
      <c r="E131" s="6">
        <v>-14</v>
      </c>
      <c r="F131" s="7"/>
      <c r="G131" s="6">
        <v>292</v>
      </c>
      <c r="H131" s="6">
        <v>307</v>
      </c>
      <c r="I131" s="6">
        <v>5.0999999999999996</v>
      </c>
      <c r="J131" s="7"/>
      <c r="K131" s="6">
        <v>238</v>
      </c>
      <c r="L131" s="6">
        <v>268</v>
      </c>
      <c r="M131" s="6">
        <v>12.6</v>
      </c>
      <c r="N131" s="7"/>
      <c r="O131" s="6">
        <v>2065</v>
      </c>
      <c r="P131" s="6">
        <v>1900</v>
      </c>
      <c r="Q131" s="6">
        <v>-8</v>
      </c>
    </row>
    <row r="132" spans="1:17" ht="12.75" x14ac:dyDescent="0.2">
      <c r="A132" s="11">
        <v>90</v>
      </c>
      <c r="B132" s="7"/>
      <c r="C132" s="6">
        <v>132</v>
      </c>
      <c r="D132" s="6">
        <v>116</v>
      </c>
      <c r="E132" s="6">
        <v>-12.1</v>
      </c>
      <c r="F132" s="7"/>
      <c r="G132" s="6">
        <v>108</v>
      </c>
      <c r="H132" s="6">
        <v>108</v>
      </c>
      <c r="I132" s="6">
        <v>0</v>
      </c>
      <c r="J132" s="7"/>
      <c r="K132" s="6">
        <v>86</v>
      </c>
      <c r="L132" s="6">
        <v>86</v>
      </c>
      <c r="M132" s="6">
        <v>0</v>
      </c>
      <c r="N132" s="7"/>
      <c r="O132" s="6">
        <v>854</v>
      </c>
      <c r="P132" s="6">
        <v>774</v>
      </c>
      <c r="Q132" s="6">
        <v>-9.4</v>
      </c>
    </row>
    <row r="133" spans="1:17" ht="12.75" x14ac:dyDescent="0.2">
      <c r="A133" s="11">
        <v>91</v>
      </c>
      <c r="B133" s="7"/>
      <c r="C133" s="6">
        <v>159</v>
      </c>
      <c r="D133" s="6">
        <v>116</v>
      </c>
      <c r="E133" s="6">
        <v>-27</v>
      </c>
      <c r="F133" s="7"/>
      <c r="G133" s="6">
        <v>102</v>
      </c>
      <c r="H133" s="6">
        <v>102</v>
      </c>
      <c r="I133" s="6">
        <v>0</v>
      </c>
      <c r="J133" s="7"/>
      <c r="K133" s="6">
        <v>90</v>
      </c>
      <c r="L133" s="6">
        <v>90</v>
      </c>
      <c r="M133" s="6">
        <v>0</v>
      </c>
      <c r="N133" s="7"/>
      <c r="O133" s="6">
        <v>987</v>
      </c>
      <c r="P133" s="6">
        <v>772</v>
      </c>
      <c r="Q133" s="6">
        <v>-21.8</v>
      </c>
    </row>
    <row r="134" spans="1:17" ht="12.75" x14ac:dyDescent="0.2">
      <c r="A134" s="11">
        <v>92</v>
      </c>
      <c r="B134" s="7"/>
      <c r="C134" s="6">
        <v>158</v>
      </c>
      <c r="D134" s="6">
        <v>124</v>
      </c>
      <c r="E134" s="6">
        <v>-12.5</v>
      </c>
      <c r="F134" s="7"/>
      <c r="G134" s="6">
        <v>116</v>
      </c>
      <c r="H134" s="6">
        <v>116</v>
      </c>
      <c r="I134" s="6">
        <v>0</v>
      </c>
      <c r="J134" s="7"/>
      <c r="K134" s="6">
        <v>102</v>
      </c>
      <c r="L134" s="6">
        <v>102</v>
      </c>
      <c r="M134" s="6">
        <v>0</v>
      </c>
      <c r="N134" s="7"/>
      <c r="O134" s="6">
        <v>1008</v>
      </c>
      <c r="P134" s="6">
        <v>838</v>
      </c>
      <c r="Q134" s="6">
        <v>-16.899999999999999</v>
      </c>
    </row>
    <row r="135" spans="1:17" ht="12.75" x14ac:dyDescent="0.2">
      <c r="A135" s="11">
        <v>93</v>
      </c>
      <c r="B135" s="7"/>
      <c r="C135" s="6">
        <v>121</v>
      </c>
      <c r="D135" s="6">
        <v>116</v>
      </c>
      <c r="E135" s="6">
        <v>-4.0999999999999996</v>
      </c>
      <c r="F135" s="7"/>
      <c r="G135" s="6">
        <v>72</v>
      </c>
      <c r="H135" s="6">
        <v>72</v>
      </c>
      <c r="I135" s="6">
        <v>0</v>
      </c>
      <c r="J135" s="7"/>
      <c r="K135" s="6"/>
      <c r="L135" s="6"/>
      <c r="M135" s="6"/>
      <c r="N135" s="7"/>
      <c r="O135" s="6">
        <v>677</v>
      </c>
      <c r="P135" s="6">
        <v>652</v>
      </c>
      <c r="Q135" s="6">
        <v>-3.7</v>
      </c>
    </row>
    <row r="136" spans="1:17" ht="12.75" x14ac:dyDescent="0.2">
      <c r="A136" s="11">
        <v>94</v>
      </c>
      <c r="B136" s="7"/>
      <c r="C136" s="6">
        <v>176</v>
      </c>
      <c r="D136" s="6">
        <v>129</v>
      </c>
      <c r="E136" s="6">
        <v>-26.7</v>
      </c>
      <c r="F136" s="7"/>
      <c r="G136" s="6">
        <v>115</v>
      </c>
      <c r="H136" s="6">
        <v>116</v>
      </c>
      <c r="I136" s="6">
        <v>0.9</v>
      </c>
      <c r="J136" s="7"/>
      <c r="K136" s="6">
        <v>98</v>
      </c>
      <c r="L136" s="6">
        <v>103</v>
      </c>
      <c r="M136" s="6">
        <v>5.0999999999999996</v>
      </c>
      <c r="N136" s="7"/>
      <c r="O136" s="6">
        <v>1092</v>
      </c>
      <c r="P136" s="6">
        <v>864</v>
      </c>
      <c r="Q136" s="6">
        <v>-20.9</v>
      </c>
    </row>
    <row r="137" spans="1:17" ht="12.75" x14ac:dyDescent="0.2">
      <c r="A137" s="11">
        <v>95</v>
      </c>
      <c r="B137" s="7"/>
      <c r="C137" s="6">
        <v>184</v>
      </c>
      <c r="D137" s="6">
        <v>151</v>
      </c>
      <c r="E137" s="6">
        <v>-17.899999999999999</v>
      </c>
      <c r="F137" s="7"/>
      <c r="G137" s="6">
        <v>165</v>
      </c>
      <c r="H137" s="6">
        <v>165</v>
      </c>
      <c r="I137" s="6">
        <v>0</v>
      </c>
      <c r="J137" s="7"/>
      <c r="K137" s="6">
        <v>141</v>
      </c>
      <c r="L137" s="6">
        <v>141</v>
      </c>
      <c r="M137" s="6">
        <v>0</v>
      </c>
      <c r="N137" s="7"/>
      <c r="O137" s="6">
        <v>1226</v>
      </c>
      <c r="P137" s="6">
        <v>1061</v>
      </c>
      <c r="Q137" s="6">
        <v>-13.5</v>
      </c>
    </row>
    <row r="138" spans="1:17" ht="12.75" x14ac:dyDescent="0.2">
      <c r="A138" s="11">
        <v>96</v>
      </c>
      <c r="B138" s="7"/>
      <c r="C138" s="6">
        <v>66</v>
      </c>
      <c r="D138" s="6">
        <v>66</v>
      </c>
      <c r="E138" s="6">
        <v>0</v>
      </c>
      <c r="F138" s="7"/>
      <c r="G138" s="6"/>
      <c r="H138" s="6"/>
      <c r="I138" s="6"/>
      <c r="J138" s="7"/>
      <c r="K138" s="6"/>
      <c r="L138" s="6"/>
      <c r="M138" s="6"/>
      <c r="N138" s="7"/>
      <c r="O138" s="6">
        <v>330</v>
      </c>
      <c r="P138" s="6">
        <v>330</v>
      </c>
      <c r="Q138" s="6">
        <v>0</v>
      </c>
    </row>
    <row r="139" spans="1:17" ht="12.75" x14ac:dyDescent="0.2">
      <c r="A139" s="11">
        <v>97</v>
      </c>
      <c r="B139" s="7"/>
      <c r="C139" s="6">
        <v>108</v>
      </c>
      <c r="D139" s="6">
        <v>108</v>
      </c>
      <c r="E139" s="6">
        <v>0</v>
      </c>
      <c r="F139" s="7"/>
      <c r="G139" s="6">
        <v>91</v>
      </c>
      <c r="H139" s="6">
        <v>91</v>
      </c>
      <c r="I139" s="6">
        <v>0</v>
      </c>
      <c r="J139" s="7"/>
      <c r="K139" s="6">
        <v>65</v>
      </c>
      <c r="L139" s="6">
        <v>65</v>
      </c>
      <c r="M139" s="6">
        <v>0</v>
      </c>
      <c r="N139" s="7"/>
      <c r="O139" s="6">
        <v>696</v>
      </c>
      <c r="P139" s="6">
        <v>696</v>
      </c>
      <c r="Q139" s="6">
        <v>0</v>
      </c>
    </row>
    <row r="140" spans="1:17" ht="12.75" x14ac:dyDescent="0.2">
      <c r="A140" s="11" t="s">
        <v>41</v>
      </c>
      <c r="B140" s="7"/>
      <c r="C140" s="6">
        <v>205</v>
      </c>
      <c r="D140" s="6">
        <v>151</v>
      </c>
      <c r="E140" s="6">
        <v>-26.3</v>
      </c>
      <c r="F140" s="7"/>
      <c r="G140" s="6">
        <v>134</v>
      </c>
      <c r="H140" s="6">
        <v>137</v>
      </c>
      <c r="I140" s="6">
        <v>2.2000000000000002</v>
      </c>
      <c r="J140" s="7"/>
      <c r="K140" s="6">
        <v>93</v>
      </c>
      <c r="L140" s="6">
        <v>104</v>
      </c>
      <c r="M140" s="6">
        <v>11.8</v>
      </c>
      <c r="N140" s="7"/>
      <c r="O140" s="6">
        <v>1252</v>
      </c>
      <c r="P140" s="6">
        <v>996</v>
      </c>
      <c r="Q140" s="6">
        <v>-20.399999999999999</v>
      </c>
    </row>
    <row r="141" spans="1:17" ht="12.75" x14ac:dyDescent="0.2">
      <c r="A141" s="11" t="s">
        <v>42</v>
      </c>
      <c r="B141" s="7"/>
      <c r="C141" s="6">
        <v>0</v>
      </c>
      <c r="D141" s="6">
        <v>69</v>
      </c>
      <c r="E141" s="6" t="s">
        <v>25</v>
      </c>
      <c r="F141" s="7"/>
      <c r="G141" s="6"/>
      <c r="H141" s="6"/>
      <c r="I141" s="6"/>
      <c r="J141" s="7"/>
      <c r="K141" s="6"/>
      <c r="L141" s="6"/>
      <c r="M141" s="6"/>
      <c r="N141" s="7"/>
      <c r="O141" s="6">
        <v>0</v>
      </c>
      <c r="P141" s="6">
        <v>345</v>
      </c>
      <c r="Q141" s="6" t="s">
        <v>25</v>
      </c>
    </row>
    <row r="142" spans="1:17" ht="12.75" x14ac:dyDescent="0.2">
      <c r="A142" s="11" t="s">
        <v>43</v>
      </c>
      <c r="B142" s="7"/>
      <c r="C142" s="6">
        <v>102</v>
      </c>
      <c r="D142" s="6">
        <v>80</v>
      </c>
      <c r="E142" s="6">
        <v>-21.6</v>
      </c>
      <c r="F142" s="7"/>
      <c r="G142" s="6"/>
      <c r="H142" s="6"/>
      <c r="I142" s="6"/>
      <c r="J142" s="7"/>
      <c r="K142" s="6"/>
      <c r="L142" s="6"/>
      <c r="M142" s="6"/>
      <c r="N142" s="7"/>
      <c r="O142" s="6">
        <v>510</v>
      </c>
      <c r="P142" s="6">
        <v>400</v>
      </c>
      <c r="Q142" s="6">
        <v>-21.6</v>
      </c>
    </row>
    <row r="143" spans="1:17" ht="12.75" x14ac:dyDescent="0.2">
      <c r="A143" s="11" t="s">
        <v>44</v>
      </c>
      <c r="B143" s="7"/>
      <c r="C143" s="6">
        <v>122</v>
      </c>
      <c r="D143" s="6">
        <v>96</v>
      </c>
      <c r="E143" s="6">
        <v>-21.3</v>
      </c>
      <c r="F143" s="7"/>
      <c r="G143" s="6"/>
      <c r="H143" s="6"/>
      <c r="I143" s="6"/>
      <c r="J143" s="7"/>
      <c r="K143" s="6"/>
      <c r="L143" s="6"/>
      <c r="M143" s="6"/>
      <c r="N143" s="7"/>
      <c r="O143" s="6">
        <v>611</v>
      </c>
      <c r="P143" s="6">
        <v>480</v>
      </c>
      <c r="Q143" s="6">
        <v>-21.4</v>
      </c>
    </row>
    <row r="144" spans="1:17" ht="12.75" x14ac:dyDescent="0.2">
      <c r="A144" s="4" t="s">
        <v>45</v>
      </c>
      <c r="B144" s="7"/>
      <c r="C144" s="4">
        <v>18709</v>
      </c>
      <c r="D144" s="4">
        <v>15632</v>
      </c>
      <c r="E144" s="4">
        <v>-16.100000000000001</v>
      </c>
      <c r="F144" s="5"/>
      <c r="G144" s="4">
        <v>13007</v>
      </c>
      <c r="H144" s="4">
        <v>12846</v>
      </c>
      <c r="I144" s="4">
        <v>-1.2</v>
      </c>
      <c r="J144" s="7"/>
      <c r="K144" s="4">
        <v>10509</v>
      </c>
      <c r="L144" s="4">
        <v>10576</v>
      </c>
      <c r="M144" s="4">
        <v>0.6</v>
      </c>
      <c r="N144" s="7"/>
      <c r="O144" s="4">
        <v>117077</v>
      </c>
      <c r="P144" s="4">
        <v>101917</v>
      </c>
      <c r="Q144" s="4">
        <v>-12.9</v>
      </c>
    </row>
    <row r="145" spans="1:17" ht="15" x14ac:dyDescent="0.2">
      <c r="A145" s="16" t="s">
        <v>4</v>
      </c>
      <c r="B145" s="1"/>
      <c r="C145" s="2" t="s">
        <v>9</v>
      </c>
      <c r="D145" s="2" t="s">
        <v>10</v>
      </c>
      <c r="E145" s="2" t="s">
        <v>11</v>
      </c>
      <c r="F145" s="3"/>
      <c r="G145" s="2" t="s">
        <v>9</v>
      </c>
      <c r="H145" s="2" t="s">
        <v>10</v>
      </c>
      <c r="I145" s="2" t="s">
        <v>11</v>
      </c>
      <c r="J145" s="3"/>
      <c r="K145" s="2" t="s">
        <v>9</v>
      </c>
      <c r="L145" s="2" t="s">
        <v>10</v>
      </c>
      <c r="M145" s="2" t="s">
        <v>11</v>
      </c>
      <c r="N145" s="3"/>
      <c r="O145" s="2" t="s">
        <v>9</v>
      </c>
      <c r="P145" s="2" t="s">
        <v>10</v>
      </c>
      <c r="Q145" s="2" t="s">
        <v>11</v>
      </c>
    </row>
    <row r="146" spans="1:17" ht="15" x14ac:dyDescent="0.2">
      <c r="A146" s="14"/>
      <c r="B146" s="1"/>
      <c r="C146" s="13" t="s">
        <v>5</v>
      </c>
      <c r="D146" s="14"/>
      <c r="E146" s="14"/>
      <c r="F146" s="3"/>
      <c r="G146" s="13" t="s">
        <v>6</v>
      </c>
      <c r="H146" s="14"/>
      <c r="I146" s="14"/>
      <c r="J146" s="3"/>
      <c r="K146" s="13" t="s">
        <v>7</v>
      </c>
      <c r="L146" s="14"/>
      <c r="M146" s="14"/>
      <c r="N146" s="3"/>
      <c r="O146" s="13" t="s">
        <v>8</v>
      </c>
      <c r="P146" s="14"/>
      <c r="Q146" s="14"/>
    </row>
  </sheetData>
  <mergeCells count="16">
    <mergeCell ref="A1:Q1"/>
    <mergeCell ref="A2:Q2"/>
    <mergeCell ref="A3:Q3"/>
    <mergeCell ref="A4:Q4"/>
    <mergeCell ref="A5:A6"/>
    <mergeCell ref="C5:E5"/>
    <mergeCell ref="G5:I5"/>
    <mergeCell ref="K5:M5"/>
    <mergeCell ref="O5:Q5"/>
    <mergeCell ref="A7:Q7"/>
    <mergeCell ref="A18:Q18"/>
    <mergeCell ref="A145:A146"/>
    <mergeCell ref="C146:E146"/>
    <mergeCell ref="G146:I146"/>
    <mergeCell ref="K146:M146"/>
    <mergeCell ref="O146:Q14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R146"/>
  <sheetViews>
    <sheetView workbookViewId="0"/>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8" ht="26.25" customHeight="1" x14ac:dyDescent="0.2">
      <c r="A1" s="17" t="s">
        <v>61</v>
      </c>
      <c r="B1" s="14"/>
      <c r="C1" s="14"/>
      <c r="D1" s="14"/>
      <c r="E1" s="14"/>
      <c r="F1" s="14"/>
      <c r="G1" s="14"/>
      <c r="H1" s="14"/>
      <c r="I1" s="14"/>
      <c r="J1" s="14"/>
      <c r="K1" s="14"/>
      <c r="L1" s="14"/>
      <c r="M1" s="14"/>
      <c r="N1" s="14"/>
      <c r="O1" s="14"/>
      <c r="P1" s="14"/>
      <c r="Q1" s="14"/>
    </row>
    <row r="2" spans="1:18" ht="26.25" customHeight="1" x14ac:dyDescent="0.2">
      <c r="A2" s="18" t="s">
        <v>62</v>
      </c>
      <c r="B2" s="14"/>
      <c r="C2" s="14"/>
      <c r="D2" s="14"/>
      <c r="E2" s="14"/>
      <c r="F2" s="14"/>
      <c r="G2" s="14"/>
      <c r="H2" s="14"/>
      <c r="I2" s="14"/>
      <c r="J2" s="14"/>
      <c r="K2" s="14"/>
      <c r="L2" s="14"/>
      <c r="M2" s="14"/>
      <c r="N2" s="14"/>
      <c r="O2" s="14"/>
      <c r="P2" s="14"/>
      <c r="Q2" s="14"/>
    </row>
    <row r="3" spans="1:18" ht="26.25" customHeight="1" x14ac:dyDescent="0.2">
      <c r="A3" s="18" t="s">
        <v>63</v>
      </c>
      <c r="B3" s="14"/>
      <c r="C3" s="14"/>
      <c r="D3" s="14"/>
      <c r="E3" s="14"/>
      <c r="F3" s="14"/>
      <c r="G3" s="14"/>
      <c r="H3" s="14"/>
      <c r="I3" s="14"/>
      <c r="J3" s="14"/>
      <c r="K3" s="14"/>
      <c r="L3" s="14"/>
      <c r="M3" s="14"/>
      <c r="N3" s="14"/>
      <c r="O3" s="14"/>
      <c r="P3" s="14"/>
      <c r="Q3" s="14"/>
    </row>
    <row r="4" spans="1:18" ht="127.5" customHeight="1" x14ac:dyDescent="0.2">
      <c r="A4" s="19" t="s">
        <v>64</v>
      </c>
      <c r="B4" s="14"/>
      <c r="C4" s="14"/>
      <c r="D4" s="14"/>
      <c r="E4" s="14"/>
      <c r="F4" s="14"/>
      <c r="G4" s="14"/>
      <c r="H4" s="14"/>
      <c r="I4" s="14"/>
      <c r="J4" s="14"/>
      <c r="K4" s="14"/>
      <c r="L4" s="14"/>
      <c r="M4" s="14"/>
      <c r="N4" s="14"/>
      <c r="O4" s="14"/>
      <c r="P4" s="14"/>
      <c r="Q4" s="14"/>
    </row>
    <row r="5" spans="1:18" ht="15" x14ac:dyDescent="0.2">
      <c r="A5" s="16" t="s">
        <v>4</v>
      </c>
      <c r="B5" s="1"/>
      <c r="C5" s="13" t="s">
        <v>5</v>
      </c>
      <c r="D5" s="14"/>
      <c r="E5" s="14"/>
      <c r="F5" s="3"/>
      <c r="G5" s="13" t="s">
        <v>6</v>
      </c>
      <c r="H5" s="14"/>
      <c r="I5" s="14"/>
      <c r="J5" s="3"/>
      <c r="K5" s="13" t="s">
        <v>7</v>
      </c>
      <c r="L5" s="14"/>
      <c r="M5" s="14"/>
      <c r="N5" s="3"/>
      <c r="O5" s="13" t="s">
        <v>8</v>
      </c>
      <c r="P5" s="14"/>
      <c r="Q5" s="14"/>
    </row>
    <row r="6" spans="1:18" ht="15" x14ac:dyDescent="0.2">
      <c r="A6" s="14"/>
      <c r="B6" s="1"/>
      <c r="C6" s="2" t="s">
        <v>9</v>
      </c>
      <c r="D6" s="2" t="s">
        <v>10</v>
      </c>
      <c r="E6" s="2" t="s">
        <v>11</v>
      </c>
      <c r="F6" s="3"/>
      <c r="G6" s="2" t="s">
        <v>9</v>
      </c>
      <c r="H6" s="2" t="s">
        <v>10</v>
      </c>
      <c r="I6" s="2" t="s">
        <v>11</v>
      </c>
      <c r="J6" s="3"/>
      <c r="K6" s="2" t="s">
        <v>9</v>
      </c>
      <c r="L6" s="2" t="s">
        <v>10</v>
      </c>
      <c r="M6" s="2" t="s">
        <v>11</v>
      </c>
      <c r="N6" s="3"/>
      <c r="O6" s="2" t="s">
        <v>9</v>
      </c>
      <c r="P6" s="2" t="s">
        <v>10</v>
      </c>
      <c r="Q6" s="2" t="s">
        <v>11</v>
      </c>
    </row>
    <row r="7" spans="1:18" ht="12.75" x14ac:dyDescent="0.2">
      <c r="A7" s="15" t="s">
        <v>12</v>
      </c>
      <c r="B7" s="14"/>
      <c r="C7" s="14"/>
      <c r="D7" s="14"/>
      <c r="E7" s="14"/>
      <c r="F7" s="14"/>
      <c r="G7" s="14"/>
      <c r="H7" s="14"/>
      <c r="I7" s="14"/>
      <c r="J7" s="14"/>
      <c r="K7" s="14"/>
      <c r="L7" s="14"/>
      <c r="M7" s="14"/>
      <c r="N7" s="14"/>
      <c r="O7" s="14"/>
      <c r="P7" s="14"/>
      <c r="Q7" s="14"/>
    </row>
    <row r="8" spans="1:18" ht="12.75" x14ac:dyDescent="0.2">
      <c r="A8" s="4" t="s">
        <v>13</v>
      </c>
      <c r="B8" s="5"/>
      <c r="C8" s="8">
        <v>382</v>
      </c>
      <c r="D8" s="8">
        <v>260</v>
      </c>
      <c r="E8" s="8">
        <v>-31.9</v>
      </c>
      <c r="F8" s="7"/>
      <c r="G8" s="8">
        <v>375</v>
      </c>
      <c r="H8" s="8">
        <v>208</v>
      </c>
      <c r="I8" s="8">
        <v>-44.5</v>
      </c>
      <c r="J8" s="7"/>
      <c r="K8" s="8">
        <v>317</v>
      </c>
      <c r="L8" s="8">
        <v>176</v>
      </c>
      <c r="M8" s="8">
        <v>-44.5</v>
      </c>
      <c r="N8" s="7"/>
      <c r="O8" s="8">
        <v>2600</v>
      </c>
      <c r="P8" s="8">
        <v>1684</v>
      </c>
      <c r="Q8" s="8">
        <v>-35.200000000000003</v>
      </c>
    </row>
    <row r="9" spans="1:18" ht="12.75" x14ac:dyDescent="0.2">
      <c r="A9" s="9" t="s">
        <v>14</v>
      </c>
      <c r="B9" s="5"/>
      <c r="C9" s="10">
        <v>334</v>
      </c>
      <c r="D9" s="10">
        <v>236</v>
      </c>
      <c r="E9" s="10">
        <v>-29.3</v>
      </c>
      <c r="F9" s="12"/>
      <c r="G9" s="10">
        <v>224</v>
      </c>
      <c r="H9" s="10">
        <v>208</v>
      </c>
      <c r="I9" s="10">
        <v>-7.1</v>
      </c>
      <c r="J9" s="12"/>
      <c r="K9" s="10">
        <v>232</v>
      </c>
      <c r="L9" s="10">
        <v>176</v>
      </c>
      <c r="M9" s="10">
        <v>-24.1</v>
      </c>
      <c r="N9" s="12"/>
      <c r="O9" s="10">
        <v>2124</v>
      </c>
      <c r="P9" s="10">
        <v>1564</v>
      </c>
      <c r="Q9" s="10">
        <v>-26.3</v>
      </c>
      <c r="R9" s="8" t="s">
        <v>15</v>
      </c>
    </row>
    <row r="10" spans="1:18" ht="12.75" x14ac:dyDescent="0.2">
      <c r="A10" s="4" t="s">
        <v>16</v>
      </c>
      <c r="B10" s="5"/>
      <c r="C10" s="8">
        <v>185</v>
      </c>
      <c r="D10" s="8">
        <v>125</v>
      </c>
      <c r="E10" s="8">
        <v>-32.4</v>
      </c>
      <c r="F10" s="7"/>
      <c r="G10" s="8">
        <v>143</v>
      </c>
      <c r="H10" s="8">
        <v>96</v>
      </c>
      <c r="I10" s="8">
        <v>-32.9</v>
      </c>
      <c r="J10" s="7"/>
      <c r="K10" s="8">
        <v>108</v>
      </c>
      <c r="L10" s="8">
        <v>82</v>
      </c>
      <c r="M10" s="8">
        <v>-24.1</v>
      </c>
      <c r="N10" s="7"/>
      <c r="O10" s="8">
        <v>1173</v>
      </c>
      <c r="P10" s="8">
        <v>800</v>
      </c>
      <c r="Q10" s="8">
        <v>-31.8</v>
      </c>
    </row>
    <row r="11" spans="1:18" ht="12.75" x14ac:dyDescent="0.2">
      <c r="A11" s="4" t="s">
        <v>17</v>
      </c>
      <c r="B11" s="5"/>
      <c r="C11" s="8">
        <v>252</v>
      </c>
      <c r="D11" s="8">
        <v>216</v>
      </c>
      <c r="E11" s="8">
        <v>-14.3</v>
      </c>
      <c r="F11" s="7"/>
      <c r="G11" s="8">
        <v>204</v>
      </c>
      <c r="H11" s="8">
        <v>192</v>
      </c>
      <c r="I11" s="8">
        <v>-5.9</v>
      </c>
      <c r="J11" s="7"/>
      <c r="K11" s="8">
        <v>184</v>
      </c>
      <c r="L11" s="8">
        <v>172</v>
      </c>
      <c r="M11" s="8">
        <v>-6.5</v>
      </c>
      <c r="N11" s="7"/>
      <c r="O11" s="8">
        <v>1648</v>
      </c>
      <c r="P11" s="8">
        <v>1444</v>
      </c>
      <c r="Q11" s="8">
        <v>-12.4</v>
      </c>
    </row>
    <row r="12" spans="1:18" ht="12.75" x14ac:dyDescent="0.2">
      <c r="A12" s="4" t="s">
        <v>18</v>
      </c>
      <c r="B12" s="5"/>
      <c r="C12" s="8">
        <v>144</v>
      </c>
      <c r="D12" s="8">
        <v>108</v>
      </c>
      <c r="E12" s="8">
        <v>-25</v>
      </c>
      <c r="F12" s="7"/>
      <c r="G12" s="8">
        <v>120</v>
      </c>
      <c r="H12" s="8">
        <v>96</v>
      </c>
      <c r="I12" s="8">
        <v>-20</v>
      </c>
      <c r="J12" s="7"/>
      <c r="K12" s="8">
        <v>98</v>
      </c>
      <c r="L12" s="8">
        <v>92</v>
      </c>
      <c r="M12" s="8">
        <v>-6.1</v>
      </c>
      <c r="N12" s="7"/>
      <c r="O12" s="8">
        <v>937</v>
      </c>
      <c r="P12" s="8">
        <v>727</v>
      </c>
      <c r="Q12" s="8">
        <v>-22.4</v>
      </c>
    </row>
    <row r="13" spans="1:18" ht="12.75" x14ac:dyDescent="0.2">
      <c r="A13" s="4" t="s">
        <v>19</v>
      </c>
      <c r="B13" s="5"/>
      <c r="C13" s="8">
        <v>124</v>
      </c>
      <c r="D13" s="8">
        <v>108</v>
      </c>
      <c r="E13" s="8">
        <v>-12.9</v>
      </c>
      <c r="F13" s="7"/>
      <c r="G13" s="8">
        <v>95</v>
      </c>
      <c r="H13" s="8">
        <v>85</v>
      </c>
      <c r="I13" s="8">
        <v>-10.5</v>
      </c>
      <c r="J13" s="7"/>
      <c r="K13" s="8">
        <v>87</v>
      </c>
      <c r="L13" s="8">
        <v>79</v>
      </c>
      <c r="M13" s="8">
        <v>-9.1999999999999993</v>
      </c>
      <c r="N13" s="7"/>
      <c r="O13" s="8">
        <v>802</v>
      </c>
      <c r="P13" s="8">
        <v>703</v>
      </c>
      <c r="Q13" s="8">
        <v>-12.3</v>
      </c>
    </row>
    <row r="14" spans="1:18" ht="12.75" x14ac:dyDescent="0.2">
      <c r="A14" s="4" t="s">
        <v>20</v>
      </c>
      <c r="B14" s="5"/>
      <c r="C14" s="8">
        <v>114</v>
      </c>
      <c r="D14" s="8">
        <v>102</v>
      </c>
      <c r="E14" s="8">
        <v>-10.5</v>
      </c>
      <c r="F14" s="7"/>
      <c r="G14" s="8">
        <v>96</v>
      </c>
      <c r="H14" s="8">
        <v>90</v>
      </c>
      <c r="I14" s="8">
        <v>-6.3</v>
      </c>
      <c r="J14" s="7"/>
      <c r="K14" s="8">
        <v>90</v>
      </c>
      <c r="L14" s="8">
        <v>84</v>
      </c>
      <c r="M14" s="8">
        <v>-6.7</v>
      </c>
      <c r="N14" s="7"/>
      <c r="O14" s="8">
        <v>756</v>
      </c>
      <c r="P14" s="8">
        <v>684</v>
      </c>
      <c r="Q14" s="8">
        <v>-9.5</v>
      </c>
    </row>
    <row r="15" spans="1:18" ht="12.75" x14ac:dyDescent="0.2">
      <c r="A15" s="4" t="s">
        <v>21</v>
      </c>
      <c r="B15" s="5"/>
      <c r="C15" s="8">
        <v>414</v>
      </c>
      <c r="D15" s="8">
        <v>304</v>
      </c>
      <c r="E15" s="8">
        <v>-26.6</v>
      </c>
      <c r="F15" s="7"/>
      <c r="G15" s="8">
        <v>361</v>
      </c>
      <c r="H15" s="8">
        <v>264</v>
      </c>
      <c r="I15" s="8">
        <v>-26.9</v>
      </c>
      <c r="J15" s="7"/>
      <c r="K15" s="8">
        <v>305</v>
      </c>
      <c r="L15" s="8">
        <v>242</v>
      </c>
      <c r="M15" s="8">
        <v>-20.7</v>
      </c>
      <c r="N15" s="7"/>
      <c r="O15" s="8">
        <v>2736</v>
      </c>
      <c r="P15" s="8">
        <v>2026</v>
      </c>
      <c r="Q15" s="8">
        <v>-26</v>
      </c>
    </row>
    <row r="16" spans="1:18" ht="12.75" x14ac:dyDescent="0.2">
      <c r="A16" s="4" t="s">
        <v>22</v>
      </c>
      <c r="B16" s="5"/>
      <c r="C16" s="8">
        <v>92</v>
      </c>
      <c r="D16" s="8">
        <v>80</v>
      </c>
      <c r="E16" s="8">
        <v>-13</v>
      </c>
      <c r="F16" s="7"/>
      <c r="G16" s="8">
        <v>68</v>
      </c>
      <c r="H16" s="8">
        <v>68</v>
      </c>
      <c r="I16" s="8">
        <v>0</v>
      </c>
      <c r="J16" s="7"/>
      <c r="K16" s="8">
        <v>68</v>
      </c>
      <c r="L16" s="8">
        <v>68</v>
      </c>
      <c r="M16" s="8">
        <v>0</v>
      </c>
      <c r="N16" s="7"/>
      <c r="O16" s="8">
        <v>596</v>
      </c>
      <c r="P16" s="8">
        <v>536</v>
      </c>
      <c r="Q16" s="8">
        <v>-10.1</v>
      </c>
    </row>
    <row r="17" spans="1:17" ht="12.75" x14ac:dyDescent="0.2">
      <c r="A17" s="4" t="s">
        <v>23</v>
      </c>
      <c r="B17" s="5"/>
      <c r="C17" s="4">
        <v>1707</v>
      </c>
      <c r="D17" s="4">
        <v>1303</v>
      </c>
      <c r="E17" s="4">
        <v>-23.7</v>
      </c>
      <c r="F17" s="7"/>
      <c r="G17" s="4">
        <v>1462</v>
      </c>
      <c r="H17" s="4">
        <v>1099</v>
      </c>
      <c r="I17" s="4">
        <v>-24.8</v>
      </c>
      <c r="J17" s="7"/>
      <c r="K17" s="4">
        <v>1257</v>
      </c>
      <c r="L17" s="4">
        <v>995</v>
      </c>
      <c r="M17" s="4">
        <v>-20.8</v>
      </c>
      <c r="N17" s="7"/>
      <c r="O17" s="4">
        <v>11248</v>
      </c>
      <c r="P17" s="4">
        <v>8604</v>
      </c>
      <c r="Q17" s="4">
        <v>-23.5</v>
      </c>
    </row>
    <row r="18" spans="1:17" ht="12.75" x14ac:dyDescent="0.2">
      <c r="A18" s="15" t="s">
        <v>24</v>
      </c>
      <c r="B18" s="14"/>
      <c r="C18" s="14"/>
      <c r="D18" s="14"/>
      <c r="E18" s="14"/>
      <c r="F18" s="14"/>
      <c r="G18" s="14"/>
      <c r="H18" s="14"/>
      <c r="I18" s="14"/>
      <c r="J18" s="14"/>
      <c r="K18" s="14"/>
      <c r="L18" s="14"/>
      <c r="M18" s="14"/>
      <c r="N18" s="14"/>
      <c r="O18" s="14"/>
      <c r="P18" s="14"/>
      <c r="Q18" s="14"/>
    </row>
    <row r="19" spans="1:17" ht="12.75" x14ac:dyDescent="0.2">
      <c r="A19" s="11">
        <v>1</v>
      </c>
      <c r="B19" s="7"/>
      <c r="C19" s="6">
        <v>61</v>
      </c>
      <c r="D19" s="6">
        <v>59</v>
      </c>
      <c r="E19" s="6">
        <v>-3.3</v>
      </c>
      <c r="F19" s="7"/>
      <c r="G19" s="6"/>
      <c r="H19" s="6"/>
      <c r="I19" s="6"/>
      <c r="J19" s="7"/>
      <c r="K19" s="6"/>
      <c r="L19" s="6"/>
      <c r="M19" s="6"/>
      <c r="N19" s="7"/>
      <c r="O19" s="6">
        <v>305</v>
      </c>
      <c r="P19" s="6">
        <v>295</v>
      </c>
      <c r="Q19" s="6">
        <v>-3.3</v>
      </c>
    </row>
    <row r="20" spans="1:17" ht="12.75" x14ac:dyDescent="0.2">
      <c r="A20" s="11">
        <v>10</v>
      </c>
      <c r="B20" s="7"/>
      <c r="C20" s="6">
        <v>0</v>
      </c>
      <c r="D20" s="6">
        <v>33</v>
      </c>
      <c r="E20" s="6" t="s">
        <v>25</v>
      </c>
      <c r="F20" s="7"/>
      <c r="G20" s="6">
        <v>0</v>
      </c>
      <c r="H20" s="6">
        <v>29</v>
      </c>
      <c r="I20" s="6" t="s">
        <v>25</v>
      </c>
      <c r="J20" s="7"/>
      <c r="K20" s="6">
        <v>0</v>
      </c>
      <c r="L20" s="6">
        <v>33</v>
      </c>
      <c r="M20" s="6" t="s">
        <v>25</v>
      </c>
      <c r="N20" s="7"/>
      <c r="O20" s="6">
        <v>0</v>
      </c>
      <c r="P20" s="6">
        <v>227</v>
      </c>
      <c r="Q20" s="6" t="s">
        <v>25</v>
      </c>
    </row>
    <row r="21" spans="1:17" ht="12.75" x14ac:dyDescent="0.2">
      <c r="A21" s="11">
        <v>100</v>
      </c>
      <c r="B21" s="7"/>
      <c r="C21" s="6">
        <v>53</v>
      </c>
      <c r="D21" s="6">
        <v>52</v>
      </c>
      <c r="E21" s="6">
        <v>-1.9</v>
      </c>
      <c r="F21" s="7"/>
      <c r="G21" s="6"/>
      <c r="H21" s="6"/>
      <c r="I21" s="6"/>
      <c r="J21" s="7"/>
      <c r="K21" s="6"/>
      <c r="L21" s="6"/>
      <c r="M21" s="6"/>
      <c r="N21" s="7"/>
      <c r="O21" s="6">
        <v>265</v>
      </c>
      <c r="P21" s="6">
        <v>260</v>
      </c>
      <c r="Q21" s="6">
        <v>-1.9</v>
      </c>
    </row>
    <row r="22" spans="1:17" ht="12.75" x14ac:dyDescent="0.2">
      <c r="A22" s="11">
        <v>103</v>
      </c>
      <c r="B22" s="7"/>
      <c r="C22" s="6">
        <v>132</v>
      </c>
      <c r="D22" s="6">
        <v>128</v>
      </c>
      <c r="E22" s="6">
        <v>-3</v>
      </c>
      <c r="F22" s="7"/>
      <c r="G22" s="6">
        <v>107</v>
      </c>
      <c r="H22" s="6">
        <v>107</v>
      </c>
      <c r="I22" s="6">
        <v>0</v>
      </c>
      <c r="J22" s="7"/>
      <c r="K22" s="6">
        <v>105</v>
      </c>
      <c r="L22" s="6">
        <v>105</v>
      </c>
      <c r="M22" s="6">
        <v>0</v>
      </c>
      <c r="N22" s="7"/>
      <c r="O22" s="6">
        <v>872</v>
      </c>
      <c r="P22" s="6">
        <v>852</v>
      </c>
      <c r="Q22" s="6">
        <v>-2.2999999999999998</v>
      </c>
    </row>
    <row r="23" spans="1:17" ht="12.75" x14ac:dyDescent="0.2">
      <c r="A23" s="11">
        <v>106</v>
      </c>
      <c r="B23" s="7"/>
      <c r="C23" s="6">
        <v>134</v>
      </c>
      <c r="D23" s="6">
        <v>133</v>
      </c>
      <c r="E23" s="6">
        <v>-0.7</v>
      </c>
      <c r="F23" s="7"/>
      <c r="G23" s="6">
        <v>78</v>
      </c>
      <c r="H23" s="6">
        <v>78</v>
      </c>
      <c r="I23" s="6">
        <v>0</v>
      </c>
      <c r="J23" s="7"/>
      <c r="K23" s="6">
        <v>82</v>
      </c>
      <c r="L23" s="6">
        <v>82</v>
      </c>
      <c r="M23" s="6">
        <v>0</v>
      </c>
      <c r="N23" s="7"/>
      <c r="O23" s="6">
        <v>830</v>
      </c>
      <c r="P23" s="6">
        <v>825</v>
      </c>
      <c r="Q23" s="6">
        <v>-0.6</v>
      </c>
    </row>
    <row r="24" spans="1:17" ht="12.75" x14ac:dyDescent="0.2">
      <c r="A24" s="11">
        <v>108</v>
      </c>
      <c r="B24" s="7"/>
      <c r="C24" s="6">
        <v>72</v>
      </c>
      <c r="D24" s="6">
        <v>71</v>
      </c>
      <c r="E24" s="6">
        <v>-1.4</v>
      </c>
      <c r="F24" s="7"/>
      <c r="G24" s="6"/>
      <c r="H24" s="6"/>
      <c r="I24" s="6"/>
      <c r="J24" s="7"/>
      <c r="K24" s="6"/>
      <c r="L24" s="6"/>
      <c r="M24" s="6"/>
      <c r="N24" s="7"/>
      <c r="O24" s="6">
        <v>359</v>
      </c>
      <c r="P24" s="6">
        <v>355</v>
      </c>
      <c r="Q24" s="6">
        <v>-1.1000000000000001</v>
      </c>
    </row>
    <row r="25" spans="1:17" ht="12.75" x14ac:dyDescent="0.2">
      <c r="A25" s="11">
        <v>11</v>
      </c>
      <c r="B25" s="7"/>
      <c r="C25" s="6">
        <v>84</v>
      </c>
      <c r="D25" s="6">
        <v>84</v>
      </c>
      <c r="E25" s="6">
        <v>0</v>
      </c>
      <c r="F25" s="7"/>
      <c r="G25" s="6">
        <v>68</v>
      </c>
      <c r="H25" s="6">
        <v>68</v>
      </c>
      <c r="I25" s="6">
        <v>0</v>
      </c>
      <c r="J25" s="7"/>
      <c r="K25" s="6">
        <v>50</v>
      </c>
      <c r="L25" s="6">
        <v>50</v>
      </c>
      <c r="M25" s="6">
        <v>0</v>
      </c>
      <c r="N25" s="7"/>
      <c r="O25" s="6">
        <v>538</v>
      </c>
      <c r="P25" s="6">
        <v>538</v>
      </c>
      <c r="Q25" s="6">
        <v>0</v>
      </c>
    </row>
    <row r="26" spans="1:17" ht="12.75" x14ac:dyDescent="0.2">
      <c r="A26" s="11">
        <v>111</v>
      </c>
      <c r="B26" s="7"/>
      <c r="C26" s="6">
        <v>140</v>
      </c>
      <c r="D26" s="6">
        <v>122</v>
      </c>
      <c r="E26" s="6">
        <v>-12.9</v>
      </c>
      <c r="F26" s="7"/>
      <c r="G26" s="6">
        <v>121</v>
      </c>
      <c r="H26" s="6">
        <v>121</v>
      </c>
      <c r="I26" s="6">
        <v>0</v>
      </c>
      <c r="J26" s="7"/>
      <c r="K26" s="6">
        <v>104</v>
      </c>
      <c r="L26" s="6">
        <v>104</v>
      </c>
      <c r="M26" s="6">
        <v>0</v>
      </c>
      <c r="N26" s="7"/>
      <c r="O26" s="6">
        <v>925</v>
      </c>
      <c r="P26" s="6">
        <v>835</v>
      </c>
      <c r="Q26" s="6">
        <v>-9.6999999999999993</v>
      </c>
    </row>
    <row r="27" spans="1:17" ht="12.75" x14ac:dyDescent="0.2">
      <c r="A27" s="11" t="s">
        <v>27</v>
      </c>
      <c r="B27" s="7"/>
      <c r="C27" s="6">
        <v>82</v>
      </c>
      <c r="D27" s="6">
        <v>82</v>
      </c>
      <c r="E27" s="6">
        <v>0</v>
      </c>
      <c r="F27" s="7"/>
      <c r="G27" s="6">
        <v>82</v>
      </c>
      <c r="H27" s="6">
        <v>82</v>
      </c>
      <c r="I27" s="6">
        <v>0</v>
      </c>
      <c r="J27" s="7"/>
      <c r="K27" s="6">
        <v>82</v>
      </c>
      <c r="L27" s="6">
        <v>82</v>
      </c>
      <c r="M27" s="6">
        <v>0</v>
      </c>
      <c r="N27" s="7"/>
      <c r="O27" s="6">
        <v>574</v>
      </c>
      <c r="P27" s="6">
        <v>574</v>
      </c>
      <c r="Q27" s="6">
        <v>0</v>
      </c>
    </row>
    <row r="28" spans="1:17" ht="12.75" x14ac:dyDescent="0.2">
      <c r="A28" s="11">
        <v>112</v>
      </c>
      <c r="B28" s="7"/>
      <c r="C28" s="6">
        <v>135</v>
      </c>
      <c r="D28" s="6">
        <v>134</v>
      </c>
      <c r="E28" s="6">
        <v>-0.7</v>
      </c>
      <c r="F28" s="7"/>
      <c r="G28" s="6">
        <v>90</v>
      </c>
      <c r="H28" s="6">
        <v>90</v>
      </c>
      <c r="I28" s="6">
        <v>0</v>
      </c>
      <c r="J28" s="7"/>
      <c r="K28" s="6">
        <v>72</v>
      </c>
      <c r="L28" s="6">
        <v>72</v>
      </c>
      <c r="M28" s="6">
        <v>0</v>
      </c>
      <c r="N28" s="7"/>
      <c r="O28" s="6">
        <v>837</v>
      </c>
      <c r="P28" s="6">
        <v>832</v>
      </c>
      <c r="Q28" s="6">
        <v>-0.6</v>
      </c>
    </row>
    <row r="29" spans="1:17" ht="12.75" x14ac:dyDescent="0.2">
      <c r="A29" s="11">
        <v>115</v>
      </c>
      <c r="B29" s="7"/>
      <c r="C29" s="6">
        <v>142</v>
      </c>
      <c r="D29" s="6">
        <v>124</v>
      </c>
      <c r="E29" s="6">
        <v>-12.7</v>
      </c>
      <c r="F29" s="7"/>
      <c r="G29" s="6">
        <v>121</v>
      </c>
      <c r="H29" s="6">
        <v>121</v>
      </c>
      <c r="I29" s="6">
        <v>0</v>
      </c>
      <c r="J29" s="7"/>
      <c r="K29" s="6">
        <v>118</v>
      </c>
      <c r="L29" s="6">
        <v>118</v>
      </c>
      <c r="M29" s="6">
        <v>0</v>
      </c>
      <c r="N29" s="7"/>
      <c r="O29" s="6">
        <v>949</v>
      </c>
      <c r="P29" s="6">
        <v>859</v>
      </c>
      <c r="Q29" s="6">
        <v>-9.5</v>
      </c>
    </row>
    <row r="30" spans="1:17" ht="12.75" x14ac:dyDescent="0.2">
      <c r="A30" s="11">
        <v>119</v>
      </c>
      <c r="B30" s="7"/>
      <c r="C30" s="6">
        <v>189</v>
      </c>
      <c r="D30" s="6">
        <v>189</v>
      </c>
      <c r="E30" s="6">
        <v>0</v>
      </c>
      <c r="F30" s="7"/>
      <c r="G30" s="6">
        <v>141</v>
      </c>
      <c r="H30" s="6">
        <v>141</v>
      </c>
      <c r="I30" s="6">
        <v>0</v>
      </c>
      <c r="J30" s="7"/>
      <c r="K30" s="6">
        <v>111</v>
      </c>
      <c r="L30" s="6">
        <v>111</v>
      </c>
      <c r="M30" s="6">
        <v>0</v>
      </c>
      <c r="N30" s="7"/>
      <c r="O30" s="6">
        <v>1195</v>
      </c>
      <c r="P30" s="6">
        <v>1195</v>
      </c>
      <c r="Q30" s="6">
        <v>0</v>
      </c>
    </row>
    <row r="31" spans="1:17" ht="12.75" x14ac:dyDescent="0.2">
      <c r="A31" s="11">
        <v>12</v>
      </c>
      <c r="B31" s="7"/>
      <c r="C31" s="6">
        <v>251</v>
      </c>
      <c r="D31" s="6">
        <v>191</v>
      </c>
      <c r="E31" s="6">
        <v>-23.9</v>
      </c>
      <c r="F31" s="7"/>
      <c r="G31" s="6">
        <v>178</v>
      </c>
      <c r="H31" s="6">
        <v>179</v>
      </c>
      <c r="I31" s="6">
        <v>0.6</v>
      </c>
      <c r="J31" s="7"/>
      <c r="K31" s="6">
        <v>153</v>
      </c>
      <c r="L31" s="6">
        <v>153</v>
      </c>
      <c r="M31" s="6">
        <v>0</v>
      </c>
      <c r="N31" s="7"/>
      <c r="O31" s="6">
        <v>1586</v>
      </c>
      <c r="P31" s="6">
        <v>1286</v>
      </c>
      <c r="Q31" s="6">
        <v>-18.899999999999999</v>
      </c>
    </row>
    <row r="32" spans="1:17" ht="12.75" x14ac:dyDescent="0.2">
      <c r="A32" s="11">
        <v>120</v>
      </c>
      <c r="B32" s="7"/>
      <c r="C32" s="6">
        <v>53</v>
      </c>
      <c r="D32" s="6">
        <v>36</v>
      </c>
      <c r="E32" s="6">
        <v>-32.1</v>
      </c>
      <c r="F32" s="7"/>
      <c r="G32" s="6"/>
      <c r="H32" s="6"/>
      <c r="I32" s="6"/>
      <c r="J32" s="7"/>
      <c r="K32" s="6"/>
      <c r="L32" s="6"/>
      <c r="M32" s="6"/>
      <c r="N32" s="7"/>
      <c r="O32" s="6">
        <v>265</v>
      </c>
      <c r="P32" s="6">
        <v>180</v>
      </c>
      <c r="Q32" s="6">
        <v>-32.1</v>
      </c>
    </row>
    <row r="33" spans="1:17" ht="12.75" x14ac:dyDescent="0.2">
      <c r="A33" s="11">
        <v>121</v>
      </c>
      <c r="B33" s="7"/>
      <c r="C33" s="6">
        <v>61</v>
      </c>
      <c r="D33" s="6">
        <v>38</v>
      </c>
      <c r="E33" s="6">
        <v>-37.700000000000003</v>
      </c>
      <c r="F33" s="7"/>
      <c r="G33" s="6"/>
      <c r="H33" s="6"/>
      <c r="I33" s="6"/>
      <c r="J33" s="7"/>
      <c r="K33" s="6"/>
      <c r="L33" s="6"/>
      <c r="M33" s="6"/>
      <c r="N33" s="7"/>
      <c r="O33" s="6">
        <v>305</v>
      </c>
      <c r="P33" s="6">
        <v>190</v>
      </c>
      <c r="Q33" s="6">
        <v>-37.700000000000003</v>
      </c>
    </row>
    <row r="34" spans="1:17" ht="12.75" x14ac:dyDescent="0.2">
      <c r="A34" s="11">
        <v>124</v>
      </c>
      <c r="B34" s="7"/>
      <c r="C34" s="6">
        <v>74</v>
      </c>
      <c r="D34" s="6">
        <v>108</v>
      </c>
      <c r="E34" s="6">
        <v>45.9</v>
      </c>
      <c r="F34" s="7"/>
      <c r="G34" s="6">
        <v>86</v>
      </c>
      <c r="H34" s="6">
        <v>104</v>
      </c>
      <c r="I34" s="6">
        <v>20.9</v>
      </c>
      <c r="J34" s="7"/>
      <c r="K34" s="6">
        <v>66</v>
      </c>
      <c r="L34" s="6">
        <v>96</v>
      </c>
      <c r="M34" s="6">
        <v>45.5</v>
      </c>
      <c r="N34" s="7"/>
      <c r="O34" s="6">
        <v>522</v>
      </c>
      <c r="P34" s="6">
        <v>740</v>
      </c>
      <c r="Q34" s="6">
        <v>41.8</v>
      </c>
    </row>
    <row r="35" spans="1:17" ht="12.75" x14ac:dyDescent="0.2">
      <c r="A35" s="11">
        <v>125</v>
      </c>
      <c r="B35" s="7"/>
      <c r="C35" s="6">
        <v>67</v>
      </c>
      <c r="D35" s="6">
        <v>51</v>
      </c>
      <c r="E35" s="6">
        <v>-23.9</v>
      </c>
      <c r="F35" s="7"/>
      <c r="G35" s="6"/>
      <c r="H35" s="6"/>
      <c r="I35" s="6"/>
      <c r="J35" s="7"/>
      <c r="K35" s="6"/>
      <c r="L35" s="6"/>
      <c r="M35" s="6"/>
      <c r="N35" s="7"/>
      <c r="O35" s="6">
        <v>335</v>
      </c>
      <c r="P35" s="6">
        <v>255</v>
      </c>
      <c r="Q35" s="6">
        <v>-23.9</v>
      </c>
    </row>
    <row r="36" spans="1:17" ht="12.75" x14ac:dyDescent="0.2">
      <c r="A36" s="11">
        <v>126</v>
      </c>
      <c r="B36" s="7"/>
      <c r="C36" s="6">
        <v>147</v>
      </c>
      <c r="D36" s="6">
        <v>120</v>
      </c>
      <c r="E36" s="6">
        <v>-18.399999999999999</v>
      </c>
      <c r="F36" s="7"/>
      <c r="G36" s="6">
        <v>119</v>
      </c>
      <c r="H36" s="6">
        <v>119</v>
      </c>
      <c r="I36" s="6">
        <v>0</v>
      </c>
      <c r="J36" s="7"/>
      <c r="K36" s="6">
        <v>110</v>
      </c>
      <c r="L36" s="6">
        <v>110</v>
      </c>
      <c r="M36" s="6">
        <v>0</v>
      </c>
      <c r="N36" s="7"/>
      <c r="O36" s="6">
        <v>964</v>
      </c>
      <c r="P36" s="6">
        <v>829</v>
      </c>
      <c r="Q36" s="6">
        <v>-14</v>
      </c>
    </row>
    <row r="37" spans="1:17" ht="12.75" x14ac:dyDescent="0.2">
      <c r="A37" s="11">
        <v>130</v>
      </c>
      <c r="B37" s="7"/>
      <c r="C37" s="6">
        <v>0</v>
      </c>
      <c r="D37" s="6">
        <v>67</v>
      </c>
      <c r="E37" s="6" t="s">
        <v>25</v>
      </c>
      <c r="F37" s="7"/>
      <c r="G37" s="6">
        <v>0</v>
      </c>
      <c r="H37" s="6">
        <v>62</v>
      </c>
      <c r="I37" s="6" t="s">
        <v>25</v>
      </c>
      <c r="J37" s="7"/>
      <c r="K37" s="6">
        <v>0</v>
      </c>
      <c r="L37" s="6">
        <v>66</v>
      </c>
      <c r="M37" s="6" t="s">
        <v>25</v>
      </c>
      <c r="N37" s="7"/>
      <c r="O37" s="6">
        <v>0</v>
      </c>
      <c r="P37" s="6">
        <v>463</v>
      </c>
      <c r="Q37" s="6" t="s">
        <v>25</v>
      </c>
    </row>
    <row r="38" spans="1:17" ht="12.75" x14ac:dyDescent="0.2">
      <c r="A38" s="11">
        <v>134</v>
      </c>
      <c r="B38" s="7"/>
      <c r="C38" s="6">
        <v>59</v>
      </c>
      <c r="D38" s="6">
        <v>36</v>
      </c>
      <c r="E38" s="6">
        <v>-39</v>
      </c>
      <c r="F38" s="7"/>
      <c r="G38" s="6"/>
      <c r="H38" s="6"/>
      <c r="I38" s="6"/>
      <c r="J38" s="7"/>
      <c r="K38" s="6"/>
      <c r="L38" s="6"/>
      <c r="M38" s="6"/>
      <c r="N38" s="7"/>
      <c r="O38" s="6">
        <v>295</v>
      </c>
      <c r="P38" s="6">
        <v>180</v>
      </c>
      <c r="Q38" s="6">
        <v>-39</v>
      </c>
    </row>
    <row r="39" spans="1:17" ht="12.75" x14ac:dyDescent="0.2">
      <c r="A39" s="11">
        <v>135</v>
      </c>
      <c r="B39" s="7"/>
      <c r="C39" s="6">
        <v>67</v>
      </c>
      <c r="D39" s="6">
        <v>42</v>
      </c>
      <c r="E39" s="6">
        <v>-37.299999999999997</v>
      </c>
      <c r="F39" s="7"/>
      <c r="G39" s="6"/>
      <c r="H39" s="6"/>
      <c r="I39" s="6"/>
      <c r="J39" s="7"/>
      <c r="K39" s="6"/>
      <c r="L39" s="6"/>
      <c r="M39" s="6"/>
      <c r="N39" s="7"/>
      <c r="O39" s="6">
        <v>335</v>
      </c>
      <c r="P39" s="6">
        <v>210</v>
      </c>
      <c r="Q39" s="6">
        <v>-37.299999999999997</v>
      </c>
    </row>
    <row r="40" spans="1:17" ht="12.75" x14ac:dyDescent="0.2">
      <c r="A40" s="11">
        <v>136</v>
      </c>
      <c r="B40" s="7"/>
      <c r="C40" s="6">
        <v>42</v>
      </c>
      <c r="D40" s="6">
        <v>27</v>
      </c>
      <c r="E40" s="6">
        <v>-35.700000000000003</v>
      </c>
      <c r="F40" s="7"/>
      <c r="G40" s="6"/>
      <c r="H40" s="6"/>
      <c r="I40" s="6"/>
      <c r="J40" s="7"/>
      <c r="K40" s="6"/>
      <c r="L40" s="6"/>
      <c r="M40" s="6"/>
      <c r="N40" s="7"/>
      <c r="O40" s="6">
        <v>210</v>
      </c>
      <c r="P40" s="6">
        <v>135</v>
      </c>
      <c r="Q40" s="6">
        <v>-35.700000000000003</v>
      </c>
    </row>
    <row r="41" spans="1:17" ht="12.75" x14ac:dyDescent="0.2">
      <c r="A41" s="11">
        <v>143</v>
      </c>
      <c r="B41" s="7"/>
      <c r="C41" s="6">
        <v>43</v>
      </c>
      <c r="D41" s="6">
        <v>24</v>
      </c>
      <c r="E41" s="6">
        <v>-44.2</v>
      </c>
      <c r="F41" s="7"/>
      <c r="G41" s="6"/>
      <c r="H41" s="6"/>
      <c r="I41" s="6"/>
      <c r="J41" s="7"/>
      <c r="K41" s="6"/>
      <c r="L41" s="6"/>
      <c r="M41" s="6"/>
      <c r="N41" s="7"/>
      <c r="O41" s="6">
        <v>215</v>
      </c>
      <c r="P41" s="6">
        <v>120</v>
      </c>
      <c r="Q41" s="6">
        <v>-44.2</v>
      </c>
    </row>
    <row r="42" spans="1:17" ht="12.75" x14ac:dyDescent="0.2">
      <c r="A42" s="11">
        <v>146</v>
      </c>
      <c r="B42" s="7"/>
      <c r="C42" s="6">
        <v>222</v>
      </c>
      <c r="D42" s="6">
        <v>180</v>
      </c>
      <c r="E42" s="6">
        <v>-18.899999999999999</v>
      </c>
      <c r="F42" s="7"/>
      <c r="G42" s="6">
        <v>192</v>
      </c>
      <c r="H42" s="6">
        <v>192</v>
      </c>
      <c r="I42" s="6">
        <v>0</v>
      </c>
      <c r="J42" s="7"/>
      <c r="K42" s="6">
        <v>169</v>
      </c>
      <c r="L42" s="6">
        <v>169</v>
      </c>
      <c r="M42" s="6">
        <v>0</v>
      </c>
      <c r="N42" s="7"/>
      <c r="O42" s="6">
        <v>1471</v>
      </c>
      <c r="P42" s="6">
        <v>1261</v>
      </c>
      <c r="Q42" s="6">
        <v>-14.3</v>
      </c>
    </row>
    <row r="43" spans="1:17" ht="12.75" x14ac:dyDescent="0.2">
      <c r="A43" s="11">
        <v>147</v>
      </c>
      <c r="B43" s="7"/>
      <c r="C43" s="6">
        <v>206</v>
      </c>
      <c r="D43" s="6">
        <v>162</v>
      </c>
      <c r="E43" s="6">
        <v>-21.4</v>
      </c>
      <c r="F43" s="7"/>
      <c r="G43" s="6">
        <v>210</v>
      </c>
      <c r="H43" s="6">
        <v>184</v>
      </c>
      <c r="I43" s="6">
        <v>-12.4</v>
      </c>
      <c r="J43" s="7"/>
      <c r="K43" s="6">
        <v>160</v>
      </c>
      <c r="L43" s="6">
        <v>160</v>
      </c>
      <c r="M43" s="6">
        <v>0</v>
      </c>
      <c r="N43" s="7"/>
      <c r="O43" s="6">
        <v>1400</v>
      </c>
      <c r="P43" s="6">
        <v>1154</v>
      </c>
      <c r="Q43" s="6">
        <v>-17.600000000000001</v>
      </c>
    </row>
    <row r="44" spans="1:17" ht="12.75" x14ac:dyDescent="0.2">
      <c r="A44" s="11">
        <v>148</v>
      </c>
      <c r="B44" s="7"/>
      <c r="C44" s="6">
        <v>54</v>
      </c>
      <c r="D44" s="6">
        <v>36</v>
      </c>
      <c r="E44" s="6">
        <v>-33.299999999999997</v>
      </c>
      <c r="F44" s="7"/>
      <c r="G44" s="6"/>
      <c r="H44" s="6"/>
      <c r="I44" s="6"/>
      <c r="J44" s="7"/>
      <c r="K44" s="6"/>
      <c r="L44" s="6"/>
      <c r="M44" s="6"/>
      <c r="N44" s="7"/>
      <c r="O44" s="6">
        <v>270</v>
      </c>
      <c r="P44" s="6">
        <v>180</v>
      </c>
      <c r="Q44" s="6">
        <v>-33.299999999999997</v>
      </c>
    </row>
    <row r="45" spans="1:17" ht="12.75" x14ac:dyDescent="0.2">
      <c r="A45" s="11">
        <v>15</v>
      </c>
      <c r="B45" s="7"/>
      <c r="C45" s="6">
        <v>162</v>
      </c>
      <c r="D45" s="6">
        <v>122</v>
      </c>
      <c r="E45" s="6">
        <v>-24.7</v>
      </c>
      <c r="F45" s="7"/>
      <c r="G45" s="6">
        <v>138</v>
      </c>
      <c r="H45" s="6">
        <v>138</v>
      </c>
      <c r="I45" s="6">
        <v>0</v>
      </c>
      <c r="J45" s="7"/>
      <c r="K45" s="6">
        <v>110</v>
      </c>
      <c r="L45" s="6">
        <v>110</v>
      </c>
      <c r="M45" s="6">
        <v>0</v>
      </c>
      <c r="N45" s="7"/>
      <c r="O45" s="6">
        <v>1058</v>
      </c>
      <c r="P45" s="6">
        <v>858</v>
      </c>
      <c r="Q45" s="6">
        <v>-18.899999999999999</v>
      </c>
    </row>
    <row r="46" spans="1:17" ht="12.75" x14ac:dyDescent="0.2">
      <c r="A46" s="11">
        <v>151</v>
      </c>
      <c r="B46" s="7"/>
      <c r="C46" s="6">
        <v>243</v>
      </c>
      <c r="D46" s="6">
        <v>177</v>
      </c>
      <c r="E46" s="6">
        <v>-27.2</v>
      </c>
      <c r="F46" s="7"/>
      <c r="G46" s="6">
        <v>257</v>
      </c>
      <c r="H46" s="6">
        <v>189</v>
      </c>
      <c r="I46" s="6">
        <v>-26.5</v>
      </c>
      <c r="J46" s="7"/>
      <c r="K46" s="6">
        <v>188</v>
      </c>
      <c r="L46" s="6">
        <v>160</v>
      </c>
      <c r="M46" s="6">
        <v>-14.9</v>
      </c>
      <c r="N46" s="7"/>
      <c r="O46" s="6">
        <v>1657</v>
      </c>
      <c r="P46" s="6">
        <v>1231</v>
      </c>
      <c r="Q46" s="6">
        <v>-25.7</v>
      </c>
    </row>
    <row r="47" spans="1:17" ht="12.75" x14ac:dyDescent="0.2">
      <c r="A47" s="11">
        <v>152</v>
      </c>
      <c r="B47" s="7"/>
      <c r="C47" s="6">
        <v>216</v>
      </c>
      <c r="D47" s="6">
        <v>148</v>
      </c>
      <c r="E47" s="6">
        <v>-31.5</v>
      </c>
      <c r="F47" s="7"/>
      <c r="G47" s="6">
        <v>107</v>
      </c>
      <c r="H47" s="6">
        <v>92</v>
      </c>
      <c r="I47" s="6">
        <v>-14</v>
      </c>
      <c r="J47" s="7"/>
      <c r="K47" s="6">
        <v>86</v>
      </c>
      <c r="L47" s="6">
        <v>97</v>
      </c>
      <c r="M47" s="6">
        <v>12.8</v>
      </c>
      <c r="N47" s="7"/>
      <c r="O47" s="6">
        <v>1273</v>
      </c>
      <c r="P47" s="6">
        <v>929</v>
      </c>
      <c r="Q47" s="6">
        <v>-27</v>
      </c>
    </row>
    <row r="48" spans="1:17" ht="12.75" x14ac:dyDescent="0.2">
      <c r="A48" s="11">
        <v>155</v>
      </c>
      <c r="B48" s="7"/>
      <c r="C48" s="6">
        <v>205</v>
      </c>
      <c r="D48" s="6">
        <v>171</v>
      </c>
      <c r="E48" s="6">
        <v>-16.600000000000001</v>
      </c>
      <c r="F48" s="7"/>
      <c r="G48" s="6">
        <v>182</v>
      </c>
      <c r="H48" s="6">
        <v>182</v>
      </c>
      <c r="I48" s="6">
        <v>0</v>
      </c>
      <c r="J48" s="7"/>
      <c r="K48" s="6">
        <v>146</v>
      </c>
      <c r="L48" s="6">
        <v>146</v>
      </c>
      <c r="M48" s="6">
        <v>0</v>
      </c>
      <c r="N48" s="7"/>
      <c r="O48" s="6">
        <v>1353</v>
      </c>
      <c r="P48" s="6">
        <v>1183</v>
      </c>
      <c r="Q48" s="6">
        <v>-12.6</v>
      </c>
    </row>
    <row r="49" spans="1:17" ht="12.75" x14ac:dyDescent="0.2">
      <c r="A49" s="11">
        <v>156</v>
      </c>
      <c r="B49" s="7"/>
      <c r="C49" s="6">
        <v>158</v>
      </c>
      <c r="D49" s="6">
        <v>91</v>
      </c>
      <c r="E49" s="6">
        <v>-42.4</v>
      </c>
      <c r="F49" s="7"/>
      <c r="G49" s="6"/>
      <c r="H49" s="6"/>
      <c r="I49" s="6"/>
      <c r="J49" s="7"/>
      <c r="K49" s="6"/>
      <c r="L49" s="6"/>
      <c r="M49" s="6"/>
      <c r="N49" s="7"/>
      <c r="O49" s="6">
        <v>790</v>
      </c>
      <c r="P49" s="6">
        <v>455</v>
      </c>
      <c r="Q49" s="6">
        <v>-42.4</v>
      </c>
    </row>
    <row r="50" spans="1:17" ht="12.75" x14ac:dyDescent="0.2">
      <c r="A50" s="11">
        <v>157</v>
      </c>
      <c r="B50" s="7"/>
      <c r="C50" s="6">
        <v>117</v>
      </c>
      <c r="D50" s="6">
        <v>111</v>
      </c>
      <c r="E50" s="6">
        <v>-5.0999999999999996</v>
      </c>
      <c r="F50" s="7"/>
      <c r="G50" s="6"/>
      <c r="H50" s="6"/>
      <c r="I50" s="6"/>
      <c r="J50" s="7"/>
      <c r="K50" s="6"/>
      <c r="L50" s="6"/>
      <c r="M50" s="6"/>
      <c r="N50" s="7"/>
      <c r="O50" s="6">
        <v>585</v>
      </c>
      <c r="P50" s="6">
        <v>555</v>
      </c>
      <c r="Q50" s="6">
        <v>-5.0999999999999996</v>
      </c>
    </row>
    <row r="51" spans="1:17" ht="12.75" x14ac:dyDescent="0.2">
      <c r="A51" s="11">
        <v>165</v>
      </c>
      <c r="B51" s="7"/>
      <c r="C51" s="6">
        <v>16</v>
      </c>
      <c r="D51" s="6">
        <v>19</v>
      </c>
      <c r="E51" s="6">
        <v>18.8</v>
      </c>
      <c r="F51" s="7"/>
      <c r="G51" s="6"/>
      <c r="H51" s="6"/>
      <c r="I51" s="6"/>
      <c r="J51" s="7"/>
      <c r="K51" s="6"/>
      <c r="L51" s="6"/>
      <c r="M51" s="6"/>
      <c r="N51" s="7"/>
      <c r="O51" s="6">
        <v>80</v>
      </c>
      <c r="P51" s="6">
        <v>95</v>
      </c>
      <c r="Q51" s="6">
        <v>18.8</v>
      </c>
    </row>
    <row r="52" spans="1:17" ht="12.75" x14ac:dyDescent="0.2">
      <c r="A52" s="11">
        <v>169</v>
      </c>
      <c r="B52" s="7"/>
      <c r="C52" s="6">
        <v>10</v>
      </c>
      <c r="D52" s="6">
        <v>10</v>
      </c>
      <c r="E52" s="6">
        <v>0</v>
      </c>
      <c r="F52" s="7"/>
      <c r="G52" s="6">
        <v>1</v>
      </c>
      <c r="H52" s="6">
        <v>1</v>
      </c>
      <c r="I52" s="6">
        <v>0</v>
      </c>
      <c r="J52" s="7"/>
      <c r="K52" s="6"/>
      <c r="L52" s="6"/>
      <c r="M52" s="6"/>
      <c r="N52" s="7"/>
      <c r="O52" s="6">
        <v>50</v>
      </c>
      <c r="P52" s="6">
        <v>50</v>
      </c>
      <c r="Q52" s="6">
        <v>0</v>
      </c>
    </row>
    <row r="53" spans="1:17" ht="12.75" x14ac:dyDescent="0.2">
      <c r="A53" s="11">
        <v>171</v>
      </c>
      <c r="B53" s="7"/>
      <c r="C53" s="6">
        <v>73</v>
      </c>
      <c r="D53" s="6">
        <v>83</v>
      </c>
      <c r="E53" s="6">
        <v>13.7</v>
      </c>
      <c r="F53" s="7"/>
      <c r="G53" s="6">
        <v>42</v>
      </c>
      <c r="H53" s="6">
        <v>42</v>
      </c>
      <c r="I53" s="6">
        <v>0</v>
      </c>
      <c r="J53" s="7"/>
      <c r="K53" s="6"/>
      <c r="L53" s="6"/>
      <c r="M53" s="6"/>
      <c r="N53" s="7"/>
      <c r="O53" s="6">
        <v>449</v>
      </c>
      <c r="P53" s="6">
        <v>457</v>
      </c>
      <c r="Q53" s="6">
        <v>1.8</v>
      </c>
    </row>
    <row r="54" spans="1:17" ht="12.75" x14ac:dyDescent="0.2">
      <c r="A54" s="11">
        <v>172</v>
      </c>
      <c r="B54" s="7"/>
      <c r="C54" s="6">
        <v>118</v>
      </c>
      <c r="D54" s="6">
        <v>122</v>
      </c>
      <c r="E54" s="6">
        <v>3.4</v>
      </c>
      <c r="F54" s="7"/>
      <c r="G54" s="6">
        <v>42</v>
      </c>
      <c r="H54" s="6">
        <v>42</v>
      </c>
      <c r="I54" s="6">
        <v>0</v>
      </c>
      <c r="J54" s="7"/>
      <c r="K54" s="6">
        <v>42</v>
      </c>
      <c r="L54" s="6">
        <v>42</v>
      </c>
      <c r="M54" s="6">
        <v>0</v>
      </c>
      <c r="N54" s="7"/>
      <c r="O54" s="6">
        <v>674</v>
      </c>
      <c r="P54" s="6">
        <v>694</v>
      </c>
      <c r="Q54" s="6">
        <v>3</v>
      </c>
    </row>
    <row r="55" spans="1:17" ht="12.75" x14ac:dyDescent="0.2">
      <c r="A55" s="11">
        <v>18</v>
      </c>
      <c r="B55" s="7"/>
      <c r="C55" s="6">
        <v>121</v>
      </c>
      <c r="D55" s="6">
        <v>121</v>
      </c>
      <c r="E55" s="6">
        <v>0</v>
      </c>
      <c r="F55" s="7"/>
      <c r="G55" s="6">
        <v>90</v>
      </c>
      <c r="H55" s="6">
        <v>90</v>
      </c>
      <c r="I55" s="6">
        <v>0</v>
      </c>
      <c r="J55" s="7"/>
      <c r="K55" s="6">
        <v>74</v>
      </c>
      <c r="L55" s="6">
        <v>74</v>
      </c>
      <c r="M55" s="6">
        <v>0</v>
      </c>
      <c r="N55" s="7"/>
      <c r="O55" s="6">
        <v>769</v>
      </c>
      <c r="P55" s="6">
        <v>769</v>
      </c>
      <c r="Q55" s="6">
        <v>0</v>
      </c>
    </row>
    <row r="56" spans="1:17" ht="12.75" x14ac:dyDescent="0.2">
      <c r="A56" s="11">
        <v>192</v>
      </c>
      <c r="B56" s="7"/>
      <c r="C56" s="6">
        <v>17</v>
      </c>
      <c r="D56" s="6">
        <v>19</v>
      </c>
      <c r="E56" s="6">
        <v>11.8</v>
      </c>
      <c r="F56" s="7"/>
      <c r="G56" s="6"/>
      <c r="H56" s="6"/>
      <c r="I56" s="6"/>
      <c r="J56" s="7"/>
      <c r="K56" s="6"/>
      <c r="L56" s="6"/>
      <c r="M56" s="6"/>
      <c r="N56" s="7"/>
      <c r="O56" s="6">
        <v>85</v>
      </c>
      <c r="P56" s="6">
        <v>95</v>
      </c>
      <c r="Q56" s="6">
        <v>11.8</v>
      </c>
    </row>
    <row r="57" spans="1:17" ht="12.75" x14ac:dyDescent="0.2">
      <c r="A57" s="11">
        <v>2</v>
      </c>
      <c r="B57" s="7"/>
      <c r="C57" s="6">
        <v>72</v>
      </c>
      <c r="D57" s="6">
        <v>57</v>
      </c>
      <c r="E57" s="6">
        <v>-20.8</v>
      </c>
      <c r="F57" s="7"/>
      <c r="G57" s="6"/>
      <c r="H57" s="6"/>
      <c r="I57" s="6"/>
      <c r="J57" s="7"/>
      <c r="K57" s="6"/>
      <c r="L57" s="6"/>
      <c r="M57" s="6"/>
      <c r="N57" s="7"/>
      <c r="O57" s="6">
        <v>360</v>
      </c>
      <c r="P57" s="6">
        <v>285</v>
      </c>
      <c r="Q57" s="6">
        <v>-20.8</v>
      </c>
    </row>
    <row r="58" spans="1:17" ht="12.75" x14ac:dyDescent="0.2">
      <c r="A58" s="11">
        <v>20</v>
      </c>
      <c r="B58" s="7"/>
      <c r="C58" s="6">
        <v>349</v>
      </c>
      <c r="D58" s="6">
        <v>250</v>
      </c>
      <c r="E58" s="6">
        <v>-28.4</v>
      </c>
      <c r="F58" s="7"/>
      <c r="G58" s="6">
        <v>236</v>
      </c>
      <c r="H58" s="6">
        <v>235</v>
      </c>
      <c r="I58" s="6">
        <v>-0.4</v>
      </c>
      <c r="J58" s="7"/>
      <c r="K58" s="6">
        <v>202</v>
      </c>
      <c r="L58" s="6">
        <v>202</v>
      </c>
      <c r="M58" s="6">
        <v>0</v>
      </c>
      <c r="N58" s="7"/>
      <c r="O58" s="6">
        <v>2183</v>
      </c>
      <c r="P58" s="6">
        <v>1688</v>
      </c>
      <c r="Q58" s="6">
        <v>-22.7</v>
      </c>
    </row>
    <row r="59" spans="1:17" ht="12.75" x14ac:dyDescent="0.2">
      <c r="A59" s="11">
        <v>201</v>
      </c>
      <c r="B59" s="7"/>
      <c r="C59" s="6">
        <v>76</v>
      </c>
      <c r="D59" s="6">
        <v>70</v>
      </c>
      <c r="E59" s="6">
        <v>-7.9</v>
      </c>
      <c r="F59" s="7"/>
      <c r="G59" s="6">
        <v>63</v>
      </c>
      <c r="H59" s="6">
        <v>43</v>
      </c>
      <c r="I59" s="6">
        <v>-31.7</v>
      </c>
      <c r="J59" s="7"/>
      <c r="K59" s="6"/>
      <c r="L59" s="6"/>
      <c r="M59" s="6"/>
      <c r="N59" s="7"/>
      <c r="O59" s="6">
        <v>444</v>
      </c>
      <c r="P59" s="6">
        <v>393</v>
      </c>
      <c r="Q59" s="6">
        <v>-11.5</v>
      </c>
    </row>
    <row r="60" spans="1:17" ht="12.75" x14ac:dyDescent="0.2">
      <c r="A60" s="11">
        <v>206</v>
      </c>
      <c r="B60" s="7"/>
      <c r="C60" s="6">
        <v>29</v>
      </c>
      <c r="D60" s="6">
        <v>21</v>
      </c>
      <c r="E60" s="6">
        <v>-27.6</v>
      </c>
      <c r="F60" s="7"/>
      <c r="G60" s="6"/>
      <c r="H60" s="6"/>
      <c r="I60" s="6"/>
      <c r="J60" s="7"/>
      <c r="K60" s="6"/>
      <c r="L60" s="6"/>
      <c r="M60" s="6"/>
      <c r="N60" s="7"/>
      <c r="O60" s="6">
        <v>145</v>
      </c>
      <c r="P60" s="6">
        <v>105</v>
      </c>
      <c r="Q60" s="6">
        <v>-27.6</v>
      </c>
    </row>
    <row r="61" spans="1:17" ht="12.75" x14ac:dyDescent="0.2">
      <c r="A61" s="11">
        <v>21</v>
      </c>
      <c r="B61" s="7"/>
      <c r="C61" s="6">
        <v>172</v>
      </c>
      <c r="D61" s="6">
        <v>139</v>
      </c>
      <c r="E61" s="6">
        <v>-19.2</v>
      </c>
      <c r="F61" s="7"/>
      <c r="G61" s="6">
        <v>148</v>
      </c>
      <c r="H61" s="6">
        <v>148</v>
      </c>
      <c r="I61" s="6">
        <v>0</v>
      </c>
      <c r="J61" s="7"/>
      <c r="K61" s="6">
        <v>112</v>
      </c>
      <c r="L61" s="6">
        <v>112</v>
      </c>
      <c r="M61" s="6">
        <v>0</v>
      </c>
      <c r="N61" s="7"/>
      <c r="O61" s="6">
        <v>1119</v>
      </c>
      <c r="P61" s="6">
        <v>954</v>
      </c>
      <c r="Q61" s="6">
        <v>-14.7</v>
      </c>
    </row>
    <row r="62" spans="1:17" ht="12.75" x14ac:dyDescent="0.2">
      <c r="A62" s="11">
        <v>22</v>
      </c>
      <c r="B62" s="7"/>
      <c r="C62" s="6">
        <v>238</v>
      </c>
      <c r="D62" s="6">
        <v>182</v>
      </c>
      <c r="E62" s="6">
        <v>-23.5</v>
      </c>
      <c r="F62" s="7"/>
      <c r="G62" s="6">
        <v>224</v>
      </c>
      <c r="H62" s="6">
        <v>224</v>
      </c>
      <c r="I62" s="6">
        <v>0</v>
      </c>
      <c r="J62" s="7"/>
      <c r="K62" s="6">
        <v>193</v>
      </c>
      <c r="L62" s="6">
        <v>193</v>
      </c>
      <c r="M62" s="6">
        <v>0</v>
      </c>
      <c r="N62" s="7"/>
      <c r="O62" s="6">
        <v>1608</v>
      </c>
      <c r="P62" s="6">
        <v>1328</v>
      </c>
      <c r="Q62" s="6">
        <v>-17.399999999999999</v>
      </c>
    </row>
    <row r="63" spans="1:17" ht="12.75" x14ac:dyDescent="0.2">
      <c r="A63" s="11">
        <v>24</v>
      </c>
      <c r="B63" s="7"/>
      <c r="C63" s="6">
        <v>101</v>
      </c>
      <c r="D63" s="6">
        <v>79</v>
      </c>
      <c r="E63" s="6">
        <v>-21.8</v>
      </c>
      <c r="F63" s="7"/>
      <c r="G63" s="6"/>
      <c r="H63" s="6"/>
      <c r="I63" s="6"/>
      <c r="J63" s="7"/>
      <c r="K63" s="6"/>
      <c r="L63" s="6"/>
      <c r="M63" s="6"/>
      <c r="N63" s="7"/>
      <c r="O63" s="6">
        <v>505</v>
      </c>
      <c r="P63" s="6">
        <v>395</v>
      </c>
      <c r="Q63" s="6">
        <v>-21.8</v>
      </c>
    </row>
    <row r="64" spans="1:17" ht="12.75" x14ac:dyDescent="0.2">
      <c r="A64" s="11">
        <v>26</v>
      </c>
      <c r="B64" s="7"/>
      <c r="C64" s="6">
        <v>83</v>
      </c>
      <c r="D64" s="6">
        <v>65</v>
      </c>
      <c r="E64" s="6">
        <v>-21.7</v>
      </c>
      <c r="F64" s="7"/>
      <c r="G64" s="6"/>
      <c r="H64" s="6"/>
      <c r="I64" s="6"/>
      <c r="J64" s="7"/>
      <c r="K64" s="6"/>
      <c r="L64" s="6"/>
      <c r="M64" s="6"/>
      <c r="N64" s="7"/>
      <c r="O64" s="6">
        <v>415</v>
      </c>
      <c r="P64" s="6">
        <v>325</v>
      </c>
      <c r="Q64" s="6">
        <v>-21.7</v>
      </c>
    </row>
    <row r="65" spans="1:17" ht="12.75" x14ac:dyDescent="0.2">
      <c r="A65" s="11">
        <v>28</v>
      </c>
      <c r="B65" s="7"/>
      <c r="C65" s="6">
        <v>166</v>
      </c>
      <c r="D65" s="6">
        <v>133</v>
      </c>
      <c r="E65" s="6">
        <v>-19.899999999999999</v>
      </c>
      <c r="F65" s="7"/>
      <c r="G65" s="6">
        <v>131</v>
      </c>
      <c r="H65" s="6">
        <v>130</v>
      </c>
      <c r="I65" s="6">
        <v>-0.8</v>
      </c>
      <c r="J65" s="7"/>
      <c r="K65" s="6">
        <v>116</v>
      </c>
      <c r="L65" s="6">
        <v>116</v>
      </c>
      <c r="M65" s="6">
        <v>0</v>
      </c>
      <c r="N65" s="7"/>
      <c r="O65" s="6">
        <v>1078</v>
      </c>
      <c r="P65" s="6">
        <v>913</v>
      </c>
      <c r="Q65" s="6">
        <v>-15.3</v>
      </c>
    </row>
    <row r="66" spans="1:17" ht="12.75" x14ac:dyDescent="0.2">
      <c r="A66" s="11">
        <v>29</v>
      </c>
      <c r="B66" s="7"/>
      <c r="C66" s="6">
        <v>170</v>
      </c>
      <c r="D66" s="6">
        <v>123</v>
      </c>
      <c r="E66" s="6">
        <v>-27.6</v>
      </c>
      <c r="F66" s="7"/>
      <c r="G66" s="6">
        <v>165</v>
      </c>
      <c r="H66" s="6">
        <v>165</v>
      </c>
      <c r="I66" s="6">
        <v>0</v>
      </c>
      <c r="J66" s="7"/>
      <c r="K66" s="6">
        <v>137</v>
      </c>
      <c r="L66" s="6">
        <v>137</v>
      </c>
      <c r="M66" s="6">
        <v>0</v>
      </c>
      <c r="N66" s="7"/>
      <c r="O66" s="6">
        <v>1152</v>
      </c>
      <c r="P66" s="6">
        <v>917</v>
      </c>
      <c r="Q66" s="6">
        <v>-20.399999999999999</v>
      </c>
    </row>
    <row r="67" spans="1:17" ht="12.75" x14ac:dyDescent="0.2">
      <c r="A67" s="11">
        <v>3</v>
      </c>
      <c r="B67" s="7"/>
      <c r="C67" s="6">
        <v>239</v>
      </c>
      <c r="D67" s="6">
        <v>183</v>
      </c>
      <c r="E67" s="6">
        <v>-23.4</v>
      </c>
      <c r="F67" s="7"/>
      <c r="G67" s="6">
        <v>195</v>
      </c>
      <c r="H67" s="6">
        <v>195</v>
      </c>
      <c r="I67" s="6">
        <v>0</v>
      </c>
      <c r="J67" s="7"/>
      <c r="K67" s="6">
        <v>148</v>
      </c>
      <c r="L67" s="6">
        <v>148</v>
      </c>
      <c r="M67" s="6">
        <v>0</v>
      </c>
      <c r="N67" s="7"/>
      <c r="O67" s="6">
        <v>1537</v>
      </c>
      <c r="P67" s="6">
        <v>1257</v>
      </c>
      <c r="Q67" s="6">
        <v>-18.2</v>
      </c>
    </row>
    <row r="68" spans="1:17" ht="12.75" x14ac:dyDescent="0.2">
      <c r="A68" s="11">
        <v>30</v>
      </c>
      <c r="B68" s="7"/>
      <c r="C68" s="6">
        <v>115</v>
      </c>
      <c r="D68" s="6">
        <v>112</v>
      </c>
      <c r="E68" s="6">
        <v>-2.6</v>
      </c>
      <c r="F68" s="7"/>
      <c r="G68" s="6">
        <v>106</v>
      </c>
      <c r="H68" s="6">
        <v>106</v>
      </c>
      <c r="I68" s="6">
        <v>0</v>
      </c>
      <c r="J68" s="7"/>
      <c r="K68" s="6">
        <v>82</v>
      </c>
      <c r="L68" s="6">
        <v>82</v>
      </c>
      <c r="M68" s="6">
        <v>0</v>
      </c>
      <c r="N68" s="7"/>
      <c r="O68" s="6">
        <v>763</v>
      </c>
      <c r="P68" s="6">
        <v>748</v>
      </c>
      <c r="Q68" s="6">
        <v>-2</v>
      </c>
    </row>
    <row r="69" spans="1:17" ht="12.75" x14ac:dyDescent="0.2">
      <c r="A69" s="11">
        <v>31</v>
      </c>
      <c r="B69" s="7"/>
      <c r="C69" s="6">
        <v>55</v>
      </c>
      <c r="D69" s="6">
        <v>55</v>
      </c>
      <c r="E69" s="6">
        <v>0</v>
      </c>
      <c r="F69" s="7"/>
      <c r="G69" s="6"/>
      <c r="H69" s="6"/>
      <c r="I69" s="6"/>
      <c r="J69" s="7"/>
      <c r="K69" s="6"/>
      <c r="L69" s="6"/>
      <c r="M69" s="6"/>
      <c r="N69" s="7"/>
      <c r="O69" s="6">
        <v>275</v>
      </c>
      <c r="P69" s="6">
        <v>275</v>
      </c>
      <c r="Q69" s="6">
        <v>0</v>
      </c>
    </row>
    <row r="70" spans="1:17" ht="12.75" x14ac:dyDescent="0.2">
      <c r="A70" s="11">
        <v>34</v>
      </c>
      <c r="B70" s="7"/>
      <c r="C70" s="6">
        <v>205</v>
      </c>
      <c r="D70" s="6">
        <v>201</v>
      </c>
      <c r="E70" s="6">
        <v>-2</v>
      </c>
      <c r="F70" s="7"/>
      <c r="G70" s="6">
        <v>157</v>
      </c>
      <c r="H70" s="6">
        <v>157</v>
      </c>
      <c r="I70" s="6">
        <v>0</v>
      </c>
      <c r="J70" s="7"/>
      <c r="K70" s="6">
        <v>129</v>
      </c>
      <c r="L70" s="6">
        <v>129</v>
      </c>
      <c r="M70" s="6">
        <v>0</v>
      </c>
      <c r="N70" s="7"/>
      <c r="O70" s="6">
        <v>1309</v>
      </c>
      <c r="P70" s="6">
        <v>1289</v>
      </c>
      <c r="Q70" s="6">
        <v>-1.5</v>
      </c>
    </row>
    <row r="71" spans="1:17" ht="12.75" x14ac:dyDescent="0.2">
      <c r="A71" s="11">
        <v>35</v>
      </c>
      <c r="B71" s="7"/>
      <c r="C71" s="6">
        <v>149</v>
      </c>
      <c r="D71" s="6">
        <v>136</v>
      </c>
      <c r="E71" s="6">
        <v>-8.6999999999999993</v>
      </c>
      <c r="F71" s="7"/>
      <c r="G71" s="6">
        <v>118</v>
      </c>
      <c r="H71" s="6">
        <v>121</v>
      </c>
      <c r="I71" s="6">
        <v>2.5</v>
      </c>
      <c r="J71" s="7"/>
      <c r="K71" s="6">
        <v>122</v>
      </c>
      <c r="L71" s="6">
        <v>122</v>
      </c>
      <c r="M71" s="6">
        <v>0</v>
      </c>
      <c r="N71" s="7"/>
      <c r="O71" s="6">
        <v>987</v>
      </c>
      <c r="P71" s="6">
        <v>925</v>
      </c>
      <c r="Q71" s="6">
        <v>-6.3</v>
      </c>
    </row>
    <row r="72" spans="1:17" ht="12.75" x14ac:dyDescent="0.2">
      <c r="A72" s="11">
        <v>36</v>
      </c>
      <c r="B72" s="7"/>
      <c r="C72" s="6">
        <v>172</v>
      </c>
      <c r="D72" s="6">
        <v>135</v>
      </c>
      <c r="E72" s="6">
        <v>-21.5</v>
      </c>
      <c r="F72" s="7"/>
      <c r="G72" s="6">
        <v>186</v>
      </c>
      <c r="H72" s="6">
        <v>186</v>
      </c>
      <c r="I72" s="6">
        <v>0</v>
      </c>
      <c r="J72" s="7"/>
      <c r="K72" s="6">
        <v>167</v>
      </c>
      <c r="L72" s="6">
        <v>167</v>
      </c>
      <c r="M72" s="6">
        <v>0</v>
      </c>
      <c r="N72" s="7"/>
      <c r="O72" s="6">
        <v>1213</v>
      </c>
      <c r="P72" s="6">
        <v>1028</v>
      </c>
      <c r="Q72" s="6">
        <v>-15.3</v>
      </c>
    </row>
    <row r="73" spans="1:17" ht="12.75" x14ac:dyDescent="0.2">
      <c r="A73" s="11">
        <v>37</v>
      </c>
      <c r="B73" s="7"/>
      <c r="C73" s="6">
        <v>79</v>
      </c>
      <c r="D73" s="6">
        <v>72</v>
      </c>
      <c r="E73" s="6">
        <v>-8.9</v>
      </c>
      <c r="F73" s="7"/>
      <c r="G73" s="6"/>
      <c r="H73" s="6"/>
      <c r="I73" s="6"/>
      <c r="J73" s="7"/>
      <c r="K73" s="6"/>
      <c r="L73" s="6"/>
      <c r="M73" s="6"/>
      <c r="N73" s="7"/>
      <c r="O73" s="6">
        <v>395</v>
      </c>
      <c r="P73" s="6">
        <v>360</v>
      </c>
      <c r="Q73" s="6">
        <v>-8.9</v>
      </c>
    </row>
    <row r="74" spans="1:17" ht="12.75" x14ac:dyDescent="0.2">
      <c r="A74" s="11">
        <v>39</v>
      </c>
      <c r="B74" s="7"/>
      <c r="C74" s="6">
        <v>94</v>
      </c>
      <c r="D74" s="6">
        <v>94</v>
      </c>
      <c r="E74" s="6">
        <v>0</v>
      </c>
      <c r="F74" s="7"/>
      <c r="G74" s="6">
        <v>42</v>
      </c>
      <c r="H74" s="6">
        <v>42</v>
      </c>
      <c r="I74" s="6">
        <v>0</v>
      </c>
      <c r="J74" s="7"/>
      <c r="K74" s="6">
        <v>42</v>
      </c>
      <c r="L74" s="6">
        <v>42</v>
      </c>
      <c r="M74" s="6">
        <v>0</v>
      </c>
      <c r="N74" s="7"/>
      <c r="O74" s="6">
        <v>554</v>
      </c>
      <c r="P74" s="6">
        <v>554</v>
      </c>
      <c r="Q74" s="6">
        <v>0</v>
      </c>
    </row>
    <row r="75" spans="1:17" ht="12.75" x14ac:dyDescent="0.2">
      <c r="A75" s="11">
        <v>4</v>
      </c>
      <c r="B75" s="7"/>
      <c r="C75" s="6">
        <v>257</v>
      </c>
      <c r="D75" s="6">
        <v>188</v>
      </c>
      <c r="E75" s="6">
        <v>-26.8</v>
      </c>
      <c r="F75" s="7"/>
      <c r="G75" s="6">
        <v>211</v>
      </c>
      <c r="H75" s="6">
        <v>237</v>
      </c>
      <c r="I75" s="6">
        <v>12.3</v>
      </c>
      <c r="J75" s="7"/>
      <c r="K75" s="6">
        <v>186</v>
      </c>
      <c r="L75" s="6">
        <v>188</v>
      </c>
      <c r="M75" s="6">
        <v>1.1000000000000001</v>
      </c>
      <c r="N75" s="7"/>
      <c r="O75" s="6">
        <v>1681</v>
      </c>
      <c r="P75" s="6">
        <v>1366</v>
      </c>
      <c r="Q75" s="6">
        <v>-18.7</v>
      </c>
    </row>
    <row r="76" spans="1:17" ht="12.75" x14ac:dyDescent="0.2">
      <c r="A76" s="11">
        <v>43</v>
      </c>
      <c r="B76" s="7"/>
      <c r="C76" s="6">
        <v>112</v>
      </c>
      <c r="D76" s="6">
        <v>112</v>
      </c>
      <c r="E76" s="6">
        <v>0</v>
      </c>
      <c r="F76" s="7"/>
      <c r="G76" s="6">
        <v>58</v>
      </c>
      <c r="H76" s="6">
        <v>58</v>
      </c>
      <c r="I76" s="6">
        <v>0</v>
      </c>
      <c r="J76" s="7"/>
      <c r="K76" s="6">
        <v>60</v>
      </c>
      <c r="L76" s="6">
        <v>60</v>
      </c>
      <c r="M76" s="6">
        <v>0</v>
      </c>
      <c r="N76" s="7"/>
      <c r="O76" s="6">
        <v>678</v>
      </c>
      <c r="P76" s="6">
        <v>678</v>
      </c>
      <c r="Q76" s="6">
        <v>0</v>
      </c>
    </row>
    <row r="77" spans="1:17" ht="12.75" x14ac:dyDescent="0.2">
      <c r="A77" s="11">
        <v>44</v>
      </c>
      <c r="B77" s="7"/>
      <c r="C77" s="6">
        <v>142</v>
      </c>
      <c r="D77" s="6">
        <v>142</v>
      </c>
      <c r="E77" s="6">
        <v>0</v>
      </c>
      <c r="F77" s="7"/>
      <c r="G77" s="6">
        <v>78</v>
      </c>
      <c r="H77" s="6">
        <v>78</v>
      </c>
      <c r="I77" s="6">
        <v>0</v>
      </c>
      <c r="J77" s="7"/>
      <c r="K77" s="6">
        <v>66</v>
      </c>
      <c r="L77" s="6">
        <v>66</v>
      </c>
      <c r="M77" s="6">
        <v>0</v>
      </c>
      <c r="N77" s="7"/>
      <c r="O77" s="6">
        <v>854</v>
      </c>
      <c r="P77" s="6">
        <v>854</v>
      </c>
      <c r="Q77" s="6">
        <v>0</v>
      </c>
    </row>
    <row r="78" spans="1:17" ht="12.75" x14ac:dyDescent="0.2">
      <c r="A78" s="11">
        <v>47</v>
      </c>
      <c r="B78" s="7"/>
      <c r="C78" s="6">
        <v>187</v>
      </c>
      <c r="D78" s="6">
        <v>187</v>
      </c>
      <c r="E78" s="6">
        <v>0</v>
      </c>
      <c r="F78" s="7"/>
      <c r="G78" s="6">
        <v>167</v>
      </c>
      <c r="H78" s="6">
        <v>167</v>
      </c>
      <c r="I78" s="6">
        <v>0</v>
      </c>
      <c r="J78" s="7"/>
      <c r="K78" s="6">
        <v>155</v>
      </c>
      <c r="L78" s="6">
        <v>155</v>
      </c>
      <c r="M78" s="6">
        <v>0</v>
      </c>
      <c r="N78" s="7"/>
      <c r="O78" s="6">
        <v>1257</v>
      </c>
      <c r="P78" s="6">
        <v>1257</v>
      </c>
      <c r="Q78" s="6">
        <v>0</v>
      </c>
    </row>
    <row r="79" spans="1:17" ht="12.75" x14ac:dyDescent="0.2">
      <c r="A79" s="11">
        <v>48</v>
      </c>
      <c r="B79" s="7"/>
      <c r="C79" s="6">
        <v>69</v>
      </c>
      <c r="D79" s="6">
        <v>69</v>
      </c>
      <c r="E79" s="6">
        <v>0</v>
      </c>
      <c r="F79" s="7"/>
      <c r="G79" s="6"/>
      <c r="H79" s="6"/>
      <c r="I79" s="6"/>
      <c r="J79" s="7"/>
      <c r="K79" s="6"/>
      <c r="L79" s="6"/>
      <c r="M79" s="6"/>
      <c r="N79" s="7"/>
      <c r="O79" s="6">
        <v>345</v>
      </c>
      <c r="P79" s="6">
        <v>345</v>
      </c>
      <c r="Q79" s="6">
        <v>0</v>
      </c>
    </row>
    <row r="80" spans="1:17" ht="12.75" x14ac:dyDescent="0.2">
      <c r="A80" s="11">
        <v>49</v>
      </c>
      <c r="B80" s="7"/>
      <c r="C80" s="6">
        <v>246</v>
      </c>
      <c r="D80" s="6">
        <v>210</v>
      </c>
      <c r="E80" s="6">
        <v>-14.6</v>
      </c>
      <c r="F80" s="7"/>
      <c r="G80" s="6">
        <v>235</v>
      </c>
      <c r="H80" s="6">
        <v>235</v>
      </c>
      <c r="I80" s="6">
        <v>0</v>
      </c>
      <c r="J80" s="7"/>
      <c r="K80" s="6">
        <v>185</v>
      </c>
      <c r="L80" s="6">
        <v>185</v>
      </c>
      <c r="M80" s="6">
        <v>0</v>
      </c>
      <c r="N80" s="7"/>
      <c r="O80" s="6">
        <v>1650</v>
      </c>
      <c r="P80" s="6">
        <v>1470</v>
      </c>
      <c r="Q80" s="6">
        <v>-10.9</v>
      </c>
    </row>
    <row r="81" spans="1:17" ht="12.75" x14ac:dyDescent="0.2">
      <c r="A81" s="11" t="s">
        <v>29</v>
      </c>
      <c r="B81" s="7"/>
      <c r="C81" s="6">
        <v>225</v>
      </c>
      <c r="D81" s="6">
        <v>190</v>
      </c>
      <c r="E81" s="6">
        <v>-15.6</v>
      </c>
      <c r="F81" s="7"/>
      <c r="G81" s="6">
        <v>176</v>
      </c>
      <c r="H81" s="6">
        <v>176</v>
      </c>
      <c r="I81" s="6">
        <v>0</v>
      </c>
      <c r="J81" s="7"/>
      <c r="K81" s="6">
        <v>158</v>
      </c>
      <c r="L81" s="6">
        <v>158</v>
      </c>
      <c r="M81" s="6">
        <v>0</v>
      </c>
      <c r="N81" s="7"/>
      <c r="O81" s="6">
        <v>1459</v>
      </c>
      <c r="P81" s="6">
        <v>1284</v>
      </c>
      <c r="Q81" s="6">
        <v>-12</v>
      </c>
    </row>
    <row r="82" spans="1:17" ht="12.75" x14ac:dyDescent="0.2">
      <c r="A82" s="11">
        <v>5</v>
      </c>
      <c r="B82" s="7"/>
      <c r="C82" s="6">
        <v>13</v>
      </c>
      <c r="D82" s="6">
        <v>13</v>
      </c>
      <c r="E82" s="6">
        <v>0</v>
      </c>
      <c r="F82" s="7"/>
      <c r="G82" s="6">
        <v>13</v>
      </c>
      <c r="H82" s="6">
        <v>13</v>
      </c>
      <c r="I82" s="6">
        <v>0</v>
      </c>
      <c r="J82" s="7"/>
      <c r="K82" s="6">
        <v>15</v>
      </c>
      <c r="L82" s="6">
        <v>15</v>
      </c>
      <c r="M82" s="6">
        <v>0</v>
      </c>
      <c r="N82" s="7"/>
      <c r="O82" s="6">
        <v>93</v>
      </c>
      <c r="P82" s="6">
        <v>93</v>
      </c>
      <c r="Q82" s="6">
        <v>0</v>
      </c>
    </row>
    <row r="83" spans="1:17" ht="12.75" x14ac:dyDescent="0.2">
      <c r="A83" s="11">
        <v>50</v>
      </c>
      <c r="B83" s="7"/>
      <c r="C83" s="6">
        <v>167</v>
      </c>
      <c r="D83" s="6">
        <v>120</v>
      </c>
      <c r="E83" s="6">
        <v>-28.1</v>
      </c>
      <c r="F83" s="7"/>
      <c r="G83" s="6">
        <v>118</v>
      </c>
      <c r="H83" s="6">
        <v>118</v>
      </c>
      <c r="I83" s="6">
        <v>0</v>
      </c>
      <c r="J83" s="7"/>
      <c r="K83" s="6">
        <v>106</v>
      </c>
      <c r="L83" s="6">
        <v>106</v>
      </c>
      <c r="M83" s="6">
        <v>0</v>
      </c>
      <c r="N83" s="7"/>
      <c r="O83" s="6">
        <v>1059</v>
      </c>
      <c r="P83" s="6">
        <v>824</v>
      </c>
      <c r="Q83" s="6">
        <v>-22.2</v>
      </c>
    </row>
    <row r="84" spans="1:17" ht="12.75" x14ac:dyDescent="0.2">
      <c r="A84" s="11">
        <v>51</v>
      </c>
      <c r="B84" s="7"/>
      <c r="C84" s="6">
        <v>98</v>
      </c>
      <c r="D84" s="6">
        <v>98</v>
      </c>
      <c r="E84" s="6">
        <v>0</v>
      </c>
      <c r="F84" s="7"/>
      <c r="G84" s="6">
        <v>90</v>
      </c>
      <c r="H84" s="6">
        <v>90</v>
      </c>
      <c r="I84" s="6">
        <v>0</v>
      </c>
      <c r="J84" s="7"/>
      <c r="K84" s="6">
        <v>80</v>
      </c>
      <c r="L84" s="6">
        <v>80</v>
      </c>
      <c r="M84" s="6">
        <v>0</v>
      </c>
      <c r="N84" s="7"/>
      <c r="O84" s="6">
        <v>660</v>
      </c>
      <c r="P84" s="6">
        <v>660</v>
      </c>
      <c r="Q84" s="6">
        <v>0</v>
      </c>
    </row>
    <row r="85" spans="1:17" ht="12.75" x14ac:dyDescent="0.2">
      <c r="A85" s="11">
        <v>52</v>
      </c>
      <c r="B85" s="7"/>
      <c r="C85" s="6">
        <v>208</v>
      </c>
      <c r="D85" s="6">
        <v>157</v>
      </c>
      <c r="E85" s="6">
        <v>-24.5</v>
      </c>
      <c r="F85" s="7"/>
      <c r="G85" s="6">
        <v>151</v>
      </c>
      <c r="H85" s="6">
        <v>148</v>
      </c>
      <c r="I85" s="6">
        <v>-2</v>
      </c>
      <c r="J85" s="7"/>
      <c r="K85" s="6">
        <v>116</v>
      </c>
      <c r="L85" s="6">
        <v>117</v>
      </c>
      <c r="M85" s="6">
        <v>0.9</v>
      </c>
      <c r="N85" s="7"/>
      <c r="O85" s="6">
        <v>1307</v>
      </c>
      <c r="P85" s="6">
        <v>1050</v>
      </c>
      <c r="Q85" s="6">
        <v>-19.7</v>
      </c>
    </row>
    <row r="86" spans="1:17" ht="12.75" x14ac:dyDescent="0.2">
      <c r="A86" s="11" t="s">
        <v>30</v>
      </c>
      <c r="B86" s="7"/>
      <c r="C86" s="6">
        <v>142</v>
      </c>
      <c r="D86" s="6">
        <v>108</v>
      </c>
      <c r="E86" s="6">
        <v>-23.9</v>
      </c>
      <c r="F86" s="7"/>
      <c r="G86" s="6">
        <v>84</v>
      </c>
      <c r="H86" s="6">
        <v>84</v>
      </c>
      <c r="I86" s="6">
        <v>0</v>
      </c>
      <c r="J86" s="7"/>
      <c r="K86" s="6">
        <v>64</v>
      </c>
      <c r="L86" s="6">
        <v>64</v>
      </c>
      <c r="M86" s="6">
        <v>0</v>
      </c>
      <c r="N86" s="7"/>
      <c r="O86" s="6">
        <v>858</v>
      </c>
      <c r="P86" s="6">
        <v>688</v>
      </c>
      <c r="Q86" s="6">
        <v>-19.8</v>
      </c>
    </row>
    <row r="87" spans="1:17" ht="12.75" x14ac:dyDescent="0.2">
      <c r="A87" s="11">
        <v>53</v>
      </c>
      <c r="B87" s="7"/>
      <c r="C87" s="6">
        <v>294</v>
      </c>
      <c r="D87" s="6">
        <v>233</v>
      </c>
      <c r="E87" s="6">
        <v>-20.7</v>
      </c>
      <c r="F87" s="7"/>
      <c r="G87" s="6">
        <v>242</v>
      </c>
      <c r="H87" s="6">
        <v>242</v>
      </c>
      <c r="I87" s="6">
        <v>0</v>
      </c>
      <c r="J87" s="7"/>
      <c r="K87" s="6">
        <v>198</v>
      </c>
      <c r="L87" s="6">
        <v>198</v>
      </c>
      <c r="M87" s="6">
        <v>0</v>
      </c>
      <c r="N87" s="7"/>
      <c r="O87" s="6">
        <v>1910</v>
      </c>
      <c r="P87" s="6">
        <v>1605</v>
      </c>
      <c r="Q87" s="6">
        <v>-16</v>
      </c>
    </row>
    <row r="88" spans="1:17" ht="12.75" x14ac:dyDescent="0.2">
      <c r="A88" s="11" t="s">
        <v>31</v>
      </c>
      <c r="B88" s="7"/>
      <c r="C88" s="6">
        <v>218</v>
      </c>
      <c r="D88" s="6">
        <v>162</v>
      </c>
      <c r="E88" s="6">
        <v>-25.7</v>
      </c>
      <c r="F88" s="7"/>
      <c r="G88" s="6">
        <v>117</v>
      </c>
      <c r="H88" s="6">
        <v>117</v>
      </c>
      <c r="I88" s="6">
        <v>0</v>
      </c>
      <c r="J88" s="7"/>
      <c r="K88" s="6">
        <v>101</v>
      </c>
      <c r="L88" s="6">
        <v>101</v>
      </c>
      <c r="M88" s="6">
        <v>0</v>
      </c>
      <c r="N88" s="7"/>
      <c r="O88" s="6">
        <v>1307</v>
      </c>
      <c r="P88" s="6">
        <v>1027</v>
      </c>
      <c r="Q88" s="6">
        <v>-21.4</v>
      </c>
    </row>
    <row r="89" spans="1:17" ht="12.75" x14ac:dyDescent="0.2">
      <c r="A89" s="11">
        <v>54</v>
      </c>
      <c r="B89" s="7"/>
      <c r="C89" s="6">
        <v>231</v>
      </c>
      <c r="D89" s="6">
        <v>171</v>
      </c>
      <c r="E89" s="6">
        <v>-26</v>
      </c>
      <c r="F89" s="7"/>
      <c r="G89" s="6">
        <v>195</v>
      </c>
      <c r="H89" s="6">
        <v>194</v>
      </c>
      <c r="I89" s="6">
        <v>-0.5</v>
      </c>
      <c r="J89" s="7"/>
      <c r="K89" s="6">
        <v>160</v>
      </c>
      <c r="L89" s="6">
        <v>160</v>
      </c>
      <c r="M89" s="6">
        <v>0</v>
      </c>
      <c r="N89" s="7"/>
      <c r="O89" s="6">
        <v>1508</v>
      </c>
      <c r="P89" s="6">
        <v>1208</v>
      </c>
      <c r="Q89" s="6">
        <v>-19.899999999999999</v>
      </c>
    </row>
    <row r="90" spans="1:17" ht="12.75" x14ac:dyDescent="0.2">
      <c r="A90" s="11" t="s">
        <v>32</v>
      </c>
      <c r="B90" s="7"/>
      <c r="C90" s="6">
        <v>39</v>
      </c>
      <c r="D90" s="6">
        <v>39</v>
      </c>
      <c r="E90" s="6">
        <v>0</v>
      </c>
      <c r="F90" s="7"/>
      <c r="G90" s="6"/>
      <c r="H90" s="6"/>
      <c r="I90" s="6"/>
      <c r="J90" s="7"/>
      <c r="K90" s="6"/>
      <c r="L90" s="6"/>
      <c r="M90" s="6"/>
      <c r="N90" s="7"/>
      <c r="O90" s="6">
        <v>195</v>
      </c>
      <c r="P90" s="6">
        <v>195</v>
      </c>
      <c r="Q90" s="6">
        <v>0</v>
      </c>
    </row>
    <row r="91" spans="1:17" ht="12.75" x14ac:dyDescent="0.2">
      <c r="A91" s="11" t="s">
        <v>33</v>
      </c>
      <c r="B91" s="7"/>
      <c r="C91" s="6">
        <v>120</v>
      </c>
      <c r="D91" s="6">
        <v>116</v>
      </c>
      <c r="E91" s="6">
        <v>-3.3</v>
      </c>
      <c r="F91" s="7"/>
      <c r="G91" s="6">
        <v>114</v>
      </c>
      <c r="H91" s="6">
        <v>114</v>
      </c>
      <c r="I91" s="6">
        <v>0</v>
      </c>
      <c r="J91" s="7"/>
      <c r="K91" s="6">
        <v>74</v>
      </c>
      <c r="L91" s="6">
        <v>74</v>
      </c>
      <c r="M91" s="6">
        <v>0</v>
      </c>
      <c r="N91" s="7"/>
      <c r="O91" s="6">
        <v>788</v>
      </c>
      <c r="P91" s="6">
        <v>768</v>
      </c>
      <c r="Q91" s="6">
        <v>-2.5</v>
      </c>
    </row>
    <row r="92" spans="1:17" ht="12.75" x14ac:dyDescent="0.2">
      <c r="A92" s="11">
        <v>55</v>
      </c>
      <c r="B92" s="7"/>
      <c r="C92" s="6">
        <v>248</v>
      </c>
      <c r="D92" s="6">
        <v>218</v>
      </c>
      <c r="E92" s="6">
        <v>-12.1</v>
      </c>
      <c r="F92" s="7"/>
      <c r="G92" s="6">
        <v>203</v>
      </c>
      <c r="H92" s="6">
        <v>204</v>
      </c>
      <c r="I92" s="6">
        <v>0.5</v>
      </c>
      <c r="J92" s="7"/>
      <c r="K92" s="6">
        <v>181</v>
      </c>
      <c r="L92" s="6">
        <v>181</v>
      </c>
      <c r="M92" s="6">
        <v>0</v>
      </c>
      <c r="N92" s="7"/>
      <c r="O92" s="6">
        <v>1625</v>
      </c>
      <c r="P92" s="6">
        <v>1475</v>
      </c>
      <c r="Q92" s="6">
        <v>-9.1999999999999993</v>
      </c>
    </row>
    <row r="93" spans="1:17" ht="12.75" x14ac:dyDescent="0.2">
      <c r="A93" s="11" t="s">
        <v>34</v>
      </c>
      <c r="B93" s="7"/>
      <c r="C93" s="6">
        <v>34</v>
      </c>
      <c r="D93" s="6">
        <v>34</v>
      </c>
      <c r="E93" s="6">
        <v>0</v>
      </c>
      <c r="F93" s="7"/>
      <c r="G93" s="6"/>
      <c r="H93" s="6"/>
      <c r="I93" s="6"/>
      <c r="J93" s="7"/>
      <c r="K93" s="6"/>
      <c r="L93" s="6"/>
      <c r="M93" s="6"/>
      <c r="N93" s="7"/>
      <c r="O93" s="6">
        <v>170</v>
      </c>
      <c r="P93" s="6">
        <v>170</v>
      </c>
      <c r="Q93" s="6">
        <v>0</v>
      </c>
    </row>
    <row r="94" spans="1:17" ht="12.75" x14ac:dyDescent="0.2">
      <c r="A94" s="11" t="s">
        <v>35</v>
      </c>
      <c r="B94" s="7"/>
      <c r="C94" s="6">
        <v>70</v>
      </c>
      <c r="D94" s="6">
        <v>70</v>
      </c>
      <c r="E94" s="6">
        <v>0</v>
      </c>
      <c r="F94" s="7"/>
      <c r="G94" s="6">
        <v>56</v>
      </c>
      <c r="H94" s="6">
        <v>56</v>
      </c>
      <c r="I94" s="6">
        <v>0</v>
      </c>
      <c r="J94" s="7"/>
      <c r="K94" s="6"/>
      <c r="L94" s="6"/>
      <c r="M94" s="6"/>
      <c r="N94" s="7"/>
      <c r="O94" s="6">
        <v>406</v>
      </c>
      <c r="P94" s="6">
        <v>406</v>
      </c>
      <c r="Q94" s="6">
        <v>0</v>
      </c>
    </row>
    <row r="95" spans="1:17" ht="12.75" x14ac:dyDescent="0.2">
      <c r="A95" s="11">
        <v>56</v>
      </c>
      <c r="B95" s="7"/>
      <c r="C95" s="6">
        <v>170</v>
      </c>
      <c r="D95" s="6">
        <v>132</v>
      </c>
      <c r="E95" s="6">
        <v>-22.4</v>
      </c>
      <c r="F95" s="7"/>
      <c r="G95" s="6">
        <v>116</v>
      </c>
      <c r="H95" s="6">
        <v>88</v>
      </c>
      <c r="I95" s="6">
        <v>-24.1</v>
      </c>
      <c r="J95" s="7"/>
      <c r="K95" s="6">
        <v>110</v>
      </c>
      <c r="L95" s="6">
        <v>110</v>
      </c>
      <c r="M95" s="6">
        <v>0</v>
      </c>
      <c r="N95" s="7"/>
      <c r="O95" s="6">
        <v>1076</v>
      </c>
      <c r="P95" s="6">
        <v>858</v>
      </c>
      <c r="Q95" s="6">
        <v>-20.3</v>
      </c>
    </row>
    <row r="96" spans="1:17" ht="12.75" x14ac:dyDescent="0.2">
      <c r="A96" s="11">
        <v>57</v>
      </c>
      <c r="B96" s="7"/>
      <c r="C96" s="6">
        <v>129</v>
      </c>
      <c r="D96" s="6">
        <v>128</v>
      </c>
      <c r="E96" s="6">
        <v>-0.8</v>
      </c>
      <c r="F96" s="7"/>
      <c r="G96" s="6">
        <v>78</v>
      </c>
      <c r="H96" s="6">
        <v>78</v>
      </c>
      <c r="I96" s="6">
        <v>0</v>
      </c>
      <c r="J96" s="7"/>
      <c r="K96" s="6">
        <v>54</v>
      </c>
      <c r="L96" s="6">
        <v>54</v>
      </c>
      <c r="M96" s="6">
        <v>0</v>
      </c>
      <c r="N96" s="7"/>
      <c r="O96" s="6">
        <v>777</v>
      </c>
      <c r="P96" s="6">
        <v>772</v>
      </c>
      <c r="Q96" s="6">
        <v>-0.6</v>
      </c>
    </row>
    <row r="97" spans="1:17" ht="12.75" x14ac:dyDescent="0.2">
      <c r="A97" s="11">
        <v>59</v>
      </c>
      <c r="B97" s="7"/>
      <c r="C97" s="6">
        <v>111</v>
      </c>
      <c r="D97" s="6">
        <v>111</v>
      </c>
      <c r="E97" s="6">
        <v>0</v>
      </c>
      <c r="F97" s="7"/>
      <c r="G97" s="6">
        <v>85</v>
      </c>
      <c r="H97" s="6">
        <v>85</v>
      </c>
      <c r="I97" s="6">
        <v>0</v>
      </c>
      <c r="J97" s="7"/>
      <c r="K97" s="6"/>
      <c r="L97" s="6"/>
      <c r="M97" s="6"/>
      <c r="N97" s="7"/>
      <c r="O97" s="6">
        <v>640</v>
      </c>
      <c r="P97" s="6">
        <v>640</v>
      </c>
      <c r="Q97" s="6">
        <v>0</v>
      </c>
    </row>
    <row r="98" spans="1:17" ht="12.75" x14ac:dyDescent="0.2">
      <c r="A98" s="11">
        <v>6</v>
      </c>
      <c r="B98" s="7"/>
      <c r="C98" s="6">
        <v>202</v>
      </c>
      <c r="D98" s="6">
        <v>158</v>
      </c>
      <c r="E98" s="6">
        <v>-21.8</v>
      </c>
      <c r="F98" s="7"/>
      <c r="G98" s="6">
        <v>212</v>
      </c>
      <c r="H98" s="6">
        <v>167</v>
      </c>
      <c r="I98" s="6">
        <v>-21.2</v>
      </c>
      <c r="J98" s="7"/>
      <c r="K98" s="6">
        <v>165</v>
      </c>
      <c r="L98" s="6">
        <v>165</v>
      </c>
      <c r="M98" s="6">
        <v>0</v>
      </c>
      <c r="N98" s="7"/>
      <c r="O98" s="6">
        <v>1387</v>
      </c>
      <c r="P98" s="6">
        <v>1123</v>
      </c>
      <c r="Q98" s="6">
        <v>-19</v>
      </c>
    </row>
    <row r="99" spans="1:17" ht="12.75" x14ac:dyDescent="0.2">
      <c r="A99" s="11">
        <v>60</v>
      </c>
      <c r="B99" s="7"/>
      <c r="C99" s="6">
        <v>210</v>
      </c>
      <c r="D99" s="6">
        <v>180</v>
      </c>
      <c r="E99" s="6">
        <v>-14.3</v>
      </c>
      <c r="F99" s="7"/>
      <c r="G99" s="6">
        <v>156</v>
      </c>
      <c r="H99" s="6">
        <v>155</v>
      </c>
      <c r="I99" s="6">
        <v>-0.6</v>
      </c>
      <c r="J99" s="7"/>
      <c r="K99" s="6">
        <v>140</v>
      </c>
      <c r="L99" s="6">
        <v>140</v>
      </c>
      <c r="M99" s="6">
        <v>0</v>
      </c>
      <c r="N99" s="7"/>
      <c r="O99" s="6">
        <v>1346</v>
      </c>
      <c r="P99" s="6">
        <v>1196</v>
      </c>
      <c r="Q99" s="6">
        <v>-11.1</v>
      </c>
    </row>
    <row r="100" spans="1:17" ht="12.75" x14ac:dyDescent="0.2">
      <c r="A100" s="11">
        <v>62</v>
      </c>
      <c r="B100" s="7"/>
      <c r="C100" s="6">
        <v>193</v>
      </c>
      <c r="D100" s="6">
        <v>155</v>
      </c>
      <c r="E100" s="6">
        <v>-19.7</v>
      </c>
      <c r="F100" s="7"/>
      <c r="G100" s="6">
        <v>172</v>
      </c>
      <c r="H100" s="6">
        <v>172</v>
      </c>
      <c r="I100" s="6">
        <v>0</v>
      </c>
      <c r="J100" s="7"/>
      <c r="K100" s="6">
        <v>148</v>
      </c>
      <c r="L100" s="6">
        <v>148</v>
      </c>
      <c r="M100" s="6">
        <v>0</v>
      </c>
      <c r="N100" s="7"/>
      <c r="O100" s="6">
        <v>1285</v>
      </c>
      <c r="P100" s="6">
        <v>1095</v>
      </c>
      <c r="Q100" s="6">
        <v>-14.8</v>
      </c>
    </row>
    <row r="101" spans="1:17" ht="12.75" x14ac:dyDescent="0.2">
      <c r="A101" s="11" t="s">
        <v>36</v>
      </c>
      <c r="B101" s="7"/>
      <c r="C101" s="6">
        <v>76</v>
      </c>
      <c r="D101" s="6">
        <v>76</v>
      </c>
      <c r="E101" s="6">
        <v>0</v>
      </c>
      <c r="F101" s="7"/>
      <c r="G101" s="6">
        <v>54</v>
      </c>
      <c r="H101" s="6">
        <v>58</v>
      </c>
      <c r="I101" s="6">
        <v>7.4</v>
      </c>
      <c r="J101" s="7"/>
      <c r="K101" s="6"/>
      <c r="L101" s="6"/>
      <c r="M101" s="6"/>
      <c r="N101" s="7"/>
      <c r="O101" s="6">
        <v>434</v>
      </c>
      <c r="P101" s="6">
        <v>438</v>
      </c>
      <c r="Q101" s="6">
        <v>0.9</v>
      </c>
    </row>
    <row r="102" spans="1:17" ht="12.75" x14ac:dyDescent="0.2">
      <c r="A102" s="11">
        <v>63</v>
      </c>
      <c r="B102" s="7"/>
      <c r="C102" s="6">
        <v>279</v>
      </c>
      <c r="D102" s="6">
        <v>215</v>
      </c>
      <c r="E102" s="6">
        <v>-22.9</v>
      </c>
      <c r="F102" s="7"/>
      <c r="G102" s="6">
        <v>239</v>
      </c>
      <c r="H102" s="6">
        <v>243</v>
      </c>
      <c r="I102" s="6">
        <v>1.7</v>
      </c>
      <c r="J102" s="7"/>
      <c r="K102" s="6">
        <v>207</v>
      </c>
      <c r="L102" s="6">
        <v>209</v>
      </c>
      <c r="M102" s="6">
        <v>1</v>
      </c>
      <c r="N102" s="7"/>
      <c r="O102" s="6">
        <v>1841</v>
      </c>
      <c r="P102" s="6">
        <v>1527</v>
      </c>
      <c r="Q102" s="6">
        <v>-17.100000000000001</v>
      </c>
    </row>
    <row r="103" spans="1:17" ht="12.75" x14ac:dyDescent="0.2">
      <c r="A103" s="11" t="s">
        <v>37</v>
      </c>
      <c r="B103" s="7"/>
      <c r="C103" s="6">
        <v>102</v>
      </c>
      <c r="D103" s="6">
        <v>117</v>
      </c>
      <c r="E103" s="6">
        <v>14.7</v>
      </c>
      <c r="F103" s="7"/>
      <c r="G103" s="6">
        <v>76</v>
      </c>
      <c r="H103" s="6">
        <v>80</v>
      </c>
      <c r="I103" s="6">
        <v>5.3</v>
      </c>
      <c r="J103" s="7"/>
      <c r="K103" s="6">
        <v>62</v>
      </c>
      <c r="L103" s="6">
        <v>62</v>
      </c>
      <c r="M103" s="6">
        <v>0</v>
      </c>
      <c r="N103" s="7"/>
      <c r="O103" s="6">
        <v>648</v>
      </c>
      <c r="P103" s="6">
        <v>727</v>
      </c>
      <c r="Q103" s="6">
        <v>12.2</v>
      </c>
    </row>
    <row r="104" spans="1:17" ht="12.75" x14ac:dyDescent="0.2">
      <c r="A104" s="11">
        <v>65</v>
      </c>
      <c r="B104" s="7"/>
      <c r="C104" s="6">
        <v>237</v>
      </c>
      <c r="D104" s="6">
        <v>150</v>
      </c>
      <c r="E104" s="6">
        <v>-36.700000000000003</v>
      </c>
      <c r="F104" s="7"/>
      <c r="G104" s="6">
        <v>138</v>
      </c>
      <c r="H104" s="6">
        <v>138</v>
      </c>
      <c r="I104" s="6">
        <v>0</v>
      </c>
      <c r="J104" s="7"/>
      <c r="K104" s="6">
        <v>106</v>
      </c>
      <c r="L104" s="6">
        <v>106</v>
      </c>
      <c r="M104" s="6">
        <v>0</v>
      </c>
      <c r="N104" s="7"/>
      <c r="O104" s="6">
        <v>1429</v>
      </c>
      <c r="P104" s="6">
        <v>994</v>
      </c>
      <c r="Q104" s="6">
        <v>-30.4</v>
      </c>
    </row>
    <row r="105" spans="1:17" ht="12.75" x14ac:dyDescent="0.2">
      <c r="A105" s="11">
        <v>66</v>
      </c>
      <c r="B105" s="7"/>
      <c r="C105" s="6">
        <v>399</v>
      </c>
      <c r="D105" s="6">
        <v>336</v>
      </c>
      <c r="E105" s="6">
        <v>-15.8</v>
      </c>
      <c r="F105" s="7"/>
      <c r="G105" s="6">
        <v>366</v>
      </c>
      <c r="H105" s="6">
        <v>366</v>
      </c>
      <c r="I105" s="6">
        <v>0</v>
      </c>
      <c r="J105" s="7"/>
      <c r="K105" s="6">
        <v>251</v>
      </c>
      <c r="L105" s="6">
        <v>251</v>
      </c>
      <c r="M105" s="6">
        <v>0</v>
      </c>
      <c r="N105" s="7"/>
      <c r="O105" s="6">
        <v>2612</v>
      </c>
      <c r="P105" s="6">
        <v>2297</v>
      </c>
      <c r="Q105" s="6">
        <v>-12.1</v>
      </c>
    </row>
    <row r="106" spans="1:17" ht="12.75" x14ac:dyDescent="0.2">
      <c r="A106" s="11">
        <v>67</v>
      </c>
      <c r="B106" s="7"/>
      <c r="C106" s="6">
        <v>247</v>
      </c>
      <c r="D106" s="6">
        <v>189</v>
      </c>
      <c r="E106" s="6">
        <v>-23.5</v>
      </c>
      <c r="F106" s="7"/>
      <c r="G106" s="6">
        <v>212</v>
      </c>
      <c r="H106" s="6">
        <v>211</v>
      </c>
      <c r="I106" s="6">
        <v>-0.5</v>
      </c>
      <c r="J106" s="7"/>
      <c r="K106" s="6">
        <v>170</v>
      </c>
      <c r="L106" s="6">
        <v>170</v>
      </c>
      <c r="M106" s="6">
        <v>0</v>
      </c>
      <c r="N106" s="7"/>
      <c r="O106" s="6">
        <v>1617</v>
      </c>
      <c r="P106" s="6">
        <v>1326</v>
      </c>
      <c r="Q106" s="6">
        <v>-18</v>
      </c>
    </row>
    <row r="107" spans="1:17" ht="12.75" x14ac:dyDescent="0.2">
      <c r="A107" s="11">
        <v>68</v>
      </c>
      <c r="B107" s="7"/>
      <c r="C107" s="6">
        <v>95</v>
      </c>
      <c r="D107" s="6">
        <v>90</v>
      </c>
      <c r="E107" s="6">
        <v>-5.3</v>
      </c>
      <c r="F107" s="7"/>
      <c r="G107" s="6">
        <v>70</v>
      </c>
      <c r="H107" s="6">
        <v>70</v>
      </c>
      <c r="I107" s="6">
        <v>0</v>
      </c>
      <c r="J107" s="7"/>
      <c r="K107" s="6">
        <v>56</v>
      </c>
      <c r="L107" s="6">
        <v>56</v>
      </c>
      <c r="M107" s="6">
        <v>0</v>
      </c>
      <c r="N107" s="7"/>
      <c r="O107" s="6">
        <v>601</v>
      </c>
      <c r="P107" s="6">
        <v>576</v>
      </c>
      <c r="Q107" s="6">
        <v>-4.2</v>
      </c>
    </row>
    <row r="108" spans="1:17" ht="12.75" x14ac:dyDescent="0.2">
      <c r="A108" s="11">
        <v>7</v>
      </c>
      <c r="B108" s="7"/>
      <c r="C108" s="6">
        <v>142</v>
      </c>
      <c r="D108" s="6">
        <v>137</v>
      </c>
      <c r="E108" s="6">
        <v>-3.5</v>
      </c>
      <c r="F108" s="7"/>
      <c r="G108" s="6"/>
      <c r="H108" s="6"/>
      <c r="I108" s="6"/>
      <c r="J108" s="7"/>
      <c r="K108" s="6"/>
      <c r="L108" s="6"/>
      <c r="M108" s="6"/>
      <c r="N108" s="7"/>
      <c r="O108" s="6">
        <v>710</v>
      </c>
      <c r="P108" s="6">
        <v>685</v>
      </c>
      <c r="Q108" s="6">
        <v>-3.5</v>
      </c>
    </row>
    <row r="109" spans="1:17" ht="12.75" x14ac:dyDescent="0.2">
      <c r="A109" s="11">
        <v>70</v>
      </c>
      <c r="B109" s="7"/>
      <c r="C109" s="6">
        <v>213</v>
      </c>
      <c r="D109" s="6">
        <v>180</v>
      </c>
      <c r="E109" s="6">
        <v>-15.5</v>
      </c>
      <c r="F109" s="7"/>
      <c r="G109" s="6">
        <v>150</v>
      </c>
      <c r="H109" s="6">
        <v>150</v>
      </c>
      <c r="I109" s="6">
        <v>0</v>
      </c>
      <c r="J109" s="7"/>
      <c r="K109" s="6">
        <v>135</v>
      </c>
      <c r="L109" s="6">
        <v>135</v>
      </c>
      <c r="M109" s="6">
        <v>0</v>
      </c>
      <c r="N109" s="7"/>
      <c r="O109" s="6">
        <v>1349</v>
      </c>
      <c r="P109" s="6">
        <v>1184</v>
      </c>
      <c r="Q109" s="6">
        <v>-12.2</v>
      </c>
    </row>
    <row r="110" spans="1:17" ht="12.75" x14ac:dyDescent="0.2">
      <c r="A110" s="11">
        <v>71</v>
      </c>
      <c r="B110" s="7"/>
      <c r="C110" s="6">
        <v>199</v>
      </c>
      <c r="D110" s="6">
        <v>158</v>
      </c>
      <c r="E110" s="6">
        <v>-20.6</v>
      </c>
      <c r="F110" s="7"/>
      <c r="G110" s="6">
        <v>165</v>
      </c>
      <c r="H110" s="6">
        <v>187</v>
      </c>
      <c r="I110" s="6">
        <v>13.3</v>
      </c>
      <c r="J110" s="7"/>
      <c r="K110" s="6">
        <v>155</v>
      </c>
      <c r="L110" s="6">
        <v>155</v>
      </c>
      <c r="M110" s="6">
        <v>0</v>
      </c>
      <c r="N110" s="7"/>
      <c r="O110" s="6">
        <v>1311</v>
      </c>
      <c r="P110" s="6">
        <v>1128</v>
      </c>
      <c r="Q110" s="6">
        <v>-14</v>
      </c>
    </row>
    <row r="111" spans="1:17" ht="12.75" x14ac:dyDescent="0.2">
      <c r="A111" s="11">
        <v>72</v>
      </c>
      <c r="B111" s="7"/>
      <c r="C111" s="6">
        <v>291</v>
      </c>
      <c r="D111" s="6">
        <v>220</v>
      </c>
      <c r="E111" s="6">
        <v>-24.4</v>
      </c>
      <c r="F111" s="7"/>
      <c r="G111" s="6">
        <v>223</v>
      </c>
      <c r="H111" s="6">
        <v>232</v>
      </c>
      <c r="I111" s="6">
        <v>4</v>
      </c>
      <c r="J111" s="7"/>
      <c r="K111" s="6">
        <v>188</v>
      </c>
      <c r="L111" s="6">
        <v>197</v>
      </c>
      <c r="M111" s="6">
        <v>4.8</v>
      </c>
      <c r="N111" s="7"/>
      <c r="O111" s="6">
        <v>1863</v>
      </c>
      <c r="P111" s="6">
        <v>1526</v>
      </c>
      <c r="Q111" s="6">
        <v>-18.100000000000001</v>
      </c>
    </row>
    <row r="112" spans="1:17" ht="12.75" x14ac:dyDescent="0.2">
      <c r="A112" s="11">
        <v>73</v>
      </c>
      <c r="B112" s="7"/>
      <c r="C112" s="6">
        <v>159</v>
      </c>
      <c r="D112" s="6">
        <v>119</v>
      </c>
      <c r="E112" s="6">
        <v>-25.2</v>
      </c>
      <c r="F112" s="7"/>
      <c r="G112" s="6">
        <v>97</v>
      </c>
      <c r="H112" s="6">
        <v>97</v>
      </c>
      <c r="I112" s="6">
        <v>0</v>
      </c>
      <c r="J112" s="7"/>
      <c r="K112" s="6">
        <v>89</v>
      </c>
      <c r="L112" s="6">
        <v>89</v>
      </c>
      <c r="M112" s="6">
        <v>0</v>
      </c>
      <c r="N112" s="7"/>
      <c r="O112" s="6">
        <v>981</v>
      </c>
      <c r="P112" s="6">
        <v>781</v>
      </c>
      <c r="Q112" s="6">
        <v>-20.399999999999999</v>
      </c>
    </row>
    <row r="113" spans="1:17" ht="12.75" x14ac:dyDescent="0.2">
      <c r="A113" s="11">
        <v>74</v>
      </c>
      <c r="B113" s="7"/>
      <c r="C113" s="6">
        <v>235</v>
      </c>
      <c r="D113" s="6">
        <v>186</v>
      </c>
      <c r="E113" s="6">
        <v>-23.4</v>
      </c>
      <c r="F113" s="7"/>
      <c r="G113" s="6">
        <v>185</v>
      </c>
      <c r="H113" s="6">
        <v>185</v>
      </c>
      <c r="I113" s="6">
        <v>0</v>
      </c>
      <c r="J113" s="7"/>
      <c r="K113" s="6">
        <v>151</v>
      </c>
      <c r="L113" s="6">
        <v>151</v>
      </c>
      <c r="M113" s="6">
        <v>0</v>
      </c>
      <c r="N113" s="7"/>
      <c r="O113" s="6">
        <v>1509</v>
      </c>
      <c r="P113" s="6">
        <v>1264</v>
      </c>
      <c r="Q113" s="6">
        <v>-16.2</v>
      </c>
    </row>
    <row r="114" spans="1:17" ht="12.75" x14ac:dyDescent="0.2">
      <c r="A114" s="11">
        <v>75</v>
      </c>
      <c r="B114" s="7"/>
      <c r="C114" s="6">
        <v>168</v>
      </c>
      <c r="D114" s="6">
        <v>128</v>
      </c>
      <c r="E114" s="6">
        <v>-23.8</v>
      </c>
      <c r="F114" s="7"/>
      <c r="G114" s="6">
        <v>136</v>
      </c>
      <c r="H114" s="6">
        <v>136</v>
      </c>
      <c r="I114" s="6">
        <v>0</v>
      </c>
      <c r="J114" s="7"/>
      <c r="K114" s="6">
        <v>116</v>
      </c>
      <c r="L114" s="6">
        <v>116</v>
      </c>
      <c r="M114" s="6">
        <v>0</v>
      </c>
      <c r="N114" s="7"/>
      <c r="O114" s="6">
        <v>1092</v>
      </c>
      <c r="P114" s="6">
        <v>892</v>
      </c>
      <c r="Q114" s="6">
        <v>-18.3</v>
      </c>
    </row>
    <row r="115" spans="1:17" ht="12.75" x14ac:dyDescent="0.2">
      <c r="A115" s="11">
        <v>76</v>
      </c>
      <c r="B115" s="7"/>
      <c r="C115" s="6">
        <v>209</v>
      </c>
      <c r="D115" s="6">
        <v>157</v>
      </c>
      <c r="E115" s="6">
        <v>-24.9</v>
      </c>
      <c r="F115" s="7"/>
      <c r="G115" s="6">
        <v>140</v>
      </c>
      <c r="H115" s="6">
        <v>140</v>
      </c>
      <c r="I115" s="6">
        <v>0</v>
      </c>
      <c r="J115" s="7"/>
      <c r="K115" s="6">
        <v>94</v>
      </c>
      <c r="L115" s="6">
        <v>94</v>
      </c>
      <c r="M115" s="6">
        <v>0</v>
      </c>
      <c r="N115" s="7"/>
      <c r="O115" s="6">
        <v>1278</v>
      </c>
      <c r="P115" s="6">
        <v>1018</v>
      </c>
      <c r="Q115" s="6">
        <v>-20.3</v>
      </c>
    </row>
    <row r="116" spans="1:17" ht="12.75" x14ac:dyDescent="0.2">
      <c r="A116" s="11">
        <v>77</v>
      </c>
      <c r="B116" s="7"/>
      <c r="C116" s="6">
        <v>346</v>
      </c>
      <c r="D116" s="6">
        <v>255</v>
      </c>
      <c r="E116" s="6">
        <v>-26.3</v>
      </c>
      <c r="F116" s="7"/>
      <c r="G116" s="6">
        <v>233</v>
      </c>
      <c r="H116" s="6">
        <v>193</v>
      </c>
      <c r="I116" s="6">
        <v>-17.2</v>
      </c>
      <c r="J116" s="7"/>
      <c r="K116" s="6">
        <v>185</v>
      </c>
      <c r="L116" s="6">
        <v>185</v>
      </c>
      <c r="M116" s="6">
        <v>0</v>
      </c>
      <c r="N116" s="7"/>
      <c r="O116" s="6">
        <v>2148</v>
      </c>
      <c r="P116" s="6">
        <v>1653</v>
      </c>
      <c r="Q116" s="6">
        <v>-23</v>
      </c>
    </row>
    <row r="117" spans="1:17" ht="12.75" x14ac:dyDescent="0.2">
      <c r="A117" s="11">
        <v>78</v>
      </c>
      <c r="B117" s="7"/>
      <c r="C117" s="6">
        <v>175</v>
      </c>
      <c r="D117" s="6">
        <v>138</v>
      </c>
      <c r="E117" s="6">
        <v>-21.1</v>
      </c>
      <c r="F117" s="7"/>
      <c r="G117" s="6">
        <v>130</v>
      </c>
      <c r="H117" s="6">
        <v>100</v>
      </c>
      <c r="I117" s="6">
        <v>-23.1</v>
      </c>
      <c r="J117" s="7"/>
      <c r="K117" s="6">
        <v>106</v>
      </c>
      <c r="L117" s="6">
        <v>108</v>
      </c>
      <c r="M117" s="6">
        <v>1.9</v>
      </c>
      <c r="N117" s="7"/>
      <c r="O117" s="6">
        <v>1111</v>
      </c>
      <c r="P117" s="6">
        <v>898</v>
      </c>
      <c r="Q117" s="6">
        <v>-19.2</v>
      </c>
    </row>
    <row r="118" spans="1:17" ht="12.75" x14ac:dyDescent="0.2">
      <c r="A118" s="11">
        <v>79</v>
      </c>
      <c r="B118" s="7"/>
      <c r="C118" s="6">
        <v>494</v>
      </c>
      <c r="D118" s="6">
        <v>362</v>
      </c>
      <c r="E118" s="6">
        <v>-26.7</v>
      </c>
      <c r="F118" s="7"/>
      <c r="G118" s="6">
        <v>361</v>
      </c>
      <c r="H118" s="6">
        <v>451</v>
      </c>
      <c r="I118" s="6">
        <v>24.9</v>
      </c>
      <c r="J118" s="7"/>
      <c r="K118" s="6">
        <v>317</v>
      </c>
      <c r="L118" s="6">
        <v>320</v>
      </c>
      <c r="M118" s="6">
        <v>0.9</v>
      </c>
      <c r="N118" s="7"/>
      <c r="O118" s="6">
        <v>3145</v>
      </c>
      <c r="P118" s="6">
        <v>2580</v>
      </c>
      <c r="Q118" s="6">
        <v>-18</v>
      </c>
    </row>
    <row r="119" spans="1:17" ht="12.75" x14ac:dyDescent="0.2">
      <c r="A119" s="11">
        <v>8</v>
      </c>
      <c r="B119" s="7"/>
      <c r="C119" s="6">
        <v>274</v>
      </c>
      <c r="D119" s="6">
        <v>210</v>
      </c>
      <c r="E119" s="6">
        <v>-23.4</v>
      </c>
      <c r="F119" s="7"/>
      <c r="G119" s="6">
        <v>179</v>
      </c>
      <c r="H119" s="6">
        <v>185</v>
      </c>
      <c r="I119" s="6">
        <v>3.4</v>
      </c>
      <c r="J119" s="7"/>
      <c r="K119" s="6">
        <v>145</v>
      </c>
      <c r="L119" s="6">
        <v>145</v>
      </c>
      <c r="M119" s="6">
        <v>0</v>
      </c>
      <c r="N119" s="7"/>
      <c r="O119" s="6">
        <v>1694</v>
      </c>
      <c r="P119" s="6">
        <v>1380</v>
      </c>
      <c r="Q119" s="6">
        <v>-18.5</v>
      </c>
    </row>
    <row r="120" spans="1:17" ht="12.75" x14ac:dyDescent="0.2">
      <c r="A120" s="11">
        <v>80</v>
      </c>
      <c r="B120" s="7"/>
      <c r="C120" s="6">
        <v>219</v>
      </c>
      <c r="D120" s="6">
        <v>179</v>
      </c>
      <c r="E120" s="6">
        <v>-18.3</v>
      </c>
      <c r="F120" s="7"/>
      <c r="G120" s="6">
        <v>171</v>
      </c>
      <c r="H120" s="6">
        <v>134</v>
      </c>
      <c r="I120" s="6">
        <v>-21.6</v>
      </c>
      <c r="J120" s="7"/>
      <c r="K120" s="6">
        <v>151</v>
      </c>
      <c r="L120" s="6">
        <v>150</v>
      </c>
      <c r="M120" s="6">
        <v>-0.7</v>
      </c>
      <c r="N120" s="7"/>
      <c r="O120" s="6">
        <v>1417</v>
      </c>
      <c r="P120" s="6">
        <v>1181</v>
      </c>
      <c r="Q120" s="6">
        <v>-16.7</v>
      </c>
    </row>
    <row r="121" spans="1:17" ht="12.75" x14ac:dyDescent="0.2">
      <c r="A121" s="11">
        <v>81</v>
      </c>
      <c r="B121" s="7"/>
      <c r="C121" s="6">
        <v>250</v>
      </c>
      <c r="D121" s="6">
        <v>194</v>
      </c>
      <c r="E121" s="6">
        <v>-22.4</v>
      </c>
      <c r="F121" s="7"/>
      <c r="G121" s="6">
        <v>210</v>
      </c>
      <c r="H121" s="6">
        <v>172</v>
      </c>
      <c r="I121" s="6">
        <v>-18.100000000000001</v>
      </c>
      <c r="J121" s="7"/>
      <c r="K121" s="6">
        <v>176</v>
      </c>
      <c r="L121" s="6">
        <v>174</v>
      </c>
      <c r="M121" s="6">
        <v>-1.1000000000000001</v>
      </c>
      <c r="N121" s="7"/>
      <c r="O121" s="6">
        <v>1634</v>
      </c>
      <c r="P121" s="6">
        <v>1314</v>
      </c>
      <c r="Q121" s="6">
        <v>-19.600000000000001</v>
      </c>
    </row>
    <row r="122" spans="1:17" ht="12.75" x14ac:dyDescent="0.2">
      <c r="A122" s="11" t="s">
        <v>38</v>
      </c>
      <c r="B122" s="7"/>
      <c r="C122" s="6">
        <v>80</v>
      </c>
      <c r="D122" s="6">
        <v>80</v>
      </c>
      <c r="E122" s="6">
        <v>0</v>
      </c>
      <c r="F122" s="7"/>
      <c r="G122" s="6">
        <v>70</v>
      </c>
      <c r="H122" s="6">
        <v>70</v>
      </c>
      <c r="I122" s="6">
        <v>0</v>
      </c>
      <c r="J122" s="7"/>
      <c r="K122" s="6">
        <v>56</v>
      </c>
      <c r="L122" s="6">
        <v>56</v>
      </c>
      <c r="M122" s="6">
        <v>0</v>
      </c>
      <c r="N122" s="7"/>
      <c r="O122" s="6">
        <v>526</v>
      </c>
      <c r="P122" s="6">
        <v>526</v>
      </c>
      <c r="Q122" s="6">
        <v>0</v>
      </c>
    </row>
    <row r="123" spans="1:17" ht="12.75" x14ac:dyDescent="0.2">
      <c r="A123" s="11">
        <v>82</v>
      </c>
      <c r="B123" s="7"/>
      <c r="C123" s="6">
        <v>261</v>
      </c>
      <c r="D123" s="6">
        <v>195</v>
      </c>
      <c r="E123" s="6">
        <v>-25.3</v>
      </c>
      <c r="F123" s="7"/>
      <c r="G123" s="6">
        <v>174</v>
      </c>
      <c r="H123" s="6">
        <v>178</v>
      </c>
      <c r="I123" s="6">
        <v>2.2999999999999998</v>
      </c>
      <c r="J123" s="7"/>
      <c r="K123" s="6">
        <v>148</v>
      </c>
      <c r="L123" s="6">
        <v>152</v>
      </c>
      <c r="M123" s="6">
        <v>2.7</v>
      </c>
      <c r="N123" s="7"/>
      <c r="O123" s="6">
        <v>1626</v>
      </c>
      <c r="P123" s="6">
        <v>1304</v>
      </c>
      <c r="Q123" s="6">
        <v>-19.8</v>
      </c>
    </row>
    <row r="124" spans="1:17" ht="12.75" x14ac:dyDescent="0.2">
      <c r="A124" s="11">
        <v>84</v>
      </c>
      <c r="B124" s="7"/>
      <c r="C124" s="6">
        <v>122</v>
      </c>
      <c r="D124" s="6">
        <v>114</v>
      </c>
      <c r="E124" s="6">
        <v>-6.6</v>
      </c>
      <c r="F124" s="7"/>
      <c r="G124" s="6">
        <v>92</v>
      </c>
      <c r="H124" s="6">
        <v>76</v>
      </c>
      <c r="I124" s="6">
        <v>-17.399999999999999</v>
      </c>
      <c r="J124" s="7"/>
      <c r="K124" s="6">
        <v>72</v>
      </c>
      <c r="L124" s="6">
        <v>72</v>
      </c>
      <c r="M124" s="6">
        <v>0</v>
      </c>
      <c r="N124" s="7"/>
      <c r="O124" s="6">
        <v>774</v>
      </c>
      <c r="P124" s="6">
        <v>718</v>
      </c>
      <c r="Q124" s="6">
        <v>-7.2</v>
      </c>
    </row>
    <row r="125" spans="1:17" ht="12.75" x14ac:dyDescent="0.2">
      <c r="A125" s="11">
        <v>85</v>
      </c>
      <c r="B125" s="7"/>
      <c r="C125" s="6">
        <v>188</v>
      </c>
      <c r="D125" s="6">
        <v>159</v>
      </c>
      <c r="E125" s="6">
        <v>-15.4</v>
      </c>
      <c r="F125" s="7"/>
      <c r="G125" s="6">
        <v>150</v>
      </c>
      <c r="H125" s="6">
        <v>150</v>
      </c>
      <c r="I125" s="6">
        <v>0</v>
      </c>
      <c r="J125" s="7"/>
      <c r="K125" s="6">
        <v>136</v>
      </c>
      <c r="L125" s="6">
        <v>136</v>
      </c>
      <c r="M125" s="6">
        <v>0</v>
      </c>
      <c r="N125" s="7"/>
      <c r="O125" s="6">
        <v>1226</v>
      </c>
      <c r="P125" s="6">
        <v>1081</v>
      </c>
      <c r="Q125" s="6">
        <v>-11.8</v>
      </c>
    </row>
    <row r="126" spans="1:17" ht="12.75" x14ac:dyDescent="0.2">
      <c r="A126" s="11" t="s">
        <v>39</v>
      </c>
      <c r="B126" s="7"/>
      <c r="C126" s="6">
        <v>78</v>
      </c>
      <c r="D126" s="6">
        <v>78</v>
      </c>
      <c r="E126" s="6">
        <v>0</v>
      </c>
      <c r="F126" s="7"/>
      <c r="G126" s="6">
        <v>56</v>
      </c>
      <c r="H126" s="6">
        <v>56</v>
      </c>
      <c r="I126" s="6">
        <v>0</v>
      </c>
      <c r="J126" s="7"/>
      <c r="K126" s="6"/>
      <c r="L126" s="6"/>
      <c r="M126" s="6"/>
      <c r="N126" s="7"/>
      <c r="O126" s="6">
        <v>446</v>
      </c>
      <c r="P126" s="6">
        <v>446</v>
      </c>
      <c r="Q126" s="6">
        <v>0</v>
      </c>
    </row>
    <row r="127" spans="1:17" ht="12.75" x14ac:dyDescent="0.2">
      <c r="A127" s="11">
        <v>86</v>
      </c>
      <c r="B127" s="7"/>
      <c r="C127" s="6">
        <v>116</v>
      </c>
      <c r="D127" s="6">
        <v>84</v>
      </c>
      <c r="E127" s="6">
        <v>-27.6</v>
      </c>
      <c r="F127" s="7"/>
      <c r="G127" s="6"/>
      <c r="H127" s="6"/>
      <c r="I127" s="6"/>
      <c r="J127" s="7"/>
      <c r="K127" s="6"/>
      <c r="L127" s="6"/>
      <c r="M127" s="6"/>
      <c r="N127" s="7"/>
      <c r="O127" s="6">
        <v>580</v>
      </c>
      <c r="P127" s="6">
        <v>420</v>
      </c>
      <c r="Q127" s="6">
        <v>-27.6</v>
      </c>
    </row>
    <row r="128" spans="1:17" ht="12.75" x14ac:dyDescent="0.2">
      <c r="A128" s="11">
        <v>87</v>
      </c>
      <c r="B128" s="7"/>
      <c r="C128" s="6">
        <v>288</v>
      </c>
      <c r="D128" s="6">
        <v>204</v>
      </c>
      <c r="E128" s="6">
        <v>-29.2</v>
      </c>
      <c r="F128" s="7"/>
      <c r="G128" s="6">
        <v>217</v>
      </c>
      <c r="H128" s="6">
        <v>217</v>
      </c>
      <c r="I128" s="6">
        <v>0</v>
      </c>
      <c r="J128" s="7"/>
      <c r="K128" s="6">
        <v>180</v>
      </c>
      <c r="L128" s="6">
        <v>180</v>
      </c>
      <c r="M128" s="6">
        <v>0</v>
      </c>
      <c r="N128" s="7"/>
      <c r="O128" s="6">
        <v>1837</v>
      </c>
      <c r="P128" s="6">
        <v>1417</v>
      </c>
      <c r="Q128" s="6">
        <v>-22.9</v>
      </c>
    </row>
    <row r="129" spans="1:17" ht="12.75" x14ac:dyDescent="0.2">
      <c r="A129" s="11">
        <v>88</v>
      </c>
      <c r="B129" s="7"/>
      <c r="C129" s="6">
        <v>90</v>
      </c>
      <c r="D129" s="6">
        <v>88</v>
      </c>
      <c r="E129" s="6">
        <v>-2.2000000000000002</v>
      </c>
      <c r="F129" s="7"/>
      <c r="G129" s="6">
        <v>68</v>
      </c>
      <c r="H129" s="6">
        <v>68</v>
      </c>
      <c r="I129" s="6">
        <v>0</v>
      </c>
      <c r="J129" s="7"/>
      <c r="K129" s="6">
        <v>64</v>
      </c>
      <c r="L129" s="6">
        <v>64</v>
      </c>
      <c r="M129" s="6">
        <v>0</v>
      </c>
      <c r="N129" s="7"/>
      <c r="O129" s="6">
        <v>582</v>
      </c>
      <c r="P129" s="6">
        <v>572</v>
      </c>
      <c r="Q129" s="6">
        <v>-1.7</v>
      </c>
    </row>
    <row r="130" spans="1:17" ht="12.75" x14ac:dyDescent="0.2">
      <c r="A130" s="11" t="s">
        <v>40</v>
      </c>
      <c r="B130" s="7"/>
      <c r="C130" s="6">
        <v>112</v>
      </c>
      <c r="D130" s="6">
        <v>132</v>
      </c>
      <c r="E130" s="6">
        <v>17.899999999999999</v>
      </c>
      <c r="F130" s="7"/>
      <c r="G130" s="6">
        <v>100</v>
      </c>
      <c r="H130" s="6">
        <v>122</v>
      </c>
      <c r="I130" s="6">
        <v>22</v>
      </c>
      <c r="J130" s="7"/>
      <c r="K130" s="6">
        <v>80</v>
      </c>
      <c r="L130" s="6">
        <v>102</v>
      </c>
      <c r="M130" s="6">
        <v>27.5</v>
      </c>
      <c r="N130" s="7"/>
      <c r="O130" s="6">
        <v>740</v>
      </c>
      <c r="P130" s="6">
        <v>884</v>
      </c>
      <c r="Q130" s="6">
        <v>19.5</v>
      </c>
    </row>
    <row r="131" spans="1:17" ht="12.75" x14ac:dyDescent="0.2">
      <c r="A131" s="11">
        <v>9</v>
      </c>
      <c r="B131" s="7"/>
      <c r="C131" s="6">
        <v>307</v>
      </c>
      <c r="D131" s="6">
        <v>264</v>
      </c>
      <c r="E131" s="6">
        <v>-14</v>
      </c>
      <c r="F131" s="7"/>
      <c r="G131" s="6">
        <v>292</v>
      </c>
      <c r="H131" s="6">
        <v>307</v>
      </c>
      <c r="I131" s="6">
        <v>5.0999999999999996</v>
      </c>
      <c r="J131" s="7"/>
      <c r="K131" s="6">
        <v>238</v>
      </c>
      <c r="L131" s="6">
        <v>268</v>
      </c>
      <c r="M131" s="6">
        <v>12.6</v>
      </c>
      <c r="N131" s="7"/>
      <c r="O131" s="6">
        <v>2065</v>
      </c>
      <c r="P131" s="6">
        <v>1900</v>
      </c>
      <c r="Q131" s="6">
        <v>-8</v>
      </c>
    </row>
    <row r="132" spans="1:17" ht="12.75" x14ac:dyDescent="0.2">
      <c r="A132" s="11">
        <v>90</v>
      </c>
      <c r="B132" s="7"/>
      <c r="C132" s="6">
        <v>132</v>
      </c>
      <c r="D132" s="6">
        <v>116</v>
      </c>
      <c r="E132" s="6">
        <v>-12.1</v>
      </c>
      <c r="F132" s="7"/>
      <c r="G132" s="6">
        <v>108</v>
      </c>
      <c r="H132" s="6">
        <v>108</v>
      </c>
      <c r="I132" s="6">
        <v>0</v>
      </c>
      <c r="J132" s="7"/>
      <c r="K132" s="6">
        <v>86</v>
      </c>
      <c r="L132" s="6">
        <v>86</v>
      </c>
      <c r="M132" s="6">
        <v>0</v>
      </c>
      <c r="N132" s="7"/>
      <c r="O132" s="6">
        <v>854</v>
      </c>
      <c r="P132" s="6">
        <v>774</v>
      </c>
      <c r="Q132" s="6">
        <v>-9.4</v>
      </c>
    </row>
    <row r="133" spans="1:17" ht="12.75" x14ac:dyDescent="0.2">
      <c r="A133" s="11">
        <v>91</v>
      </c>
      <c r="B133" s="7"/>
      <c r="C133" s="6">
        <v>159</v>
      </c>
      <c r="D133" s="6">
        <v>116</v>
      </c>
      <c r="E133" s="6">
        <v>-27</v>
      </c>
      <c r="F133" s="7"/>
      <c r="G133" s="6">
        <v>102</v>
      </c>
      <c r="H133" s="6">
        <v>102</v>
      </c>
      <c r="I133" s="6">
        <v>0</v>
      </c>
      <c r="J133" s="7"/>
      <c r="K133" s="6">
        <v>90</v>
      </c>
      <c r="L133" s="6">
        <v>90</v>
      </c>
      <c r="M133" s="6">
        <v>0</v>
      </c>
      <c r="N133" s="7"/>
      <c r="O133" s="6">
        <v>987</v>
      </c>
      <c r="P133" s="6">
        <v>772</v>
      </c>
      <c r="Q133" s="6">
        <v>-21.8</v>
      </c>
    </row>
    <row r="134" spans="1:17" ht="12.75" x14ac:dyDescent="0.2">
      <c r="A134" s="11">
        <v>92</v>
      </c>
      <c r="B134" s="7"/>
      <c r="C134" s="6">
        <v>158</v>
      </c>
      <c r="D134" s="6">
        <v>124</v>
      </c>
      <c r="E134" s="6">
        <v>-12.5</v>
      </c>
      <c r="F134" s="7"/>
      <c r="G134" s="6">
        <v>116</v>
      </c>
      <c r="H134" s="6">
        <v>116</v>
      </c>
      <c r="I134" s="6">
        <v>0</v>
      </c>
      <c r="J134" s="7"/>
      <c r="K134" s="6">
        <v>102</v>
      </c>
      <c r="L134" s="6">
        <v>102</v>
      </c>
      <c r="M134" s="6">
        <v>0</v>
      </c>
      <c r="N134" s="7"/>
      <c r="O134" s="6">
        <v>1008</v>
      </c>
      <c r="P134" s="6">
        <v>838</v>
      </c>
      <c r="Q134" s="6">
        <v>-16.899999999999999</v>
      </c>
    </row>
    <row r="135" spans="1:17" ht="12.75" x14ac:dyDescent="0.2">
      <c r="A135" s="11">
        <v>93</v>
      </c>
      <c r="B135" s="7"/>
      <c r="C135" s="6">
        <v>121</v>
      </c>
      <c r="D135" s="6">
        <v>116</v>
      </c>
      <c r="E135" s="6">
        <v>-4.0999999999999996</v>
      </c>
      <c r="F135" s="7"/>
      <c r="G135" s="6">
        <v>72</v>
      </c>
      <c r="H135" s="6">
        <v>72</v>
      </c>
      <c r="I135" s="6">
        <v>0</v>
      </c>
      <c r="J135" s="7"/>
      <c r="K135" s="6"/>
      <c r="L135" s="6"/>
      <c r="M135" s="6"/>
      <c r="N135" s="7"/>
      <c r="O135" s="6">
        <v>677</v>
      </c>
      <c r="P135" s="6">
        <v>652</v>
      </c>
      <c r="Q135" s="6">
        <v>-3.7</v>
      </c>
    </row>
    <row r="136" spans="1:17" ht="12.75" x14ac:dyDescent="0.2">
      <c r="A136" s="11">
        <v>94</v>
      </c>
      <c r="B136" s="7"/>
      <c r="C136" s="6">
        <v>176</v>
      </c>
      <c r="D136" s="6">
        <v>129</v>
      </c>
      <c r="E136" s="6">
        <v>-26.7</v>
      </c>
      <c r="F136" s="7"/>
      <c r="G136" s="6">
        <v>115</v>
      </c>
      <c r="H136" s="6">
        <v>116</v>
      </c>
      <c r="I136" s="6">
        <v>0.9</v>
      </c>
      <c r="J136" s="7"/>
      <c r="K136" s="6">
        <v>98</v>
      </c>
      <c r="L136" s="6">
        <v>103</v>
      </c>
      <c r="M136" s="6">
        <v>5.0999999999999996</v>
      </c>
      <c r="N136" s="7"/>
      <c r="O136" s="6">
        <v>1092</v>
      </c>
      <c r="P136" s="6">
        <v>864</v>
      </c>
      <c r="Q136" s="6">
        <v>-20.9</v>
      </c>
    </row>
    <row r="137" spans="1:17" ht="12.75" x14ac:dyDescent="0.2">
      <c r="A137" s="11">
        <v>95</v>
      </c>
      <c r="B137" s="7"/>
      <c r="C137" s="6">
        <v>184</v>
      </c>
      <c r="D137" s="6">
        <v>151</v>
      </c>
      <c r="E137" s="6">
        <v>-17.899999999999999</v>
      </c>
      <c r="F137" s="7"/>
      <c r="G137" s="6">
        <v>165</v>
      </c>
      <c r="H137" s="6">
        <v>165</v>
      </c>
      <c r="I137" s="6">
        <v>0</v>
      </c>
      <c r="J137" s="7"/>
      <c r="K137" s="6">
        <v>141</v>
      </c>
      <c r="L137" s="6">
        <v>141</v>
      </c>
      <c r="M137" s="6">
        <v>0</v>
      </c>
      <c r="N137" s="7"/>
      <c r="O137" s="6">
        <v>1226</v>
      </c>
      <c r="P137" s="6">
        <v>1061</v>
      </c>
      <c r="Q137" s="6">
        <v>-13.5</v>
      </c>
    </row>
    <row r="138" spans="1:17" ht="12.75" x14ac:dyDescent="0.2">
      <c r="A138" s="11">
        <v>96</v>
      </c>
      <c r="B138" s="7"/>
      <c r="C138" s="6">
        <v>66</v>
      </c>
      <c r="D138" s="6">
        <v>66</v>
      </c>
      <c r="E138" s="6">
        <v>0</v>
      </c>
      <c r="F138" s="7"/>
      <c r="G138" s="6"/>
      <c r="H138" s="6"/>
      <c r="I138" s="6"/>
      <c r="J138" s="7"/>
      <c r="K138" s="6"/>
      <c r="L138" s="6"/>
      <c r="M138" s="6"/>
      <c r="N138" s="7"/>
      <c r="O138" s="6">
        <v>330</v>
      </c>
      <c r="P138" s="6">
        <v>330</v>
      </c>
      <c r="Q138" s="6">
        <v>0</v>
      </c>
    </row>
    <row r="139" spans="1:17" ht="12.75" x14ac:dyDescent="0.2">
      <c r="A139" s="11">
        <v>97</v>
      </c>
      <c r="B139" s="7"/>
      <c r="C139" s="6">
        <v>108</v>
      </c>
      <c r="D139" s="6">
        <v>108</v>
      </c>
      <c r="E139" s="6">
        <v>0</v>
      </c>
      <c r="F139" s="7"/>
      <c r="G139" s="6">
        <v>91</v>
      </c>
      <c r="H139" s="6">
        <v>91</v>
      </c>
      <c r="I139" s="6">
        <v>0</v>
      </c>
      <c r="J139" s="7"/>
      <c r="K139" s="6">
        <v>65</v>
      </c>
      <c r="L139" s="6">
        <v>65</v>
      </c>
      <c r="M139" s="6">
        <v>0</v>
      </c>
      <c r="N139" s="7"/>
      <c r="O139" s="6">
        <v>696</v>
      </c>
      <c r="P139" s="6">
        <v>696</v>
      </c>
      <c r="Q139" s="6">
        <v>0</v>
      </c>
    </row>
    <row r="140" spans="1:17" ht="12.75" x14ac:dyDescent="0.2">
      <c r="A140" s="11" t="s">
        <v>41</v>
      </c>
      <c r="B140" s="7"/>
      <c r="C140" s="6">
        <v>205</v>
      </c>
      <c r="D140" s="6">
        <v>151</v>
      </c>
      <c r="E140" s="6">
        <v>-26.3</v>
      </c>
      <c r="F140" s="7"/>
      <c r="G140" s="6">
        <v>134</v>
      </c>
      <c r="H140" s="6">
        <v>137</v>
      </c>
      <c r="I140" s="6">
        <v>2.2000000000000002</v>
      </c>
      <c r="J140" s="7"/>
      <c r="K140" s="6">
        <v>93</v>
      </c>
      <c r="L140" s="6">
        <v>104</v>
      </c>
      <c r="M140" s="6">
        <v>11.8</v>
      </c>
      <c r="N140" s="7"/>
      <c r="O140" s="6">
        <v>1252</v>
      </c>
      <c r="P140" s="6">
        <v>996</v>
      </c>
      <c r="Q140" s="6">
        <v>-20.399999999999999</v>
      </c>
    </row>
    <row r="141" spans="1:17" ht="12.75" x14ac:dyDescent="0.2">
      <c r="A141" s="11" t="s">
        <v>42</v>
      </c>
      <c r="B141" s="7"/>
      <c r="C141" s="6">
        <v>0</v>
      </c>
      <c r="D141" s="6">
        <v>69</v>
      </c>
      <c r="E141" s="6" t="s">
        <v>25</v>
      </c>
      <c r="F141" s="7"/>
      <c r="G141" s="6"/>
      <c r="H141" s="6"/>
      <c r="I141" s="6"/>
      <c r="J141" s="7"/>
      <c r="K141" s="6"/>
      <c r="L141" s="6"/>
      <c r="M141" s="6"/>
      <c r="N141" s="7"/>
      <c r="O141" s="6">
        <v>0</v>
      </c>
      <c r="P141" s="6">
        <v>345</v>
      </c>
      <c r="Q141" s="6" t="s">
        <v>25</v>
      </c>
    </row>
    <row r="142" spans="1:17" ht="12.75" x14ac:dyDescent="0.2">
      <c r="A142" s="11" t="s">
        <v>43</v>
      </c>
      <c r="B142" s="7"/>
      <c r="C142" s="6">
        <v>102</v>
      </c>
      <c r="D142" s="6">
        <v>80</v>
      </c>
      <c r="E142" s="6">
        <v>-21.6</v>
      </c>
      <c r="F142" s="7"/>
      <c r="G142" s="6"/>
      <c r="H142" s="6"/>
      <c r="I142" s="6"/>
      <c r="J142" s="7"/>
      <c r="K142" s="6"/>
      <c r="L142" s="6"/>
      <c r="M142" s="6"/>
      <c r="N142" s="7"/>
      <c r="O142" s="6">
        <v>510</v>
      </c>
      <c r="P142" s="6">
        <v>400</v>
      </c>
      <c r="Q142" s="6">
        <v>-21.6</v>
      </c>
    </row>
    <row r="143" spans="1:17" ht="12.75" x14ac:dyDescent="0.2">
      <c r="A143" s="11" t="s">
        <v>44</v>
      </c>
      <c r="B143" s="7"/>
      <c r="C143" s="6">
        <v>122</v>
      </c>
      <c r="D143" s="6">
        <v>96</v>
      </c>
      <c r="E143" s="6">
        <v>-21.3</v>
      </c>
      <c r="F143" s="7"/>
      <c r="G143" s="6"/>
      <c r="H143" s="6"/>
      <c r="I143" s="6"/>
      <c r="J143" s="7"/>
      <c r="K143" s="6"/>
      <c r="L143" s="6"/>
      <c r="M143" s="6"/>
      <c r="N143" s="7"/>
      <c r="O143" s="6">
        <v>611</v>
      </c>
      <c r="P143" s="6">
        <v>480</v>
      </c>
      <c r="Q143" s="6">
        <v>-21.4</v>
      </c>
    </row>
    <row r="144" spans="1:17" ht="12.75" x14ac:dyDescent="0.2">
      <c r="A144" s="4" t="s">
        <v>45</v>
      </c>
      <c r="B144" s="7"/>
      <c r="C144" s="4">
        <v>18709</v>
      </c>
      <c r="D144" s="4">
        <v>15632</v>
      </c>
      <c r="E144" s="4">
        <v>-16.100000000000001</v>
      </c>
      <c r="F144" s="5"/>
      <c r="G144" s="4">
        <v>13007</v>
      </c>
      <c r="H144" s="4">
        <v>12846</v>
      </c>
      <c r="I144" s="4">
        <v>-1.2</v>
      </c>
      <c r="J144" s="7"/>
      <c r="K144" s="4">
        <v>10509</v>
      </c>
      <c r="L144" s="4">
        <v>10576</v>
      </c>
      <c r="M144" s="4">
        <v>0.6</v>
      </c>
      <c r="N144" s="7"/>
      <c r="O144" s="4">
        <v>117077</v>
      </c>
      <c r="P144" s="4">
        <v>101917</v>
      </c>
      <c r="Q144" s="4">
        <v>-12.9</v>
      </c>
    </row>
    <row r="145" spans="1:17" ht="15" x14ac:dyDescent="0.2">
      <c r="A145" s="16" t="s">
        <v>4</v>
      </c>
      <c r="B145" s="1"/>
      <c r="C145" s="2" t="s">
        <v>9</v>
      </c>
      <c r="D145" s="2" t="s">
        <v>10</v>
      </c>
      <c r="E145" s="2" t="s">
        <v>11</v>
      </c>
      <c r="F145" s="3"/>
      <c r="G145" s="2" t="s">
        <v>9</v>
      </c>
      <c r="H145" s="2" t="s">
        <v>10</v>
      </c>
      <c r="I145" s="2" t="s">
        <v>11</v>
      </c>
      <c r="J145" s="3"/>
      <c r="K145" s="2" t="s">
        <v>9</v>
      </c>
      <c r="L145" s="2" t="s">
        <v>10</v>
      </c>
      <c r="M145" s="2" t="s">
        <v>11</v>
      </c>
      <c r="N145" s="3"/>
      <c r="O145" s="2" t="s">
        <v>9</v>
      </c>
      <c r="P145" s="2" t="s">
        <v>10</v>
      </c>
      <c r="Q145" s="2" t="s">
        <v>11</v>
      </c>
    </row>
    <row r="146" spans="1:17" ht="15" x14ac:dyDescent="0.2">
      <c r="A146" s="14"/>
      <c r="B146" s="1"/>
      <c r="C146" s="13" t="s">
        <v>5</v>
      </c>
      <c r="D146" s="14"/>
      <c r="E146" s="14"/>
      <c r="F146" s="3"/>
      <c r="G146" s="13" t="s">
        <v>6</v>
      </c>
      <c r="H146" s="14"/>
      <c r="I146" s="14"/>
      <c r="J146" s="3"/>
      <c r="K146" s="13" t="s">
        <v>7</v>
      </c>
      <c r="L146" s="14"/>
      <c r="M146" s="14"/>
      <c r="N146" s="3"/>
      <c r="O146" s="13" t="s">
        <v>8</v>
      </c>
      <c r="P146" s="14"/>
      <c r="Q146" s="14"/>
    </row>
  </sheetData>
  <mergeCells count="16">
    <mergeCell ref="A1:Q1"/>
    <mergeCell ref="A2:Q2"/>
    <mergeCell ref="A3:Q3"/>
    <mergeCell ref="A4:Q4"/>
    <mergeCell ref="A5:A6"/>
    <mergeCell ref="C5:E5"/>
    <mergeCell ref="G5:I5"/>
    <mergeCell ref="K5:M5"/>
    <mergeCell ref="O5:Q5"/>
    <mergeCell ref="A7:Q7"/>
    <mergeCell ref="A18:Q18"/>
    <mergeCell ref="A145:A146"/>
    <mergeCell ref="C146:E146"/>
    <mergeCell ref="G146:I146"/>
    <mergeCell ref="K146:M146"/>
    <mergeCell ref="O146:Q14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147"/>
  <sheetViews>
    <sheetView workbookViewId="0"/>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8" ht="26.25" customHeight="1" x14ac:dyDescent="0.2">
      <c r="A1" s="17" t="s">
        <v>65</v>
      </c>
      <c r="B1" s="14"/>
      <c r="C1" s="14"/>
      <c r="D1" s="14"/>
      <c r="E1" s="14"/>
      <c r="F1" s="14"/>
      <c r="G1" s="14"/>
      <c r="H1" s="14"/>
      <c r="I1" s="14"/>
      <c r="J1" s="14"/>
      <c r="K1" s="14"/>
      <c r="L1" s="14"/>
      <c r="M1" s="14"/>
      <c r="N1" s="14"/>
      <c r="O1" s="14"/>
      <c r="P1" s="14"/>
      <c r="Q1" s="14"/>
    </row>
    <row r="2" spans="1:18" ht="26.25" customHeight="1" x14ac:dyDescent="0.2">
      <c r="A2" s="18" t="s">
        <v>55</v>
      </c>
      <c r="B2" s="14"/>
      <c r="C2" s="14"/>
      <c r="D2" s="14"/>
      <c r="E2" s="14"/>
      <c r="F2" s="14"/>
      <c r="G2" s="14"/>
      <c r="H2" s="14"/>
      <c r="I2" s="14"/>
      <c r="J2" s="14"/>
      <c r="K2" s="14"/>
      <c r="L2" s="14"/>
      <c r="M2" s="14"/>
      <c r="N2" s="14"/>
      <c r="O2" s="14"/>
      <c r="P2" s="14"/>
      <c r="Q2" s="14"/>
    </row>
    <row r="3" spans="1:18" ht="26.25" customHeight="1" x14ac:dyDescent="0.2">
      <c r="A3" s="20" t="s">
        <v>66</v>
      </c>
      <c r="B3" s="14"/>
      <c r="C3" s="14"/>
      <c r="D3" s="14"/>
      <c r="E3" s="14"/>
      <c r="F3" s="14"/>
      <c r="G3" s="14"/>
      <c r="H3" s="14"/>
      <c r="I3" s="14"/>
      <c r="J3" s="14"/>
      <c r="K3" s="14"/>
      <c r="L3" s="14"/>
      <c r="M3" s="14"/>
      <c r="N3" s="14"/>
      <c r="O3" s="14"/>
      <c r="P3" s="14"/>
      <c r="Q3" s="14"/>
    </row>
    <row r="4" spans="1:18" ht="26.25" customHeight="1" x14ac:dyDescent="0.2">
      <c r="A4" s="18" t="s">
        <v>67</v>
      </c>
      <c r="B4" s="14"/>
      <c r="C4" s="14"/>
      <c r="D4" s="14"/>
      <c r="E4" s="14"/>
      <c r="F4" s="14"/>
      <c r="G4" s="14"/>
      <c r="H4" s="14"/>
      <c r="I4" s="14"/>
      <c r="J4" s="14"/>
      <c r="K4" s="14"/>
      <c r="L4" s="14"/>
      <c r="M4" s="14"/>
      <c r="N4" s="14"/>
      <c r="O4" s="14"/>
      <c r="P4" s="14"/>
      <c r="Q4" s="14"/>
    </row>
    <row r="5" spans="1:18" ht="127.5" customHeight="1" x14ac:dyDescent="0.2">
      <c r="A5" s="19" t="s">
        <v>68</v>
      </c>
      <c r="B5" s="14"/>
      <c r="C5" s="14"/>
      <c r="D5" s="14"/>
      <c r="E5" s="14"/>
      <c r="F5" s="14"/>
      <c r="G5" s="14"/>
      <c r="H5" s="14"/>
      <c r="I5" s="14"/>
      <c r="J5" s="14"/>
      <c r="K5" s="14"/>
      <c r="L5" s="14"/>
      <c r="M5" s="14"/>
      <c r="N5" s="14"/>
      <c r="O5" s="14"/>
      <c r="P5" s="14"/>
      <c r="Q5" s="14"/>
    </row>
    <row r="6" spans="1:18" ht="15" x14ac:dyDescent="0.2">
      <c r="A6" s="16" t="s">
        <v>4</v>
      </c>
      <c r="B6" s="1"/>
      <c r="C6" s="13" t="s">
        <v>5</v>
      </c>
      <c r="D6" s="14"/>
      <c r="E6" s="14"/>
      <c r="F6" s="3"/>
      <c r="G6" s="13" t="s">
        <v>6</v>
      </c>
      <c r="H6" s="14"/>
      <c r="I6" s="14"/>
      <c r="J6" s="3"/>
      <c r="K6" s="13" t="s">
        <v>7</v>
      </c>
      <c r="L6" s="14"/>
      <c r="M6" s="14"/>
      <c r="N6" s="3"/>
      <c r="O6" s="13" t="s">
        <v>8</v>
      </c>
      <c r="P6" s="14"/>
      <c r="Q6" s="14"/>
    </row>
    <row r="7" spans="1:18" ht="15" x14ac:dyDescent="0.2">
      <c r="A7" s="14"/>
      <c r="B7" s="1"/>
      <c r="C7" s="2" t="s">
        <v>9</v>
      </c>
      <c r="D7" s="2" t="s">
        <v>10</v>
      </c>
      <c r="E7" s="2" t="s">
        <v>11</v>
      </c>
      <c r="F7" s="3"/>
      <c r="G7" s="2" t="s">
        <v>9</v>
      </c>
      <c r="H7" s="2" t="s">
        <v>10</v>
      </c>
      <c r="I7" s="2" t="s">
        <v>11</v>
      </c>
      <c r="J7" s="3"/>
      <c r="K7" s="2" t="s">
        <v>9</v>
      </c>
      <c r="L7" s="2" t="s">
        <v>10</v>
      </c>
      <c r="M7" s="2" t="s">
        <v>11</v>
      </c>
      <c r="N7" s="3"/>
      <c r="O7" s="2" t="s">
        <v>9</v>
      </c>
      <c r="P7" s="2" t="s">
        <v>10</v>
      </c>
      <c r="Q7" s="2" t="s">
        <v>11</v>
      </c>
    </row>
    <row r="8" spans="1:18" ht="12.75" x14ac:dyDescent="0.2">
      <c r="A8" s="15" t="s">
        <v>12</v>
      </c>
      <c r="B8" s="14"/>
      <c r="C8" s="14"/>
      <c r="D8" s="14"/>
      <c r="E8" s="14"/>
      <c r="F8" s="14"/>
      <c r="G8" s="14"/>
      <c r="H8" s="14"/>
      <c r="I8" s="14"/>
      <c r="J8" s="14"/>
      <c r="K8" s="14"/>
      <c r="L8" s="14"/>
      <c r="M8" s="14"/>
      <c r="N8" s="14"/>
      <c r="O8" s="14"/>
      <c r="P8" s="14"/>
      <c r="Q8" s="14"/>
    </row>
    <row r="9" spans="1:18" ht="12.75" x14ac:dyDescent="0.2">
      <c r="A9" s="4" t="s">
        <v>13</v>
      </c>
      <c r="B9" s="5"/>
      <c r="C9" s="8">
        <v>382</v>
      </c>
      <c r="D9" s="8">
        <v>264</v>
      </c>
      <c r="E9" s="8">
        <v>-30.9</v>
      </c>
      <c r="F9" s="7"/>
      <c r="G9" s="8">
        <v>375</v>
      </c>
      <c r="H9" s="8">
        <v>232</v>
      </c>
      <c r="I9" s="8">
        <v>-38.1</v>
      </c>
      <c r="J9" s="7"/>
      <c r="K9" s="8">
        <v>317</v>
      </c>
      <c r="L9" s="8">
        <v>216</v>
      </c>
      <c r="M9" s="8">
        <v>-31.9</v>
      </c>
      <c r="N9" s="7"/>
      <c r="O9" s="8">
        <v>2600</v>
      </c>
      <c r="P9" s="8">
        <v>1768</v>
      </c>
      <c r="Q9" s="8">
        <v>-32</v>
      </c>
      <c r="R9" s="8" t="s">
        <v>69</v>
      </c>
    </row>
    <row r="10" spans="1:18" ht="12.75" x14ac:dyDescent="0.2">
      <c r="A10" s="9" t="s">
        <v>14</v>
      </c>
      <c r="B10" s="5"/>
      <c r="C10" s="10">
        <v>334</v>
      </c>
      <c r="D10" s="10">
        <v>204</v>
      </c>
      <c r="E10" s="10">
        <v>-38.9</v>
      </c>
      <c r="F10" s="12"/>
      <c r="G10" s="10">
        <v>224</v>
      </c>
      <c r="H10" s="10">
        <v>178</v>
      </c>
      <c r="I10" s="10">
        <v>-20.5</v>
      </c>
      <c r="J10" s="12"/>
      <c r="K10" s="10">
        <v>232</v>
      </c>
      <c r="L10" s="10">
        <v>180</v>
      </c>
      <c r="M10" s="10">
        <v>-22.4</v>
      </c>
      <c r="N10" s="12"/>
      <c r="O10" s="10">
        <v>2124</v>
      </c>
      <c r="P10" s="10">
        <v>1380</v>
      </c>
      <c r="Q10" s="10">
        <v>-35</v>
      </c>
      <c r="R10" s="8" t="s">
        <v>15</v>
      </c>
    </row>
    <row r="11" spans="1:18" ht="12.75" x14ac:dyDescent="0.2">
      <c r="A11" s="4" t="s">
        <v>16</v>
      </c>
      <c r="B11" s="5"/>
      <c r="C11" s="8">
        <v>185</v>
      </c>
      <c r="D11" s="8">
        <v>125</v>
      </c>
      <c r="E11" s="8">
        <v>-32.4</v>
      </c>
      <c r="F11" s="7"/>
      <c r="G11" s="8">
        <v>143</v>
      </c>
      <c r="H11" s="8">
        <v>105</v>
      </c>
      <c r="I11" s="8">
        <v>-26.6</v>
      </c>
      <c r="J11" s="7"/>
      <c r="K11" s="8">
        <v>108</v>
      </c>
      <c r="L11" s="8">
        <v>83</v>
      </c>
      <c r="M11" s="8">
        <v>-23.1</v>
      </c>
      <c r="N11" s="7"/>
      <c r="O11" s="8">
        <v>1173</v>
      </c>
      <c r="P11" s="8">
        <v>810</v>
      </c>
      <c r="Q11" s="8">
        <v>-30.9</v>
      </c>
    </row>
    <row r="12" spans="1:18" ht="12.75" x14ac:dyDescent="0.2">
      <c r="A12" s="4" t="s">
        <v>17</v>
      </c>
      <c r="B12" s="5"/>
      <c r="C12" s="8">
        <v>252</v>
      </c>
      <c r="D12" s="8">
        <v>216</v>
      </c>
      <c r="E12" s="8">
        <v>-14.3</v>
      </c>
      <c r="F12" s="7"/>
      <c r="G12" s="8">
        <v>204</v>
      </c>
      <c r="H12" s="8">
        <v>192</v>
      </c>
      <c r="I12" s="8">
        <v>-5.9</v>
      </c>
      <c r="J12" s="7"/>
      <c r="K12" s="8">
        <v>184</v>
      </c>
      <c r="L12" s="8">
        <v>172</v>
      </c>
      <c r="M12" s="8">
        <v>-6.5</v>
      </c>
      <c r="N12" s="7"/>
      <c r="O12" s="8">
        <v>1648</v>
      </c>
      <c r="P12" s="8">
        <v>1444</v>
      </c>
      <c r="Q12" s="8">
        <v>-12.4</v>
      </c>
    </row>
    <row r="13" spans="1:18" ht="12.75" x14ac:dyDescent="0.2">
      <c r="A13" s="4" t="s">
        <v>18</v>
      </c>
      <c r="B13" s="5"/>
      <c r="C13" s="8">
        <v>144</v>
      </c>
      <c r="D13" s="8">
        <v>114</v>
      </c>
      <c r="E13" s="8">
        <v>-20.8</v>
      </c>
      <c r="F13" s="7"/>
      <c r="G13" s="8">
        <v>120</v>
      </c>
      <c r="H13" s="8">
        <v>108</v>
      </c>
      <c r="I13" s="8">
        <v>-10</v>
      </c>
      <c r="J13" s="7"/>
      <c r="K13" s="8">
        <v>98</v>
      </c>
      <c r="L13" s="8">
        <v>92</v>
      </c>
      <c r="M13" s="8">
        <v>-6.1</v>
      </c>
      <c r="N13" s="7"/>
      <c r="O13" s="8">
        <v>937</v>
      </c>
      <c r="P13" s="8">
        <v>769</v>
      </c>
      <c r="Q13" s="8">
        <v>-17.899999999999999</v>
      </c>
    </row>
    <row r="14" spans="1:18" ht="12.75" x14ac:dyDescent="0.2">
      <c r="A14" s="4" t="s">
        <v>19</v>
      </c>
      <c r="B14" s="5"/>
      <c r="C14" s="8">
        <v>124</v>
      </c>
      <c r="D14" s="8">
        <v>108</v>
      </c>
      <c r="E14" s="8">
        <v>-12.9</v>
      </c>
      <c r="F14" s="7"/>
      <c r="G14" s="8">
        <v>95</v>
      </c>
      <c r="H14" s="8">
        <v>85</v>
      </c>
      <c r="I14" s="8">
        <v>-10.5</v>
      </c>
      <c r="J14" s="7"/>
      <c r="K14" s="8">
        <v>87</v>
      </c>
      <c r="L14" s="8">
        <v>79</v>
      </c>
      <c r="M14" s="8">
        <v>-9.1999999999999993</v>
      </c>
      <c r="N14" s="7"/>
      <c r="O14" s="8">
        <v>802</v>
      </c>
      <c r="P14" s="8">
        <v>703</v>
      </c>
      <c r="Q14" s="8">
        <v>-12.3</v>
      </c>
    </row>
    <row r="15" spans="1:18" ht="12.75" x14ac:dyDescent="0.2">
      <c r="A15" s="4" t="s">
        <v>20</v>
      </c>
      <c r="B15" s="5"/>
      <c r="C15" s="8">
        <v>114</v>
      </c>
      <c r="D15" s="8">
        <v>108</v>
      </c>
      <c r="E15" s="8">
        <v>-5.3</v>
      </c>
      <c r="F15" s="7"/>
      <c r="G15" s="8">
        <v>96</v>
      </c>
      <c r="H15" s="8">
        <v>90</v>
      </c>
      <c r="I15" s="8">
        <v>-6.3</v>
      </c>
      <c r="J15" s="7"/>
      <c r="K15" s="8">
        <v>90</v>
      </c>
      <c r="L15" s="8">
        <v>84</v>
      </c>
      <c r="M15" s="8">
        <v>-6.7</v>
      </c>
      <c r="N15" s="7"/>
      <c r="O15" s="8">
        <v>756</v>
      </c>
      <c r="P15" s="8">
        <v>714</v>
      </c>
      <c r="Q15" s="8">
        <v>-5.6</v>
      </c>
    </row>
    <row r="16" spans="1:18" ht="12.75" x14ac:dyDescent="0.2">
      <c r="A16" s="4" t="s">
        <v>21</v>
      </c>
      <c r="B16" s="5"/>
      <c r="C16" s="8">
        <v>414</v>
      </c>
      <c r="D16" s="8">
        <v>330</v>
      </c>
      <c r="E16" s="8">
        <v>-20.3</v>
      </c>
      <c r="F16" s="7"/>
      <c r="G16" s="8">
        <v>361</v>
      </c>
      <c r="H16" s="8">
        <v>265</v>
      </c>
      <c r="I16" s="8">
        <v>-26.6</v>
      </c>
      <c r="J16" s="7"/>
      <c r="K16" s="8">
        <v>305</v>
      </c>
      <c r="L16" s="8">
        <v>241</v>
      </c>
      <c r="M16" s="8">
        <v>-21</v>
      </c>
      <c r="N16" s="7"/>
      <c r="O16" s="8">
        <v>2736</v>
      </c>
      <c r="P16" s="8">
        <v>2154</v>
      </c>
      <c r="Q16" s="8">
        <v>-21.3</v>
      </c>
    </row>
    <row r="17" spans="1:17" ht="12.75" x14ac:dyDescent="0.2">
      <c r="A17" s="4" t="s">
        <v>22</v>
      </c>
      <c r="B17" s="5"/>
      <c r="C17" s="8">
        <v>92</v>
      </c>
      <c r="D17" s="8">
        <v>80</v>
      </c>
      <c r="E17" s="8">
        <v>-13</v>
      </c>
      <c r="F17" s="7"/>
      <c r="G17" s="8">
        <v>68</v>
      </c>
      <c r="H17" s="8">
        <v>68</v>
      </c>
      <c r="I17" s="8">
        <v>0</v>
      </c>
      <c r="J17" s="7"/>
      <c r="K17" s="8">
        <v>68</v>
      </c>
      <c r="L17" s="8">
        <v>68</v>
      </c>
      <c r="M17" s="8">
        <v>0</v>
      </c>
      <c r="N17" s="7"/>
      <c r="O17" s="8">
        <v>596</v>
      </c>
      <c r="P17" s="8">
        <v>536</v>
      </c>
      <c r="Q17" s="8">
        <v>-10.1</v>
      </c>
    </row>
    <row r="18" spans="1:17" ht="12.75" x14ac:dyDescent="0.2">
      <c r="A18" s="4" t="s">
        <v>23</v>
      </c>
      <c r="B18" s="5"/>
      <c r="C18" s="4">
        <v>1707</v>
      </c>
      <c r="D18" s="4">
        <f>SUM(D9,D11:D17)</f>
        <v>1345</v>
      </c>
      <c r="E18" s="4">
        <v>-21.2</v>
      </c>
      <c r="F18" s="7"/>
      <c r="G18" s="4">
        <v>1462</v>
      </c>
      <c r="H18" s="4">
        <f>SUM(H9,H11:H17)</f>
        <v>1145</v>
      </c>
      <c r="I18" s="4">
        <v>-21.7</v>
      </c>
      <c r="J18" s="7"/>
      <c r="K18" s="4">
        <v>1257</v>
      </c>
      <c r="L18" s="4">
        <f>SUM(L9,L11:L17)</f>
        <v>1035</v>
      </c>
      <c r="M18" s="4">
        <v>-17.7</v>
      </c>
      <c r="N18" s="7"/>
      <c r="O18" s="4">
        <v>11248</v>
      </c>
      <c r="P18" s="4">
        <f>SUM(P9,P11:P17)</f>
        <v>8898</v>
      </c>
      <c r="Q18" s="4">
        <v>-20.9</v>
      </c>
    </row>
    <row r="19" spans="1:17" ht="12.75" x14ac:dyDescent="0.2">
      <c r="A19" s="15" t="s">
        <v>24</v>
      </c>
      <c r="B19" s="14"/>
      <c r="C19" s="14"/>
      <c r="D19" s="14"/>
      <c r="E19" s="14"/>
      <c r="F19" s="14"/>
      <c r="G19" s="14"/>
      <c r="H19" s="14"/>
      <c r="I19" s="14"/>
      <c r="J19" s="14"/>
      <c r="K19" s="14"/>
      <c r="L19" s="14"/>
      <c r="M19" s="14"/>
      <c r="N19" s="14"/>
      <c r="O19" s="14"/>
      <c r="P19" s="14"/>
      <c r="Q19" s="14"/>
    </row>
    <row r="20" spans="1:17" ht="12.75" x14ac:dyDescent="0.2">
      <c r="A20" s="11">
        <v>1</v>
      </c>
      <c r="B20" s="7"/>
      <c r="C20" s="6">
        <v>61</v>
      </c>
      <c r="D20" s="6">
        <v>59</v>
      </c>
      <c r="E20" s="6">
        <v>-3.3</v>
      </c>
      <c r="F20" s="7"/>
      <c r="G20" s="6"/>
      <c r="H20" s="6"/>
      <c r="I20" s="6"/>
      <c r="J20" s="7"/>
      <c r="K20" s="6"/>
      <c r="L20" s="6"/>
      <c r="M20" s="6"/>
      <c r="N20" s="7"/>
      <c r="O20" s="6">
        <v>305</v>
      </c>
      <c r="P20" s="6">
        <v>295</v>
      </c>
      <c r="Q20" s="6">
        <v>-3.3</v>
      </c>
    </row>
    <row r="21" spans="1:17" ht="12.75" x14ac:dyDescent="0.2">
      <c r="A21" s="11">
        <v>10</v>
      </c>
      <c r="B21" s="7"/>
      <c r="C21" s="6">
        <v>0</v>
      </c>
      <c r="D21" s="6">
        <v>33</v>
      </c>
      <c r="E21" s="6" t="s">
        <v>25</v>
      </c>
      <c r="F21" s="7"/>
      <c r="G21" s="6">
        <v>0</v>
      </c>
      <c r="H21" s="6">
        <v>29</v>
      </c>
      <c r="I21" s="6" t="s">
        <v>25</v>
      </c>
      <c r="J21" s="7"/>
      <c r="K21" s="6">
        <v>0</v>
      </c>
      <c r="L21" s="6">
        <v>33</v>
      </c>
      <c r="M21" s="6" t="s">
        <v>25</v>
      </c>
      <c r="N21" s="7"/>
      <c r="O21" s="6">
        <v>0</v>
      </c>
      <c r="P21" s="6">
        <v>227</v>
      </c>
      <c r="Q21" s="6" t="s">
        <v>25</v>
      </c>
    </row>
    <row r="22" spans="1:17" ht="12.75" x14ac:dyDescent="0.2">
      <c r="A22" s="11">
        <v>100</v>
      </c>
      <c r="B22" s="7"/>
      <c r="C22" s="6">
        <v>53</v>
      </c>
      <c r="D22" s="6">
        <v>52</v>
      </c>
      <c r="E22" s="6">
        <v>-1.9</v>
      </c>
      <c r="F22" s="7"/>
      <c r="G22" s="6"/>
      <c r="H22" s="6"/>
      <c r="I22" s="6"/>
      <c r="J22" s="7"/>
      <c r="K22" s="6"/>
      <c r="L22" s="6"/>
      <c r="M22" s="6"/>
      <c r="N22" s="7"/>
      <c r="O22" s="6">
        <v>265</v>
      </c>
      <c r="P22" s="6">
        <v>260</v>
      </c>
      <c r="Q22" s="6">
        <v>-1.9</v>
      </c>
    </row>
    <row r="23" spans="1:17" ht="12.75" x14ac:dyDescent="0.2">
      <c r="A23" s="11">
        <v>103</v>
      </c>
      <c r="B23" s="7"/>
      <c r="C23" s="6">
        <v>132</v>
      </c>
      <c r="D23" s="6">
        <v>128</v>
      </c>
      <c r="E23" s="6">
        <v>-3</v>
      </c>
      <c r="F23" s="7"/>
      <c r="G23" s="6">
        <v>107</v>
      </c>
      <c r="H23" s="6">
        <v>107</v>
      </c>
      <c r="I23" s="6">
        <v>0</v>
      </c>
      <c r="J23" s="7"/>
      <c r="K23" s="6">
        <v>105</v>
      </c>
      <c r="L23" s="6">
        <v>105</v>
      </c>
      <c r="M23" s="6">
        <v>0</v>
      </c>
      <c r="N23" s="7"/>
      <c r="O23" s="6">
        <v>872</v>
      </c>
      <c r="P23" s="6">
        <v>852</v>
      </c>
      <c r="Q23" s="6">
        <v>-2.2999999999999998</v>
      </c>
    </row>
    <row r="24" spans="1:17" ht="12.75" x14ac:dyDescent="0.2">
      <c r="A24" s="11">
        <v>106</v>
      </c>
      <c r="B24" s="7"/>
      <c r="C24" s="6">
        <v>134</v>
      </c>
      <c r="D24" s="6">
        <v>133</v>
      </c>
      <c r="E24" s="6">
        <v>-0.7</v>
      </c>
      <c r="F24" s="7"/>
      <c r="G24" s="6">
        <v>78</v>
      </c>
      <c r="H24" s="6">
        <v>78</v>
      </c>
      <c r="I24" s="6">
        <v>0</v>
      </c>
      <c r="J24" s="7"/>
      <c r="K24" s="6">
        <v>82</v>
      </c>
      <c r="L24" s="6">
        <v>82</v>
      </c>
      <c r="M24" s="6">
        <v>0</v>
      </c>
      <c r="N24" s="7"/>
      <c r="O24" s="6">
        <v>830</v>
      </c>
      <c r="P24" s="6">
        <v>825</v>
      </c>
      <c r="Q24" s="6">
        <v>-0.6</v>
      </c>
    </row>
    <row r="25" spans="1:17" ht="12.75" x14ac:dyDescent="0.2">
      <c r="A25" s="11">
        <v>108</v>
      </c>
      <c r="B25" s="7"/>
      <c r="C25" s="6">
        <v>72</v>
      </c>
      <c r="D25" s="6">
        <v>71</v>
      </c>
      <c r="E25" s="6">
        <v>-1.4</v>
      </c>
      <c r="F25" s="7"/>
      <c r="G25" s="6"/>
      <c r="H25" s="6"/>
      <c r="I25" s="6"/>
      <c r="J25" s="7"/>
      <c r="K25" s="6"/>
      <c r="L25" s="6"/>
      <c r="M25" s="6"/>
      <c r="N25" s="7"/>
      <c r="O25" s="6">
        <v>359</v>
      </c>
      <c r="P25" s="6">
        <v>355</v>
      </c>
      <c r="Q25" s="6">
        <v>-1.1000000000000001</v>
      </c>
    </row>
    <row r="26" spans="1:17" ht="12.75" x14ac:dyDescent="0.2">
      <c r="A26" s="11">
        <v>11</v>
      </c>
      <c r="B26" s="7"/>
      <c r="C26" s="6">
        <v>84</v>
      </c>
      <c r="D26" s="6">
        <v>84</v>
      </c>
      <c r="E26" s="6">
        <v>0</v>
      </c>
      <c r="F26" s="7"/>
      <c r="G26" s="6">
        <v>68</v>
      </c>
      <c r="H26" s="6">
        <v>68</v>
      </c>
      <c r="I26" s="6">
        <v>0</v>
      </c>
      <c r="J26" s="7"/>
      <c r="K26" s="6">
        <v>50</v>
      </c>
      <c r="L26" s="6">
        <v>50</v>
      </c>
      <c r="M26" s="6">
        <v>0</v>
      </c>
      <c r="N26" s="7"/>
      <c r="O26" s="6">
        <v>538</v>
      </c>
      <c r="P26" s="6">
        <v>538</v>
      </c>
      <c r="Q26" s="6">
        <v>0</v>
      </c>
    </row>
    <row r="27" spans="1:17" ht="12.75" x14ac:dyDescent="0.2">
      <c r="A27" s="11">
        <v>111</v>
      </c>
      <c r="B27" s="7"/>
      <c r="C27" s="6">
        <v>140</v>
      </c>
      <c r="D27" s="6">
        <v>122</v>
      </c>
      <c r="E27" s="6">
        <v>-12.9</v>
      </c>
      <c r="F27" s="7"/>
      <c r="G27" s="6">
        <v>121</v>
      </c>
      <c r="H27" s="6">
        <v>121</v>
      </c>
      <c r="I27" s="6">
        <v>0</v>
      </c>
      <c r="J27" s="7"/>
      <c r="K27" s="6">
        <v>104</v>
      </c>
      <c r="L27" s="6">
        <v>104</v>
      </c>
      <c r="M27" s="6">
        <v>0</v>
      </c>
      <c r="N27" s="7"/>
      <c r="O27" s="6">
        <v>925</v>
      </c>
      <c r="P27" s="6">
        <v>835</v>
      </c>
      <c r="Q27" s="6">
        <v>-9.6999999999999993</v>
      </c>
    </row>
    <row r="28" spans="1:17" ht="12.75" x14ac:dyDescent="0.2">
      <c r="A28" s="11" t="s">
        <v>27</v>
      </c>
      <c r="B28" s="7"/>
      <c r="C28" s="6">
        <v>82</v>
      </c>
      <c r="D28" s="6">
        <v>82</v>
      </c>
      <c r="E28" s="6">
        <v>0</v>
      </c>
      <c r="F28" s="7"/>
      <c r="G28" s="6">
        <v>82</v>
      </c>
      <c r="H28" s="6">
        <v>82</v>
      </c>
      <c r="I28" s="6">
        <v>0</v>
      </c>
      <c r="J28" s="7"/>
      <c r="K28" s="6">
        <v>82</v>
      </c>
      <c r="L28" s="6">
        <v>82</v>
      </c>
      <c r="M28" s="6">
        <v>0</v>
      </c>
      <c r="N28" s="7"/>
      <c r="O28" s="6">
        <v>574</v>
      </c>
      <c r="P28" s="6">
        <v>574</v>
      </c>
      <c r="Q28" s="6">
        <v>0</v>
      </c>
    </row>
    <row r="29" spans="1:17" ht="12.75" x14ac:dyDescent="0.2">
      <c r="A29" s="11">
        <v>112</v>
      </c>
      <c r="B29" s="7"/>
      <c r="C29" s="6">
        <v>135</v>
      </c>
      <c r="D29" s="6">
        <v>134</v>
      </c>
      <c r="E29" s="6">
        <v>-0.7</v>
      </c>
      <c r="F29" s="7"/>
      <c r="G29" s="6">
        <v>90</v>
      </c>
      <c r="H29" s="6">
        <v>90</v>
      </c>
      <c r="I29" s="6">
        <v>0</v>
      </c>
      <c r="J29" s="7"/>
      <c r="K29" s="6">
        <v>72</v>
      </c>
      <c r="L29" s="6">
        <v>72</v>
      </c>
      <c r="M29" s="6">
        <v>0</v>
      </c>
      <c r="N29" s="7"/>
      <c r="O29" s="6">
        <v>837</v>
      </c>
      <c r="P29" s="6">
        <v>832</v>
      </c>
      <c r="Q29" s="6">
        <v>-0.6</v>
      </c>
    </row>
    <row r="30" spans="1:17" ht="12.75" x14ac:dyDescent="0.2">
      <c r="A30" s="11">
        <v>115</v>
      </c>
      <c r="B30" s="7"/>
      <c r="C30" s="6">
        <v>142</v>
      </c>
      <c r="D30" s="6">
        <v>124</v>
      </c>
      <c r="E30" s="6">
        <v>-12.7</v>
      </c>
      <c r="F30" s="7"/>
      <c r="G30" s="6">
        <v>121</v>
      </c>
      <c r="H30" s="6">
        <v>121</v>
      </c>
      <c r="I30" s="6">
        <v>0</v>
      </c>
      <c r="J30" s="7"/>
      <c r="K30" s="6">
        <v>118</v>
      </c>
      <c r="L30" s="6">
        <v>118</v>
      </c>
      <c r="M30" s="6">
        <v>0</v>
      </c>
      <c r="N30" s="7"/>
      <c r="O30" s="6">
        <v>949</v>
      </c>
      <c r="P30" s="6">
        <v>859</v>
      </c>
      <c r="Q30" s="6">
        <v>-9.5</v>
      </c>
    </row>
    <row r="31" spans="1:17" ht="12.75" x14ac:dyDescent="0.2">
      <c r="A31" s="11">
        <v>119</v>
      </c>
      <c r="B31" s="7"/>
      <c r="C31" s="6">
        <v>189</v>
      </c>
      <c r="D31" s="6">
        <v>189</v>
      </c>
      <c r="E31" s="6">
        <v>0</v>
      </c>
      <c r="F31" s="7"/>
      <c r="G31" s="6">
        <v>141</v>
      </c>
      <c r="H31" s="6">
        <v>141</v>
      </c>
      <c r="I31" s="6">
        <v>0</v>
      </c>
      <c r="J31" s="7"/>
      <c r="K31" s="6">
        <v>111</v>
      </c>
      <c r="L31" s="6">
        <v>111</v>
      </c>
      <c r="M31" s="6">
        <v>0</v>
      </c>
      <c r="N31" s="7"/>
      <c r="O31" s="6">
        <v>1195</v>
      </c>
      <c r="P31" s="6">
        <v>1195</v>
      </c>
      <c r="Q31" s="6">
        <v>0</v>
      </c>
    </row>
    <row r="32" spans="1:17" ht="12.75" x14ac:dyDescent="0.2">
      <c r="A32" s="11">
        <v>12</v>
      </c>
      <c r="B32" s="7"/>
      <c r="C32" s="6">
        <v>251</v>
      </c>
      <c r="D32" s="6">
        <v>191</v>
      </c>
      <c r="E32" s="6">
        <v>-23.9</v>
      </c>
      <c r="F32" s="7"/>
      <c r="G32" s="6">
        <v>178</v>
      </c>
      <c r="H32" s="6">
        <v>179</v>
      </c>
      <c r="I32" s="6">
        <v>0.6</v>
      </c>
      <c r="J32" s="7"/>
      <c r="K32" s="6">
        <v>153</v>
      </c>
      <c r="L32" s="6">
        <v>153</v>
      </c>
      <c r="M32" s="6">
        <v>0</v>
      </c>
      <c r="N32" s="7"/>
      <c r="O32" s="6">
        <v>1586</v>
      </c>
      <c r="P32" s="6">
        <v>1286</v>
      </c>
      <c r="Q32" s="6">
        <v>-18.899999999999999</v>
      </c>
    </row>
    <row r="33" spans="1:17" ht="12.75" x14ac:dyDescent="0.2">
      <c r="A33" s="11">
        <v>120</v>
      </c>
      <c r="B33" s="7"/>
      <c r="C33" s="6">
        <v>53</v>
      </c>
      <c r="D33" s="6">
        <v>36</v>
      </c>
      <c r="E33" s="6">
        <v>-32.1</v>
      </c>
      <c r="F33" s="7"/>
      <c r="G33" s="6"/>
      <c r="H33" s="6"/>
      <c r="I33" s="6"/>
      <c r="J33" s="7"/>
      <c r="K33" s="6"/>
      <c r="L33" s="6"/>
      <c r="M33" s="6"/>
      <c r="N33" s="7"/>
      <c r="O33" s="6">
        <v>265</v>
      </c>
      <c r="P33" s="6">
        <v>180</v>
      </c>
      <c r="Q33" s="6">
        <v>-32.1</v>
      </c>
    </row>
    <row r="34" spans="1:17" ht="12.75" x14ac:dyDescent="0.2">
      <c r="A34" s="11">
        <v>121</v>
      </c>
      <c r="B34" s="7"/>
      <c r="C34" s="6">
        <v>61</v>
      </c>
      <c r="D34" s="6">
        <v>38</v>
      </c>
      <c r="E34" s="6">
        <v>-37.700000000000003</v>
      </c>
      <c r="F34" s="7"/>
      <c r="G34" s="6"/>
      <c r="H34" s="6"/>
      <c r="I34" s="6"/>
      <c r="J34" s="7"/>
      <c r="K34" s="6"/>
      <c r="L34" s="6"/>
      <c r="M34" s="6"/>
      <c r="N34" s="7"/>
      <c r="O34" s="6">
        <v>305</v>
      </c>
      <c r="P34" s="6">
        <v>190</v>
      </c>
      <c r="Q34" s="6">
        <v>-37.700000000000003</v>
      </c>
    </row>
    <row r="35" spans="1:17" ht="12.75" x14ac:dyDescent="0.2">
      <c r="A35" s="11">
        <v>124</v>
      </c>
      <c r="B35" s="7"/>
      <c r="C35" s="6">
        <v>74</v>
      </c>
      <c r="D35" s="6">
        <v>108</v>
      </c>
      <c r="E35" s="6">
        <v>45.9</v>
      </c>
      <c r="F35" s="7"/>
      <c r="G35" s="6">
        <v>86</v>
      </c>
      <c r="H35" s="6">
        <v>104</v>
      </c>
      <c r="I35" s="6">
        <v>20.9</v>
      </c>
      <c r="J35" s="7"/>
      <c r="K35" s="6">
        <v>66</v>
      </c>
      <c r="L35" s="6">
        <v>96</v>
      </c>
      <c r="M35" s="6">
        <v>45.5</v>
      </c>
      <c r="N35" s="7"/>
      <c r="O35" s="6">
        <v>522</v>
      </c>
      <c r="P35" s="6">
        <v>740</v>
      </c>
      <c r="Q35" s="6">
        <v>41.8</v>
      </c>
    </row>
    <row r="36" spans="1:17" ht="12.75" x14ac:dyDescent="0.2">
      <c r="A36" s="11">
        <v>125</v>
      </c>
      <c r="B36" s="7"/>
      <c r="C36" s="6">
        <v>67</v>
      </c>
      <c r="D36" s="6">
        <v>51</v>
      </c>
      <c r="E36" s="6">
        <v>-23.9</v>
      </c>
      <c r="F36" s="7"/>
      <c r="G36" s="6"/>
      <c r="H36" s="6"/>
      <c r="I36" s="6"/>
      <c r="J36" s="7"/>
      <c r="K36" s="6"/>
      <c r="L36" s="6"/>
      <c r="M36" s="6"/>
      <c r="N36" s="7"/>
      <c r="O36" s="6">
        <v>335</v>
      </c>
      <c r="P36" s="6">
        <v>255</v>
      </c>
      <c r="Q36" s="6">
        <v>-23.9</v>
      </c>
    </row>
    <row r="37" spans="1:17" ht="12.75" x14ac:dyDescent="0.2">
      <c r="A37" s="11">
        <v>126</v>
      </c>
      <c r="B37" s="7"/>
      <c r="C37" s="6">
        <v>147</v>
      </c>
      <c r="D37" s="6">
        <v>120</v>
      </c>
      <c r="E37" s="6">
        <v>-18.399999999999999</v>
      </c>
      <c r="F37" s="7"/>
      <c r="G37" s="6">
        <v>119</v>
      </c>
      <c r="H37" s="6">
        <v>119</v>
      </c>
      <c r="I37" s="6">
        <v>0</v>
      </c>
      <c r="J37" s="7"/>
      <c r="K37" s="6">
        <v>110</v>
      </c>
      <c r="L37" s="6">
        <v>110</v>
      </c>
      <c r="M37" s="6">
        <v>0</v>
      </c>
      <c r="N37" s="7"/>
      <c r="O37" s="6">
        <v>964</v>
      </c>
      <c r="P37" s="6">
        <v>829</v>
      </c>
      <c r="Q37" s="6">
        <v>-14</v>
      </c>
    </row>
    <row r="38" spans="1:17" ht="12.75" x14ac:dyDescent="0.2">
      <c r="A38" s="11">
        <v>130</v>
      </c>
      <c r="B38" s="7"/>
      <c r="C38" s="6">
        <v>0</v>
      </c>
      <c r="D38" s="6">
        <v>67</v>
      </c>
      <c r="E38" s="6" t="s">
        <v>25</v>
      </c>
      <c r="F38" s="7"/>
      <c r="G38" s="6">
        <v>0</v>
      </c>
      <c r="H38" s="6">
        <v>62</v>
      </c>
      <c r="I38" s="6" t="s">
        <v>25</v>
      </c>
      <c r="J38" s="7"/>
      <c r="K38" s="6">
        <v>0</v>
      </c>
      <c r="L38" s="6">
        <v>66</v>
      </c>
      <c r="M38" s="6" t="s">
        <v>25</v>
      </c>
      <c r="N38" s="7"/>
      <c r="O38" s="6">
        <v>0</v>
      </c>
      <c r="P38" s="6">
        <v>463</v>
      </c>
      <c r="Q38" s="6" t="s">
        <v>25</v>
      </c>
    </row>
    <row r="39" spans="1:17" ht="12.75" x14ac:dyDescent="0.2">
      <c r="A39" s="11">
        <v>134</v>
      </c>
      <c r="B39" s="7"/>
      <c r="C39" s="6">
        <v>59</v>
      </c>
      <c r="D39" s="6">
        <v>36</v>
      </c>
      <c r="E39" s="6">
        <v>-39</v>
      </c>
      <c r="F39" s="7"/>
      <c r="G39" s="6"/>
      <c r="H39" s="6"/>
      <c r="I39" s="6"/>
      <c r="J39" s="7"/>
      <c r="K39" s="6"/>
      <c r="L39" s="6"/>
      <c r="M39" s="6"/>
      <c r="N39" s="7"/>
      <c r="O39" s="6">
        <v>295</v>
      </c>
      <c r="P39" s="6">
        <v>180</v>
      </c>
      <c r="Q39" s="6">
        <v>-39</v>
      </c>
    </row>
    <row r="40" spans="1:17" ht="12.75" x14ac:dyDescent="0.2">
      <c r="A40" s="11">
        <v>135</v>
      </c>
      <c r="B40" s="7"/>
      <c r="C40" s="6">
        <v>67</v>
      </c>
      <c r="D40" s="6">
        <v>42</v>
      </c>
      <c r="E40" s="6">
        <v>-37.299999999999997</v>
      </c>
      <c r="F40" s="7"/>
      <c r="G40" s="6"/>
      <c r="H40" s="6"/>
      <c r="I40" s="6"/>
      <c r="J40" s="7"/>
      <c r="K40" s="6"/>
      <c r="L40" s="6"/>
      <c r="M40" s="6"/>
      <c r="N40" s="7"/>
      <c r="O40" s="6">
        <v>335</v>
      </c>
      <c r="P40" s="6">
        <v>210</v>
      </c>
      <c r="Q40" s="6">
        <v>-37.299999999999997</v>
      </c>
    </row>
    <row r="41" spans="1:17" ht="12.75" x14ac:dyDescent="0.2">
      <c r="A41" s="11">
        <v>136</v>
      </c>
      <c r="B41" s="7"/>
      <c r="C41" s="6">
        <v>42</v>
      </c>
      <c r="D41" s="6">
        <v>27</v>
      </c>
      <c r="E41" s="6">
        <v>-35.700000000000003</v>
      </c>
      <c r="F41" s="7"/>
      <c r="G41" s="6"/>
      <c r="H41" s="6"/>
      <c r="I41" s="6"/>
      <c r="J41" s="7"/>
      <c r="K41" s="6"/>
      <c r="L41" s="6"/>
      <c r="M41" s="6"/>
      <c r="N41" s="7"/>
      <c r="O41" s="6">
        <v>210</v>
      </c>
      <c r="P41" s="6">
        <v>135</v>
      </c>
      <c r="Q41" s="6">
        <v>-35.700000000000003</v>
      </c>
    </row>
    <row r="42" spans="1:17" ht="12.75" x14ac:dyDescent="0.2">
      <c r="A42" s="11">
        <v>143</v>
      </c>
      <c r="B42" s="7"/>
      <c r="C42" s="6">
        <v>43</v>
      </c>
      <c r="D42" s="6">
        <v>24</v>
      </c>
      <c r="E42" s="6">
        <v>-44.2</v>
      </c>
      <c r="F42" s="7"/>
      <c r="G42" s="6"/>
      <c r="H42" s="6"/>
      <c r="I42" s="6"/>
      <c r="J42" s="7"/>
      <c r="K42" s="6"/>
      <c r="L42" s="6"/>
      <c r="M42" s="6"/>
      <c r="N42" s="7"/>
      <c r="O42" s="6">
        <v>215</v>
      </c>
      <c r="P42" s="6">
        <v>120</v>
      </c>
      <c r="Q42" s="6">
        <v>-44.2</v>
      </c>
    </row>
    <row r="43" spans="1:17" ht="12.75" x14ac:dyDescent="0.2">
      <c r="A43" s="11">
        <v>146</v>
      </c>
      <c r="B43" s="7"/>
      <c r="C43" s="6">
        <v>222</v>
      </c>
      <c r="D43" s="6">
        <v>180</v>
      </c>
      <c r="E43" s="6">
        <v>-18.899999999999999</v>
      </c>
      <c r="F43" s="7"/>
      <c r="G43" s="6">
        <v>192</v>
      </c>
      <c r="H43" s="6">
        <v>192</v>
      </c>
      <c r="I43" s="6">
        <v>0</v>
      </c>
      <c r="J43" s="7"/>
      <c r="K43" s="6">
        <v>169</v>
      </c>
      <c r="L43" s="6">
        <v>169</v>
      </c>
      <c r="M43" s="6">
        <v>0</v>
      </c>
      <c r="N43" s="7"/>
      <c r="O43" s="6">
        <v>1471</v>
      </c>
      <c r="P43" s="6">
        <v>1261</v>
      </c>
      <c r="Q43" s="6">
        <v>-14.3</v>
      </c>
    </row>
    <row r="44" spans="1:17" ht="12.75" x14ac:dyDescent="0.2">
      <c r="A44" s="11">
        <v>147</v>
      </c>
      <c r="B44" s="7"/>
      <c r="C44" s="6">
        <v>206</v>
      </c>
      <c r="D44" s="6">
        <v>162</v>
      </c>
      <c r="E44" s="6">
        <v>-21.4</v>
      </c>
      <c r="F44" s="7"/>
      <c r="G44" s="6">
        <v>210</v>
      </c>
      <c r="H44" s="6">
        <v>184</v>
      </c>
      <c r="I44" s="6">
        <v>-12.4</v>
      </c>
      <c r="J44" s="7"/>
      <c r="K44" s="6">
        <v>160</v>
      </c>
      <c r="L44" s="6">
        <v>160</v>
      </c>
      <c r="M44" s="6">
        <v>0</v>
      </c>
      <c r="N44" s="7"/>
      <c r="O44" s="6">
        <v>1400</v>
      </c>
      <c r="P44" s="6">
        <v>1154</v>
      </c>
      <c r="Q44" s="6">
        <v>-17.600000000000001</v>
      </c>
    </row>
    <row r="45" spans="1:17" ht="12.75" x14ac:dyDescent="0.2">
      <c r="A45" s="11">
        <v>148</v>
      </c>
      <c r="B45" s="7"/>
      <c r="C45" s="6">
        <v>54</v>
      </c>
      <c r="D45" s="6">
        <v>36</v>
      </c>
      <c r="E45" s="6">
        <v>-33.299999999999997</v>
      </c>
      <c r="F45" s="7"/>
      <c r="G45" s="6"/>
      <c r="H45" s="6"/>
      <c r="I45" s="6"/>
      <c r="J45" s="7"/>
      <c r="K45" s="6"/>
      <c r="L45" s="6"/>
      <c r="M45" s="6"/>
      <c r="N45" s="7"/>
      <c r="O45" s="6">
        <v>270</v>
      </c>
      <c r="P45" s="6">
        <v>180</v>
      </c>
      <c r="Q45" s="6">
        <v>-33.299999999999997</v>
      </c>
    </row>
    <row r="46" spans="1:17" ht="12.75" x14ac:dyDescent="0.2">
      <c r="A46" s="11">
        <v>15</v>
      </c>
      <c r="B46" s="7"/>
      <c r="C46" s="6">
        <v>162</v>
      </c>
      <c r="D46" s="6">
        <v>122</v>
      </c>
      <c r="E46" s="6">
        <v>-24.7</v>
      </c>
      <c r="F46" s="7"/>
      <c r="G46" s="6">
        <v>138</v>
      </c>
      <c r="H46" s="6">
        <v>138</v>
      </c>
      <c r="I46" s="6">
        <v>0</v>
      </c>
      <c r="J46" s="7"/>
      <c r="K46" s="6">
        <v>110</v>
      </c>
      <c r="L46" s="6">
        <v>110</v>
      </c>
      <c r="M46" s="6">
        <v>0</v>
      </c>
      <c r="N46" s="7"/>
      <c r="O46" s="6">
        <v>1058</v>
      </c>
      <c r="P46" s="6">
        <v>858</v>
      </c>
      <c r="Q46" s="6">
        <v>-18.899999999999999</v>
      </c>
    </row>
    <row r="47" spans="1:17" ht="12.75" x14ac:dyDescent="0.2">
      <c r="A47" s="11">
        <v>151</v>
      </c>
      <c r="B47" s="7"/>
      <c r="C47" s="6">
        <v>243</v>
      </c>
      <c r="D47" s="6">
        <v>177</v>
      </c>
      <c r="E47" s="6">
        <v>-27.2</v>
      </c>
      <c r="F47" s="7"/>
      <c r="G47" s="6">
        <v>257</v>
      </c>
      <c r="H47" s="6">
        <v>189</v>
      </c>
      <c r="I47" s="6">
        <v>-26.5</v>
      </c>
      <c r="J47" s="7"/>
      <c r="K47" s="6">
        <v>188</v>
      </c>
      <c r="L47" s="6">
        <v>160</v>
      </c>
      <c r="M47" s="6">
        <v>-14.9</v>
      </c>
      <c r="N47" s="7"/>
      <c r="O47" s="6">
        <v>1657</v>
      </c>
      <c r="P47" s="6">
        <v>1231</v>
      </c>
      <c r="Q47" s="6">
        <v>-25.7</v>
      </c>
    </row>
    <row r="48" spans="1:17" ht="12.75" x14ac:dyDescent="0.2">
      <c r="A48" s="11">
        <v>152</v>
      </c>
      <c r="B48" s="7"/>
      <c r="C48" s="6">
        <v>216</v>
      </c>
      <c r="D48" s="6">
        <v>148</v>
      </c>
      <c r="E48" s="6">
        <v>-31.5</v>
      </c>
      <c r="F48" s="7"/>
      <c r="G48" s="6">
        <v>107</v>
      </c>
      <c r="H48" s="6">
        <v>92</v>
      </c>
      <c r="I48" s="6">
        <v>-14</v>
      </c>
      <c r="J48" s="7"/>
      <c r="K48" s="6">
        <v>86</v>
      </c>
      <c r="L48" s="6">
        <v>97</v>
      </c>
      <c r="M48" s="6">
        <v>12.8</v>
      </c>
      <c r="N48" s="7"/>
      <c r="O48" s="6">
        <v>1273</v>
      </c>
      <c r="P48" s="6">
        <v>929</v>
      </c>
      <c r="Q48" s="6">
        <v>-27</v>
      </c>
    </row>
    <row r="49" spans="1:17" ht="12.75" x14ac:dyDescent="0.2">
      <c r="A49" s="11">
        <v>155</v>
      </c>
      <c r="B49" s="7"/>
      <c r="C49" s="6">
        <v>205</v>
      </c>
      <c r="D49" s="6">
        <v>171</v>
      </c>
      <c r="E49" s="6">
        <v>-16.600000000000001</v>
      </c>
      <c r="F49" s="7"/>
      <c r="G49" s="6">
        <v>182</v>
      </c>
      <c r="H49" s="6">
        <v>182</v>
      </c>
      <c r="I49" s="6">
        <v>0</v>
      </c>
      <c r="J49" s="7"/>
      <c r="K49" s="6">
        <v>146</v>
      </c>
      <c r="L49" s="6">
        <v>146</v>
      </c>
      <c r="M49" s="6">
        <v>0</v>
      </c>
      <c r="N49" s="7"/>
      <c r="O49" s="6">
        <v>1353</v>
      </c>
      <c r="P49" s="6">
        <v>1183</v>
      </c>
      <c r="Q49" s="6">
        <v>-12.6</v>
      </c>
    </row>
    <row r="50" spans="1:17" ht="12.75" x14ac:dyDescent="0.2">
      <c r="A50" s="11">
        <v>156</v>
      </c>
      <c r="B50" s="7"/>
      <c r="C50" s="6">
        <v>158</v>
      </c>
      <c r="D50" s="6">
        <v>91</v>
      </c>
      <c r="E50" s="6">
        <v>-42.4</v>
      </c>
      <c r="F50" s="7"/>
      <c r="G50" s="6"/>
      <c r="H50" s="6"/>
      <c r="I50" s="6"/>
      <c r="J50" s="7"/>
      <c r="K50" s="6"/>
      <c r="L50" s="6"/>
      <c r="M50" s="6"/>
      <c r="N50" s="7"/>
      <c r="O50" s="6">
        <v>790</v>
      </c>
      <c r="P50" s="6">
        <v>455</v>
      </c>
      <c r="Q50" s="6">
        <v>-42.4</v>
      </c>
    </row>
    <row r="51" spans="1:17" ht="12.75" x14ac:dyDescent="0.2">
      <c r="A51" s="11">
        <v>157</v>
      </c>
      <c r="B51" s="7"/>
      <c r="C51" s="6">
        <v>117</v>
      </c>
      <c r="D51" s="6">
        <v>111</v>
      </c>
      <c r="E51" s="6">
        <v>-5.0999999999999996</v>
      </c>
      <c r="F51" s="7"/>
      <c r="G51" s="6"/>
      <c r="H51" s="6"/>
      <c r="I51" s="6"/>
      <c r="J51" s="7"/>
      <c r="K51" s="6"/>
      <c r="L51" s="6"/>
      <c r="M51" s="6"/>
      <c r="N51" s="7"/>
      <c r="O51" s="6">
        <v>585</v>
      </c>
      <c r="P51" s="6">
        <v>555</v>
      </c>
      <c r="Q51" s="6">
        <v>-5.0999999999999996</v>
      </c>
    </row>
    <row r="52" spans="1:17" ht="12.75" x14ac:dyDescent="0.2">
      <c r="A52" s="11">
        <v>165</v>
      </c>
      <c r="B52" s="7"/>
      <c r="C52" s="6">
        <v>16</v>
      </c>
      <c r="D52" s="6">
        <v>19</v>
      </c>
      <c r="E52" s="6">
        <v>18.8</v>
      </c>
      <c r="F52" s="7"/>
      <c r="G52" s="6"/>
      <c r="H52" s="6"/>
      <c r="I52" s="6"/>
      <c r="J52" s="7"/>
      <c r="K52" s="6"/>
      <c r="L52" s="6"/>
      <c r="M52" s="6"/>
      <c r="N52" s="7"/>
      <c r="O52" s="6">
        <v>80</v>
      </c>
      <c r="P52" s="6">
        <v>95</v>
      </c>
      <c r="Q52" s="6">
        <v>18.8</v>
      </c>
    </row>
    <row r="53" spans="1:17" ht="12.75" x14ac:dyDescent="0.2">
      <c r="A53" s="11">
        <v>169</v>
      </c>
      <c r="B53" s="7"/>
      <c r="C53" s="6">
        <v>10</v>
      </c>
      <c r="D53" s="6">
        <v>10</v>
      </c>
      <c r="E53" s="6">
        <v>0</v>
      </c>
      <c r="F53" s="7"/>
      <c r="G53" s="6">
        <v>1</v>
      </c>
      <c r="H53" s="6">
        <v>1</v>
      </c>
      <c r="I53" s="6">
        <v>0</v>
      </c>
      <c r="J53" s="7"/>
      <c r="K53" s="6"/>
      <c r="L53" s="6"/>
      <c r="M53" s="6"/>
      <c r="N53" s="7"/>
      <c r="O53" s="6">
        <v>50</v>
      </c>
      <c r="P53" s="6">
        <v>50</v>
      </c>
      <c r="Q53" s="6">
        <v>0</v>
      </c>
    </row>
    <row r="54" spans="1:17" ht="12.75" x14ac:dyDescent="0.2">
      <c r="A54" s="11">
        <v>171</v>
      </c>
      <c r="B54" s="7"/>
      <c r="C54" s="6">
        <v>73</v>
      </c>
      <c r="D54" s="6">
        <v>83</v>
      </c>
      <c r="E54" s="6">
        <v>13.7</v>
      </c>
      <c r="F54" s="7"/>
      <c r="G54" s="6">
        <v>42</v>
      </c>
      <c r="H54" s="6">
        <v>42</v>
      </c>
      <c r="I54" s="6">
        <v>0</v>
      </c>
      <c r="J54" s="7"/>
      <c r="K54" s="6"/>
      <c r="L54" s="6"/>
      <c r="M54" s="6"/>
      <c r="N54" s="7"/>
      <c r="O54" s="6">
        <v>449</v>
      </c>
      <c r="P54" s="6">
        <v>457</v>
      </c>
      <c r="Q54" s="6">
        <v>1.8</v>
      </c>
    </row>
    <row r="55" spans="1:17" ht="12.75" x14ac:dyDescent="0.2">
      <c r="A55" s="11">
        <v>172</v>
      </c>
      <c r="B55" s="7"/>
      <c r="C55" s="6">
        <v>118</v>
      </c>
      <c r="D55" s="6">
        <v>122</v>
      </c>
      <c r="E55" s="6">
        <v>3.4</v>
      </c>
      <c r="F55" s="7"/>
      <c r="G55" s="6">
        <v>42</v>
      </c>
      <c r="H55" s="6">
        <v>42</v>
      </c>
      <c r="I55" s="6">
        <v>0</v>
      </c>
      <c r="J55" s="7"/>
      <c r="K55" s="6">
        <v>42</v>
      </c>
      <c r="L55" s="6">
        <v>42</v>
      </c>
      <c r="M55" s="6">
        <v>0</v>
      </c>
      <c r="N55" s="7"/>
      <c r="O55" s="6">
        <v>674</v>
      </c>
      <c r="P55" s="6">
        <v>694</v>
      </c>
      <c r="Q55" s="6">
        <v>3</v>
      </c>
    </row>
    <row r="56" spans="1:17" ht="12.75" x14ac:dyDescent="0.2">
      <c r="A56" s="11">
        <v>18</v>
      </c>
      <c r="B56" s="7"/>
      <c r="C56" s="6">
        <v>121</v>
      </c>
      <c r="D56" s="6">
        <v>121</v>
      </c>
      <c r="E56" s="6">
        <v>0</v>
      </c>
      <c r="F56" s="7"/>
      <c r="G56" s="6">
        <v>90</v>
      </c>
      <c r="H56" s="6">
        <v>90</v>
      </c>
      <c r="I56" s="6">
        <v>0</v>
      </c>
      <c r="J56" s="7"/>
      <c r="K56" s="6">
        <v>74</v>
      </c>
      <c r="L56" s="6">
        <v>74</v>
      </c>
      <c r="M56" s="6">
        <v>0</v>
      </c>
      <c r="N56" s="7"/>
      <c r="O56" s="6">
        <v>769</v>
      </c>
      <c r="P56" s="6">
        <v>769</v>
      </c>
      <c r="Q56" s="6">
        <v>0</v>
      </c>
    </row>
    <row r="57" spans="1:17" ht="12.75" x14ac:dyDescent="0.2">
      <c r="A57" s="11">
        <v>192</v>
      </c>
      <c r="B57" s="7"/>
      <c r="C57" s="6">
        <v>17</v>
      </c>
      <c r="D57" s="6">
        <v>19</v>
      </c>
      <c r="E57" s="6">
        <v>11.8</v>
      </c>
      <c r="F57" s="7"/>
      <c r="G57" s="6"/>
      <c r="H57" s="6"/>
      <c r="I57" s="6"/>
      <c r="J57" s="7"/>
      <c r="K57" s="6"/>
      <c r="L57" s="6"/>
      <c r="M57" s="6"/>
      <c r="N57" s="7"/>
      <c r="O57" s="6">
        <v>85</v>
      </c>
      <c r="P57" s="6">
        <v>95</v>
      </c>
      <c r="Q57" s="6">
        <v>11.8</v>
      </c>
    </row>
    <row r="58" spans="1:17" ht="12.75" x14ac:dyDescent="0.2">
      <c r="A58" s="11">
        <v>2</v>
      </c>
      <c r="B58" s="7"/>
      <c r="C58" s="6">
        <v>72</v>
      </c>
      <c r="D58" s="6">
        <v>57</v>
      </c>
      <c r="E58" s="6">
        <v>-20.8</v>
      </c>
      <c r="F58" s="7"/>
      <c r="G58" s="6"/>
      <c r="H58" s="6"/>
      <c r="I58" s="6"/>
      <c r="J58" s="7"/>
      <c r="K58" s="6"/>
      <c r="L58" s="6"/>
      <c r="M58" s="6"/>
      <c r="N58" s="7"/>
      <c r="O58" s="6">
        <v>360</v>
      </c>
      <c r="P58" s="6">
        <v>285</v>
      </c>
      <c r="Q58" s="6">
        <v>-20.8</v>
      </c>
    </row>
    <row r="59" spans="1:17" ht="12.75" x14ac:dyDescent="0.2">
      <c r="A59" s="11">
        <v>20</v>
      </c>
      <c r="B59" s="7"/>
      <c r="C59" s="6">
        <v>349</v>
      </c>
      <c r="D59" s="6">
        <v>250</v>
      </c>
      <c r="E59" s="6">
        <v>-28.4</v>
      </c>
      <c r="F59" s="7"/>
      <c r="G59" s="6">
        <v>236</v>
      </c>
      <c r="H59" s="6">
        <v>235</v>
      </c>
      <c r="I59" s="6">
        <v>-0.4</v>
      </c>
      <c r="J59" s="7"/>
      <c r="K59" s="6">
        <v>202</v>
      </c>
      <c r="L59" s="6">
        <v>202</v>
      </c>
      <c r="M59" s="6">
        <v>0</v>
      </c>
      <c r="N59" s="7"/>
      <c r="O59" s="6">
        <v>2183</v>
      </c>
      <c r="P59" s="6">
        <v>1688</v>
      </c>
      <c r="Q59" s="6">
        <v>-22.7</v>
      </c>
    </row>
    <row r="60" spans="1:17" ht="12.75" x14ac:dyDescent="0.2">
      <c r="A60" s="11">
        <v>201</v>
      </c>
      <c r="B60" s="7"/>
      <c r="C60" s="6">
        <v>76</v>
      </c>
      <c r="D60" s="6">
        <v>70</v>
      </c>
      <c r="E60" s="6">
        <v>-7.9</v>
      </c>
      <c r="F60" s="7"/>
      <c r="G60" s="6">
        <v>63</v>
      </c>
      <c r="H60" s="6">
        <v>43</v>
      </c>
      <c r="I60" s="6">
        <v>-31.7</v>
      </c>
      <c r="J60" s="7"/>
      <c r="K60" s="6"/>
      <c r="L60" s="6"/>
      <c r="M60" s="6"/>
      <c r="N60" s="7"/>
      <c r="O60" s="6">
        <v>444</v>
      </c>
      <c r="P60" s="6">
        <v>393</v>
      </c>
      <c r="Q60" s="6">
        <v>-11.5</v>
      </c>
    </row>
    <row r="61" spans="1:17" ht="12.75" x14ac:dyDescent="0.2">
      <c r="A61" s="11">
        <v>206</v>
      </c>
      <c r="B61" s="7"/>
      <c r="C61" s="6">
        <v>29</v>
      </c>
      <c r="D61" s="6">
        <v>21</v>
      </c>
      <c r="E61" s="6">
        <v>-27.6</v>
      </c>
      <c r="F61" s="7"/>
      <c r="G61" s="6"/>
      <c r="H61" s="6"/>
      <c r="I61" s="6"/>
      <c r="J61" s="7"/>
      <c r="K61" s="6"/>
      <c r="L61" s="6"/>
      <c r="M61" s="6"/>
      <c r="N61" s="7"/>
      <c r="O61" s="6">
        <v>145</v>
      </c>
      <c r="P61" s="6">
        <v>105</v>
      </c>
      <c r="Q61" s="6">
        <v>-27.6</v>
      </c>
    </row>
    <row r="62" spans="1:17" ht="12.75" x14ac:dyDescent="0.2">
      <c r="A62" s="11">
        <v>21</v>
      </c>
      <c r="B62" s="7"/>
      <c r="C62" s="6">
        <v>172</v>
      </c>
      <c r="D62" s="6">
        <v>139</v>
      </c>
      <c r="E62" s="6">
        <v>-19.2</v>
      </c>
      <c r="F62" s="7"/>
      <c r="G62" s="6">
        <v>148</v>
      </c>
      <c r="H62" s="6">
        <v>148</v>
      </c>
      <c r="I62" s="6">
        <v>0</v>
      </c>
      <c r="J62" s="7"/>
      <c r="K62" s="6">
        <v>112</v>
      </c>
      <c r="L62" s="6">
        <v>112</v>
      </c>
      <c r="M62" s="6">
        <v>0</v>
      </c>
      <c r="N62" s="7"/>
      <c r="O62" s="6">
        <v>1119</v>
      </c>
      <c r="P62" s="6">
        <v>954</v>
      </c>
      <c r="Q62" s="6">
        <v>-14.7</v>
      </c>
    </row>
    <row r="63" spans="1:17" ht="12.75" x14ac:dyDescent="0.2">
      <c r="A63" s="11">
        <v>22</v>
      </c>
      <c r="B63" s="7"/>
      <c r="C63" s="6">
        <v>238</v>
      </c>
      <c r="D63" s="6">
        <v>182</v>
      </c>
      <c r="E63" s="6">
        <v>-23.5</v>
      </c>
      <c r="F63" s="7"/>
      <c r="G63" s="6">
        <v>224</v>
      </c>
      <c r="H63" s="6">
        <v>224</v>
      </c>
      <c r="I63" s="6">
        <v>0</v>
      </c>
      <c r="J63" s="7"/>
      <c r="K63" s="6">
        <v>193</v>
      </c>
      <c r="L63" s="6">
        <v>193</v>
      </c>
      <c r="M63" s="6">
        <v>0</v>
      </c>
      <c r="N63" s="7"/>
      <c r="O63" s="6">
        <v>1608</v>
      </c>
      <c r="P63" s="6">
        <v>1328</v>
      </c>
      <c r="Q63" s="6">
        <v>-17.399999999999999</v>
      </c>
    </row>
    <row r="64" spans="1:17" ht="12.75" x14ac:dyDescent="0.2">
      <c r="A64" s="11">
        <v>24</v>
      </c>
      <c r="B64" s="7"/>
      <c r="C64" s="6">
        <v>101</v>
      </c>
      <c r="D64" s="6">
        <v>79</v>
      </c>
      <c r="E64" s="6">
        <v>-21.8</v>
      </c>
      <c r="F64" s="7"/>
      <c r="G64" s="6"/>
      <c r="H64" s="6"/>
      <c r="I64" s="6"/>
      <c r="J64" s="7"/>
      <c r="K64" s="6"/>
      <c r="L64" s="6"/>
      <c r="M64" s="6"/>
      <c r="N64" s="7"/>
      <c r="O64" s="6">
        <v>505</v>
      </c>
      <c r="P64" s="6">
        <v>395</v>
      </c>
      <c r="Q64" s="6">
        <v>-21.8</v>
      </c>
    </row>
    <row r="65" spans="1:17" ht="12.75" x14ac:dyDescent="0.2">
      <c r="A65" s="11">
        <v>26</v>
      </c>
      <c r="B65" s="7"/>
      <c r="C65" s="6">
        <v>83</v>
      </c>
      <c r="D65" s="6">
        <v>65</v>
      </c>
      <c r="E65" s="6">
        <v>-21.7</v>
      </c>
      <c r="F65" s="7"/>
      <c r="G65" s="6"/>
      <c r="H65" s="6"/>
      <c r="I65" s="6"/>
      <c r="J65" s="7"/>
      <c r="K65" s="6"/>
      <c r="L65" s="6"/>
      <c r="M65" s="6"/>
      <c r="N65" s="7"/>
      <c r="O65" s="6">
        <v>415</v>
      </c>
      <c r="P65" s="6">
        <v>325</v>
      </c>
      <c r="Q65" s="6">
        <v>-21.7</v>
      </c>
    </row>
    <row r="66" spans="1:17" ht="12.75" x14ac:dyDescent="0.2">
      <c r="A66" s="11">
        <v>28</v>
      </c>
      <c r="B66" s="7"/>
      <c r="C66" s="6">
        <v>166</v>
      </c>
      <c r="D66" s="6">
        <v>133</v>
      </c>
      <c r="E66" s="6">
        <v>-19.899999999999999</v>
      </c>
      <c r="F66" s="7"/>
      <c r="G66" s="6">
        <v>131</v>
      </c>
      <c r="H66" s="6">
        <v>130</v>
      </c>
      <c r="I66" s="6">
        <v>-0.8</v>
      </c>
      <c r="J66" s="7"/>
      <c r="K66" s="6">
        <v>116</v>
      </c>
      <c r="L66" s="6">
        <v>116</v>
      </c>
      <c r="M66" s="6">
        <v>0</v>
      </c>
      <c r="N66" s="7"/>
      <c r="O66" s="6">
        <v>1078</v>
      </c>
      <c r="P66" s="6">
        <v>913</v>
      </c>
      <c r="Q66" s="6">
        <v>-15.3</v>
      </c>
    </row>
    <row r="67" spans="1:17" ht="12.75" x14ac:dyDescent="0.2">
      <c r="A67" s="11">
        <v>29</v>
      </c>
      <c r="B67" s="7"/>
      <c r="C67" s="6">
        <v>170</v>
      </c>
      <c r="D67" s="6">
        <v>123</v>
      </c>
      <c r="E67" s="6">
        <v>-27.6</v>
      </c>
      <c r="F67" s="7"/>
      <c r="G67" s="6">
        <v>165</v>
      </c>
      <c r="H67" s="6">
        <v>165</v>
      </c>
      <c r="I67" s="6">
        <v>0</v>
      </c>
      <c r="J67" s="7"/>
      <c r="K67" s="6">
        <v>137</v>
      </c>
      <c r="L67" s="6">
        <v>137</v>
      </c>
      <c r="M67" s="6">
        <v>0</v>
      </c>
      <c r="N67" s="7"/>
      <c r="O67" s="6">
        <v>1152</v>
      </c>
      <c r="P67" s="6">
        <v>917</v>
      </c>
      <c r="Q67" s="6">
        <v>-20.399999999999999</v>
      </c>
    </row>
    <row r="68" spans="1:17" ht="12.75" x14ac:dyDescent="0.2">
      <c r="A68" s="11">
        <v>3</v>
      </c>
      <c r="B68" s="7"/>
      <c r="C68" s="6">
        <v>239</v>
      </c>
      <c r="D68" s="6">
        <v>183</v>
      </c>
      <c r="E68" s="6">
        <v>-23.4</v>
      </c>
      <c r="F68" s="7"/>
      <c r="G68" s="6">
        <v>195</v>
      </c>
      <c r="H68" s="6">
        <v>195</v>
      </c>
      <c r="I68" s="6">
        <v>0</v>
      </c>
      <c r="J68" s="7"/>
      <c r="K68" s="6">
        <v>148</v>
      </c>
      <c r="L68" s="6">
        <v>148</v>
      </c>
      <c r="M68" s="6">
        <v>0</v>
      </c>
      <c r="N68" s="7"/>
      <c r="O68" s="6">
        <v>1537</v>
      </c>
      <c r="P68" s="6">
        <v>1257</v>
      </c>
      <c r="Q68" s="6">
        <v>-18.2</v>
      </c>
    </row>
    <row r="69" spans="1:17" ht="12.75" x14ac:dyDescent="0.2">
      <c r="A69" s="11">
        <v>30</v>
      </c>
      <c r="B69" s="7"/>
      <c r="C69" s="6">
        <v>115</v>
      </c>
      <c r="D69" s="6">
        <v>112</v>
      </c>
      <c r="E69" s="6">
        <v>-2.6</v>
      </c>
      <c r="F69" s="7"/>
      <c r="G69" s="6">
        <v>106</v>
      </c>
      <c r="H69" s="6">
        <v>106</v>
      </c>
      <c r="I69" s="6">
        <v>0</v>
      </c>
      <c r="J69" s="7"/>
      <c r="K69" s="6">
        <v>82</v>
      </c>
      <c r="L69" s="6">
        <v>82</v>
      </c>
      <c r="M69" s="6">
        <v>0</v>
      </c>
      <c r="N69" s="7"/>
      <c r="O69" s="6">
        <v>763</v>
      </c>
      <c r="P69" s="6">
        <v>748</v>
      </c>
      <c r="Q69" s="6">
        <v>-2</v>
      </c>
    </row>
    <row r="70" spans="1:17" ht="12.75" x14ac:dyDescent="0.2">
      <c r="A70" s="11">
        <v>31</v>
      </c>
      <c r="B70" s="7"/>
      <c r="C70" s="6">
        <v>55</v>
      </c>
      <c r="D70" s="6">
        <v>55</v>
      </c>
      <c r="E70" s="6">
        <v>0</v>
      </c>
      <c r="F70" s="7"/>
      <c r="G70" s="6"/>
      <c r="H70" s="6"/>
      <c r="I70" s="6"/>
      <c r="J70" s="7"/>
      <c r="K70" s="6"/>
      <c r="L70" s="6"/>
      <c r="M70" s="6"/>
      <c r="N70" s="7"/>
      <c r="O70" s="6">
        <v>275</v>
      </c>
      <c r="P70" s="6">
        <v>275</v>
      </c>
      <c r="Q70" s="6">
        <v>0</v>
      </c>
    </row>
    <row r="71" spans="1:17" ht="12.75" x14ac:dyDescent="0.2">
      <c r="A71" s="11">
        <v>34</v>
      </c>
      <c r="B71" s="7"/>
      <c r="C71" s="6">
        <v>205</v>
      </c>
      <c r="D71" s="6">
        <v>201</v>
      </c>
      <c r="E71" s="6">
        <v>-2</v>
      </c>
      <c r="F71" s="7"/>
      <c r="G71" s="6">
        <v>157</v>
      </c>
      <c r="H71" s="6">
        <v>157</v>
      </c>
      <c r="I71" s="6">
        <v>0</v>
      </c>
      <c r="J71" s="7"/>
      <c r="K71" s="6">
        <v>129</v>
      </c>
      <c r="L71" s="6">
        <v>129</v>
      </c>
      <c r="M71" s="6">
        <v>0</v>
      </c>
      <c r="N71" s="7"/>
      <c r="O71" s="6">
        <v>1309</v>
      </c>
      <c r="P71" s="6">
        <v>1289</v>
      </c>
      <c r="Q71" s="6">
        <v>-1.5</v>
      </c>
    </row>
    <row r="72" spans="1:17" ht="12.75" x14ac:dyDescent="0.2">
      <c r="A72" s="11">
        <v>35</v>
      </c>
      <c r="B72" s="7"/>
      <c r="C72" s="6">
        <v>149</v>
      </c>
      <c r="D72" s="6">
        <v>136</v>
      </c>
      <c r="E72" s="6">
        <v>-8.6999999999999993</v>
      </c>
      <c r="F72" s="7"/>
      <c r="G72" s="6">
        <v>118</v>
      </c>
      <c r="H72" s="6">
        <v>121</v>
      </c>
      <c r="I72" s="6">
        <v>2.5</v>
      </c>
      <c r="J72" s="7"/>
      <c r="K72" s="6">
        <v>122</v>
      </c>
      <c r="L72" s="6">
        <v>122</v>
      </c>
      <c r="M72" s="6">
        <v>0</v>
      </c>
      <c r="N72" s="7"/>
      <c r="O72" s="6">
        <v>987</v>
      </c>
      <c r="P72" s="6">
        <v>925</v>
      </c>
      <c r="Q72" s="6">
        <v>-6.3</v>
      </c>
    </row>
    <row r="73" spans="1:17" ht="12.75" x14ac:dyDescent="0.2">
      <c r="A73" s="11">
        <v>36</v>
      </c>
      <c r="B73" s="7"/>
      <c r="C73" s="6">
        <v>172</v>
      </c>
      <c r="D73" s="6">
        <v>135</v>
      </c>
      <c r="E73" s="6">
        <v>-21.5</v>
      </c>
      <c r="F73" s="7"/>
      <c r="G73" s="6">
        <v>186</v>
      </c>
      <c r="H73" s="6">
        <v>186</v>
      </c>
      <c r="I73" s="6">
        <v>0</v>
      </c>
      <c r="J73" s="7"/>
      <c r="K73" s="6">
        <v>167</v>
      </c>
      <c r="L73" s="6">
        <v>167</v>
      </c>
      <c r="M73" s="6">
        <v>0</v>
      </c>
      <c r="N73" s="7"/>
      <c r="O73" s="6">
        <v>1213</v>
      </c>
      <c r="P73" s="6">
        <v>1028</v>
      </c>
      <c r="Q73" s="6">
        <v>-15.3</v>
      </c>
    </row>
    <row r="74" spans="1:17" ht="12.75" x14ac:dyDescent="0.2">
      <c r="A74" s="11">
        <v>37</v>
      </c>
      <c r="B74" s="7"/>
      <c r="C74" s="6">
        <v>79</v>
      </c>
      <c r="D74" s="6">
        <v>72</v>
      </c>
      <c r="E74" s="6">
        <v>-8.9</v>
      </c>
      <c r="F74" s="7"/>
      <c r="G74" s="6"/>
      <c r="H74" s="6"/>
      <c r="I74" s="6"/>
      <c r="J74" s="7"/>
      <c r="K74" s="6"/>
      <c r="L74" s="6"/>
      <c r="M74" s="6"/>
      <c r="N74" s="7"/>
      <c r="O74" s="6">
        <v>395</v>
      </c>
      <c r="P74" s="6">
        <v>360</v>
      </c>
      <c r="Q74" s="6">
        <v>-8.9</v>
      </c>
    </row>
    <row r="75" spans="1:17" ht="12.75" x14ac:dyDescent="0.2">
      <c r="A75" s="11">
        <v>39</v>
      </c>
      <c r="B75" s="7"/>
      <c r="C75" s="6">
        <v>94</v>
      </c>
      <c r="D75" s="6">
        <v>94</v>
      </c>
      <c r="E75" s="6">
        <v>0</v>
      </c>
      <c r="F75" s="7"/>
      <c r="G75" s="6">
        <v>42</v>
      </c>
      <c r="H75" s="6">
        <v>42</v>
      </c>
      <c r="I75" s="6">
        <v>0</v>
      </c>
      <c r="J75" s="7"/>
      <c r="K75" s="6">
        <v>42</v>
      </c>
      <c r="L75" s="6">
        <v>42</v>
      </c>
      <c r="M75" s="6">
        <v>0</v>
      </c>
      <c r="N75" s="7"/>
      <c r="O75" s="6">
        <v>554</v>
      </c>
      <c r="P75" s="6">
        <v>554</v>
      </c>
      <c r="Q75" s="6">
        <v>0</v>
      </c>
    </row>
    <row r="76" spans="1:17" ht="12.75" x14ac:dyDescent="0.2">
      <c r="A76" s="11">
        <v>4</v>
      </c>
      <c r="B76" s="7"/>
      <c r="C76" s="6">
        <v>257</v>
      </c>
      <c r="D76" s="6">
        <v>188</v>
      </c>
      <c r="E76" s="6">
        <v>-26.8</v>
      </c>
      <c r="F76" s="7"/>
      <c r="G76" s="6">
        <v>211</v>
      </c>
      <c r="H76" s="6">
        <v>237</v>
      </c>
      <c r="I76" s="6">
        <v>12.3</v>
      </c>
      <c r="J76" s="7"/>
      <c r="K76" s="6">
        <v>186</v>
      </c>
      <c r="L76" s="6">
        <v>188</v>
      </c>
      <c r="M76" s="6">
        <v>1.1000000000000001</v>
      </c>
      <c r="N76" s="7"/>
      <c r="O76" s="6">
        <v>1681</v>
      </c>
      <c r="P76" s="6">
        <v>1366</v>
      </c>
      <c r="Q76" s="6">
        <v>-18.7</v>
      </c>
    </row>
    <row r="77" spans="1:17" ht="12.75" x14ac:dyDescent="0.2">
      <c r="A77" s="11">
        <v>43</v>
      </c>
      <c r="B77" s="7"/>
      <c r="C77" s="6">
        <v>112</v>
      </c>
      <c r="D77" s="6">
        <v>112</v>
      </c>
      <c r="E77" s="6">
        <v>0</v>
      </c>
      <c r="F77" s="7"/>
      <c r="G77" s="6">
        <v>58</v>
      </c>
      <c r="H77" s="6">
        <v>58</v>
      </c>
      <c r="I77" s="6">
        <v>0</v>
      </c>
      <c r="J77" s="7"/>
      <c r="K77" s="6">
        <v>60</v>
      </c>
      <c r="L77" s="6">
        <v>60</v>
      </c>
      <c r="M77" s="6">
        <v>0</v>
      </c>
      <c r="N77" s="7"/>
      <c r="O77" s="6">
        <v>678</v>
      </c>
      <c r="P77" s="6">
        <v>678</v>
      </c>
      <c r="Q77" s="6">
        <v>0</v>
      </c>
    </row>
    <row r="78" spans="1:17" ht="12.75" x14ac:dyDescent="0.2">
      <c r="A78" s="11">
        <v>44</v>
      </c>
      <c r="B78" s="7"/>
      <c r="C78" s="6">
        <v>142</v>
      </c>
      <c r="D78" s="6">
        <v>142</v>
      </c>
      <c r="E78" s="6">
        <v>0</v>
      </c>
      <c r="F78" s="7"/>
      <c r="G78" s="6">
        <v>78</v>
      </c>
      <c r="H78" s="6">
        <v>78</v>
      </c>
      <c r="I78" s="6">
        <v>0</v>
      </c>
      <c r="J78" s="7"/>
      <c r="K78" s="6">
        <v>66</v>
      </c>
      <c r="L78" s="6">
        <v>66</v>
      </c>
      <c r="M78" s="6">
        <v>0</v>
      </c>
      <c r="N78" s="7"/>
      <c r="O78" s="6">
        <v>854</v>
      </c>
      <c r="P78" s="6">
        <v>854</v>
      </c>
      <c r="Q78" s="6">
        <v>0</v>
      </c>
    </row>
    <row r="79" spans="1:17" ht="12.75" x14ac:dyDescent="0.2">
      <c r="A79" s="11">
        <v>47</v>
      </c>
      <c r="B79" s="7"/>
      <c r="C79" s="6">
        <v>187</v>
      </c>
      <c r="D79" s="6">
        <v>187</v>
      </c>
      <c r="E79" s="6">
        <v>0</v>
      </c>
      <c r="F79" s="7"/>
      <c r="G79" s="6">
        <v>167</v>
      </c>
      <c r="H79" s="6">
        <v>167</v>
      </c>
      <c r="I79" s="6">
        <v>0</v>
      </c>
      <c r="J79" s="7"/>
      <c r="K79" s="6">
        <v>155</v>
      </c>
      <c r="L79" s="6">
        <v>155</v>
      </c>
      <c r="M79" s="6">
        <v>0</v>
      </c>
      <c r="N79" s="7"/>
      <c r="O79" s="6">
        <v>1257</v>
      </c>
      <c r="P79" s="6">
        <v>1257</v>
      </c>
      <c r="Q79" s="6">
        <v>0</v>
      </c>
    </row>
    <row r="80" spans="1:17" ht="12.75" x14ac:dyDescent="0.2">
      <c r="A80" s="11">
        <v>48</v>
      </c>
      <c r="B80" s="7"/>
      <c r="C80" s="6">
        <v>69</v>
      </c>
      <c r="D80" s="6">
        <v>69</v>
      </c>
      <c r="E80" s="6">
        <v>0</v>
      </c>
      <c r="F80" s="7"/>
      <c r="G80" s="6"/>
      <c r="H80" s="6"/>
      <c r="I80" s="6"/>
      <c r="J80" s="7"/>
      <c r="K80" s="6"/>
      <c r="L80" s="6"/>
      <c r="M80" s="6"/>
      <c r="N80" s="7"/>
      <c r="O80" s="6">
        <v>345</v>
      </c>
      <c r="P80" s="6">
        <v>345</v>
      </c>
      <c r="Q80" s="6">
        <v>0</v>
      </c>
    </row>
    <row r="81" spans="1:17" ht="12.75" x14ac:dyDescent="0.2">
      <c r="A81" s="11">
        <v>49</v>
      </c>
      <c r="B81" s="7"/>
      <c r="C81" s="6">
        <v>246</v>
      </c>
      <c r="D81" s="6">
        <v>210</v>
      </c>
      <c r="E81" s="6">
        <v>-14.6</v>
      </c>
      <c r="F81" s="7"/>
      <c r="G81" s="6">
        <v>235</v>
      </c>
      <c r="H81" s="6">
        <v>235</v>
      </c>
      <c r="I81" s="6">
        <v>0</v>
      </c>
      <c r="J81" s="7"/>
      <c r="K81" s="6">
        <v>185</v>
      </c>
      <c r="L81" s="6">
        <v>185</v>
      </c>
      <c r="M81" s="6">
        <v>0</v>
      </c>
      <c r="N81" s="7"/>
      <c r="O81" s="6">
        <v>1650</v>
      </c>
      <c r="P81" s="6">
        <v>1470</v>
      </c>
      <c r="Q81" s="6">
        <v>-10.9</v>
      </c>
    </row>
    <row r="82" spans="1:17" ht="12.75" x14ac:dyDescent="0.2">
      <c r="A82" s="11" t="s">
        <v>29</v>
      </c>
      <c r="B82" s="7"/>
      <c r="C82" s="6">
        <v>225</v>
      </c>
      <c r="D82" s="6">
        <v>190</v>
      </c>
      <c r="E82" s="6">
        <v>-15.6</v>
      </c>
      <c r="F82" s="7"/>
      <c r="G82" s="6">
        <v>176</v>
      </c>
      <c r="H82" s="6">
        <v>176</v>
      </c>
      <c r="I82" s="6">
        <v>0</v>
      </c>
      <c r="J82" s="7"/>
      <c r="K82" s="6">
        <v>158</v>
      </c>
      <c r="L82" s="6">
        <v>158</v>
      </c>
      <c r="M82" s="6">
        <v>0</v>
      </c>
      <c r="N82" s="7"/>
      <c r="O82" s="6">
        <v>1459</v>
      </c>
      <c r="P82" s="6">
        <v>1284</v>
      </c>
      <c r="Q82" s="6">
        <v>-12</v>
      </c>
    </row>
    <row r="83" spans="1:17" ht="12.75" x14ac:dyDescent="0.2">
      <c r="A83" s="11">
        <v>5</v>
      </c>
      <c r="B83" s="7"/>
      <c r="C83" s="6">
        <v>13</v>
      </c>
      <c r="D83" s="6">
        <v>13</v>
      </c>
      <c r="E83" s="6">
        <v>0</v>
      </c>
      <c r="F83" s="7"/>
      <c r="G83" s="6">
        <v>13</v>
      </c>
      <c r="H83" s="6">
        <v>13</v>
      </c>
      <c r="I83" s="6">
        <v>0</v>
      </c>
      <c r="J83" s="7"/>
      <c r="K83" s="6">
        <v>15</v>
      </c>
      <c r="L83" s="6">
        <v>15</v>
      </c>
      <c r="M83" s="6">
        <v>0</v>
      </c>
      <c r="N83" s="7"/>
      <c r="O83" s="6">
        <v>93</v>
      </c>
      <c r="P83" s="6">
        <v>93</v>
      </c>
      <c r="Q83" s="6">
        <v>0</v>
      </c>
    </row>
    <row r="84" spans="1:17" ht="12.75" x14ac:dyDescent="0.2">
      <c r="A84" s="11">
        <v>50</v>
      </c>
      <c r="B84" s="7"/>
      <c r="C84" s="6">
        <v>167</v>
      </c>
      <c r="D84" s="6">
        <v>120</v>
      </c>
      <c r="E84" s="6">
        <v>-28.1</v>
      </c>
      <c r="F84" s="7"/>
      <c r="G84" s="6">
        <v>118</v>
      </c>
      <c r="H84" s="6">
        <v>118</v>
      </c>
      <c r="I84" s="6">
        <v>0</v>
      </c>
      <c r="J84" s="7"/>
      <c r="K84" s="6">
        <v>106</v>
      </c>
      <c r="L84" s="6">
        <v>106</v>
      </c>
      <c r="M84" s="6">
        <v>0</v>
      </c>
      <c r="N84" s="7"/>
      <c r="O84" s="6">
        <v>1059</v>
      </c>
      <c r="P84" s="6">
        <v>824</v>
      </c>
      <c r="Q84" s="6">
        <v>-22.2</v>
      </c>
    </row>
    <row r="85" spans="1:17" ht="12.75" x14ac:dyDescent="0.2">
      <c r="A85" s="11">
        <v>51</v>
      </c>
      <c r="B85" s="7"/>
      <c r="C85" s="6">
        <v>98</v>
      </c>
      <c r="D85" s="6">
        <v>98</v>
      </c>
      <c r="E85" s="6">
        <v>0</v>
      </c>
      <c r="F85" s="7"/>
      <c r="G85" s="6">
        <v>90</v>
      </c>
      <c r="H85" s="6">
        <v>90</v>
      </c>
      <c r="I85" s="6">
        <v>0</v>
      </c>
      <c r="J85" s="7"/>
      <c r="K85" s="6">
        <v>80</v>
      </c>
      <c r="L85" s="6">
        <v>80</v>
      </c>
      <c r="M85" s="6">
        <v>0</v>
      </c>
      <c r="N85" s="7"/>
      <c r="O85" s="6">
        <v>660</v>
      </c>
      <c r="P85" s="6">
        <v>660</v>
      </c>
      <c r="Q85" s="6">
        <v>0</v>
      </c>
    </row>
    <row r="86" spans="1:17" ht="12.75" x14ac:dyDescent="0.2">
      <c r="A86" s="11">
        <v>52</v>
      </c>
      <c r="B86" s="7"/>
      <c r="C86" s="6">
        <v>208</v>
      </c>
      <c r="D86" s="6">
        <v>157</v>
      </c>
      <c r="E86" s="6">
        <v>-24.5</v>
      </c>
      <c r="F86" s="7"/>
      <c r="G86" s="6">
        <v>151</v>
      </c>
      <c r="H86" s="6">
        <v>148</v>
      </c>
      <c r="I86" s="6">
        <v>-2</v>
      </c>
      <c r="J86" s="7"/>
      <c r="K86" s="6">
        <v>116</v>
      </c>
      <c r="L86" s="6">
        <v>117</v>
      </c>
      <c r="M86" s="6">
        <v>0.9</v>
      </c>
      <c r="N86" s="7"/>
      <c r="O86" s="6">
        <v>1307</v>
      </c>
      <c r="P86" s="6">
        <v>1050</v>
      </c>
      <c r="Q86" s="6">
        <v>-19.7</v>
      </c>
    </row>
    <row r="87" spans="1:17" ht="12.75" x14ac:dyDescent="0.2">
      <c r="A87" s="11" t="s">
        <v>30</v>
      </c>
      <c r="B87" s="7"/>
      <c r="C87" s="6">
        <v>142</v>
      </c>
      <c r="D87" s="6">
        <v>108</v>
      </c>
      <c r="E87" s="6">
        <v>-23.9</v>
      </c>
      <c r="F87" s="7"/>
      <c r="G87" s="6">
        <v>84</v>
      </c>
      <c r="H87" s="6">
        <v>84</v>
      </c>
      <c r="I87" s="6">
        <v>0</v>
      </c>
      <c r="J87" s="7"/>
      <c r="K87" s="6">
        <v>64</v>
      </c>
      <c r="L87" s="6">
        <v>64</v>
      </c>
      <c r="M87" s="6">
        <v>0</v>
      </c>
      <c r="N87" s="7"/>
      <c r="O87" s="6">
        <v>858</v>
      </c>
      <c r="P87" s="6">
        <v>688</v>
      </c>
      <c r="Q87" s="6">
        <v>-19.8</v>
      </c>
    </row>
    <row r="88" spans="1:17" ht="12.75" x14ac:dyDescent="0.2">
      <c r="A88" s="11">
        <v>53</v>
      </c>
      <c r="B88" s="7"/>
      <c r="C88" s="6">
        <v>294</v>
      </c>
      <c r="D88" s="6">
        <v>233</v>
      </c>
      <c r="E88" s="6">
        <v>-20.7</v>
      </c>
      <c r="F88" s="7"/>
      <c r="G88" s="6">
        <v>242</v>
      </c>
      <c r="H88" s="6">
        <v>242</v>
      </c>
      <c r="I88" s="6">
        <v>0</v>
      </c>
      <c r="J88" s="7"/>
      <c r="K88" s="6">
        <v>198</v>
      </c>
      <c r="L88" s="6">
        <v>198</v>
      </c>
      <c r="M88" s="6">
        <v>0</v>
      </c>
      <c r="N88" s="7"/>
      <c r="O88" s="6">
        <v>1910</v>
      </c>
      <c r="P88" s="6">
        <v>1605</v>
      </c>
      <c r="Q88" s="6">
        <v>-16</v>
      </c>
    </row>
    <row r="89" spans="1:17" ht="12.75" x14ac:dyDescent="0.2">
      <c r="A89" s="11" t="s">
        <v>31</v>
      </c>
      <c r="B89" s="7"/>
      <c r="C89" s="6">
        <v>218</v>
      </c>
      <c r="D89" s="6">
        <v>162</v>
      </c>
      <c r="E89" s="6">
        <v>-25.7</v>
      </c>
      <c r="F89" s="7"/>
      <c r="G89" s="6">
        <v>117</v>
      </c>
      <c r="H89" s="6">
        <v>117</v>
      </c>
      <c r="I89" s="6">
        <v>0</v>
      </c>
      <c r="J89" s="7"/>
      <c r="K89" s="6">
        <v>101</v>
      </c>
      <c r="L89" s="6">
        <v>101</v>
      </c>
      <c r="M89" s="6">
        <v>0</v>
      </c>
      <c r="N89" s="7"/>
      <c r="O89" s="6">
        <v>1307</v>
      </c>
      <c r="P89" s="6">
        <v>1027</v>
      </c>
      <c r="Q89" s="6">
        <v>-21.4</v>
      </c>
    </row>
    <row r="90" spans="1:17" ht="12.75" x14ac:dyDescent="0.2">
      <c r="A90" s="11">
        <v>54</v>
      </c>
      <c r="B90" s="7"/>
      <c r="C90" s="6">
        <v>231</v>
      </c>
      <c r="D90" s="6">
        <v>171</v>
      </c>
      <c r="E90" s="6">
        <v>-26</v>
      </c>
      <c r="F90" s="7"/>
      <c r="G90" s="6">
        <v>195</v>
      </c>
      <c r="H90" s="6">
        <v>194</v>
      </c>
      <c r="I90" s="6">
        <v>-0.5</v>
      </c>
      <c r="J90" s="7"/>
      <c r="K90" s="6">
        <v>160</v>
      </c>
      <c r="L90" s="6">
        <v>160</v>
      </c>
      <c r="M90" s="6">
        <v>0</v>
      </c>
      <c r="N90" s="7"/>
      <c r="O90" s="6">
        <v>1508</v>
      </c>
      <c r="P90" s="6">
        <v>1208</v>
      </c>
      <c r="Q90" s="6">
        <v>-19.899999999999999</v>
      </c>
    </row>
    <row r="91" spans="1:17" ht="12.75" x14ac:dyDescent="0.2">
      <c r="A91" s="11" t="s">
        <v>32</v>
      </c>
      <c r="B91" s="7"/>
      <c r="C91" s="6">
        <v>39</v>
      </c>
      <c r="D91" s="6">
        <v>39</v>
      </c>
      <c r="E91" s="6">
        <v>0</v>
      </c>
      <c r="F91" s="7"/>
      <c r="G91" s="6"/>
      <c r="H91" s="6"/>
      <c r="I91" s="6"/>
      <c r="J91" s="7"/>
      <c r="K91" s="6"/>
      <c r="L91" s="6"/>
      <c r="M91" s="6"/>
      <c r="N91" s="7"/>
      <c r="O91" s="6">
        <v>195</v>
      </c>
      <c r="P91" s="6">
        <v>195</v>
      </c>
      <c r="Q91" s="6">
        <v>0</v>
      </c>
    </row>
    <row r="92" spans="1:17" ht="12.75" x14ac:dyDescent="0.2">
      <c r="A92" s="11" t="s">
        <v>33</v>
      </c>
      <c r="B92" s="7"/>
      <c r="C92" s="6">
        <v>120</v>
      </c>
      <c r="D92" s="6">
        <v>116</v>
      </c>
      <c r="E92" s="6">
        <v>-3.3</v>
      </c>
      <c r="F92" s="7"/>
      <c r="G92" s="6">
        <v>114</v>
      </c>
      <c r="H92" s="6">
        <v>114</v>
      </c>
      <c r="I92" s="6">
        <v>0</v>
      </c>
      <c r="J92" s="7"/>
      <c r="K92" s="6">
        <v>74</v>
      </c>
      <c r="L92" s="6">
        <v>74</v>
      </c>
      <c r="M92" s="6">
        <v>0</v>
      </c>
      <c r="N92" s="7"/>
      <c r="O92" s="6">
        <v>788</v>
      </c>
      <c r="P92" s="6">
        <v>768</v>
      </c>
      <c r="Q92" s="6">
        <v>-2.5</v>
      </c>
    </row>
    <row r="93" spans="1:17" ht="12.75" x14ac:dyDescent="0.2">
      <c r="A93" s="11">
        <v>55</v>
      </c>
      <c r="B93" s="7"/>
      <c r="C93" s="6">
        <v>248</v>
      </c>
      <c r="D93" s="6">
        <v>218</v>
      </c>
      <c r="E93" s="6">
        <v>-12.1</v>
      </c>
      <c r="F93" s="7"/>
      <c r="G93" s="6">
        <v>203</v>
      </c>
      <c r="H93" s="6">
        <v>204</v>
      </c>
      <c r="I93" s="6">
        <v>0.5</v>
      </c>
      <c r="J93" s="7"/>
      <c r="K93" s="6">
        <v>181</v>
      </c>
      <c r="L93" s="6">
        <v>181</v>
      </c>
      <c r="M93" s="6">
        <v>0</v>
      </c>
      <c r="N93" s="7"/>
      <c r="O93" s="6">
        <v>1625</v>
      </c>
      <c r="P93" s="6">
        <v>1475</v>
      </c>
      <c r="Q93" s="6">
        <v>-9.1999999999999993</v>
      </c>
    </row>
    <row r="94" spans="1:17" ht="12.75" x14ac:dyDescent="0.2">
      <c r="A94" s="11" t="s">
        <v>34</v>
      </c>
      <c r="B94" s="7"/>
      <c r="C94" s="6">
        <v>34</v>
      </c>
      <c r="D94" s="6">
        <v>34</v>
      </c>
      <c r="E94" s="6">
        <v>0</v>
      </c>
      <c r="F94" s="7"/>
      <c r="G94" s="6"/>
      <c r="H94" s="6"/>
      <c r="I94" s="6"/>
      <c r="J94" s="7"/>
      <c r="K94" s="6"/>
      <c r="L94" s="6"/>
      <c r="M94" s="6"/>
      <c r="N94" s="7"/>
      <c r="O94" s="6">
        <v>170</v>
      </c>
      <c r="P94" s="6">
        <v>170</v>
      </c>
      <c r="Q94" s="6">
        <v>0</v>
      </c>
    </row>
    <row r="95" spans="1:17" ht="12.75" x14ac:dyDescent="0.2">
      <c r="A95" s="11" t="s">
        <v>35</v>
      </c>
      <c r="B95" s="7"/>
      <c r="C95" s="6">
        <v>70</v>
      </c>
      <c r="D95" s="6">
        <v>70</v>
      </c>
      <c r="E95" s="6">
        <v>0</v>
      </c>
      <c r="F95" s="7"/>
      <c r="G95" s="6">
        <v>56</v>
      </c>
      <c r="H95" s="6">
        <v>56</v>
      </c>
      <c r="I95" s="6">
        <v>0</v>
      </c>
      <c r="J95" s="7"/>
      <c r="K95" s="6"/>
      <c r="L95" s="6"/>
      <c r="M95" s="6"/>
      <c r="N95" s="7"/>
      <c r="O95" s="6">
        <v>406</v>
      </c>
      <c r="P95" s="6">
        <v>406</v>
      </c>
      <c r="Q95" s="6">
        <v>0</v>
      </c>
    </row>
    <row r="96" spans="1:17" ht="12.75" x14ac:dyDescent="0.2">
      <c r="A96" s="11">
        <v>56</v>
      </c>
      <c r="B96" s="7"/>
      <c r="C96" s="6">
        <v>170</v>
      </c>
      <c r="D96" s="6">
        <v>132</v>
      </c>
      <c r="E96" s="6">
        <v>-22.4</v>
      </c>
      <c r="F96" s="7"/>
      <c r="G96" s="6">
        <v>116</v>
      </c>
      <c r="H96" s="6">
        <v>88</v>
      </c>
      <c r="I96" s="6">
        <v>-24.1</v>
      </c>
      <c r="J96" s="7"/>
      <c r="K96" s="6">
        <v>110</v>
      </c>
      <c r="L96" s="6">
        <v>110</v>
      </c>
      <c r="M96" s="6">
        <v>0</v>
      </c>
      <c r="N96" s="7"/>
      <c r="O96" s="6">
        <v>1076</v>
      </c>
      <c r="P96" s="6">
        <v>858</v>
      </c>
      <c r="Q96" s="6">
        <v>-20.3</v>
      </c>
    </row>
    <row r="97" spans="1:17" ht="12.75" x14ac:dyDescent="0.2">
      <c r="A97" s="11">
        <v>57</v>
      </c>
      <c r="B97" s="7"/>
      <c r="C97" s="6">
        <v>129</v>
      </c>
      <c r="D97" s="6">
        <v>128</v>
      </c>
      <c r="E97" s="6">
        <v>-0.8</v>
      </c>
      <c r="F97" s="7"/>
      <c r="G97" s="6">
        <v>78</v>
      </c>
      <c r="H97" s="6">
        <v>78</v>
      </c>
      <c r="I97" s="6">
        <v>0</v>
      </c>
      <c r="J97" s="7"/>
      <c r="K97" s="6">
        <v>54</v>
      </c>
      <c r="L97" s="6">
        <v>54</v>
      </c>
      <c r="M97" s="6">
        <v>0</v>
      </c>
      <c r="N97" s="7"/>
      <c r="O97" s="6">
        <v>777</v>
      </c>
      <c r="P97" s="6">
        <v>772</v>
      </c>
      <c r="Q97" s="6">
        <v>-0.6</v>
      </c>
    </row>
    <row r="98" spans="1:17" ht="12.75" x14ac:dyDescent="0.2">
      <c r="A98" s="11">
        <v>59</v>
      </c>
      <c r="B98" s="7"/>
      <c r="C98" s="6">
        <v>111</v>
      </c>
      <c r="D98" s="6">
        <v>111</v>
      </c>
      <c r="E98" s="6">
        <v>0</v>
      </c>
      <c r="F98" s="7"/>
      <c r="G98" s="6">
        <v>85</v>
      </c>
      <c r="H98" s="6">
        <v>85</v>
      </c>
      <c r="I98" s="6">
        <v>0</v>
      </c>
      <c r="J98" s="7"/>
      <c r="K98" s="6"/>
      <c r="L98" s="6"/>
      <c r="M98" s="6"/>
      <c r="N98" s="7"/>
      <c r="O98" s="6">
        <v>640</v>
      </c>
      <c r="P98" s="6">
        <v>640</v>
      </c>
      <c r="Q98" s="6">
        <v>0</v>
      </c>
    </row>
    <row r="99" spans="1:17" ht="12.75" x14ac:dyDescent="0.2">
      <c r="A99" s="11">
        <v>6</v>
      </c>
      <c r="B99" s="7"/>
      <c r="C99" s="6">
        <v>202</v>
      </c>
      <c r="D99" s="6">
        <v>158</v>
      </c>
      <c r="E99" s="6">
        <v>-21.8</v>
      </c>
      <c r="F99" s="7"/>
      <c r="G99" s="6">
        <v>212</v>
      </c>
      <c r="H99" s="6">
        <v>167</v>
      </c>
      <c r="I99" s="6">
        <v>-21.2</v>
      </c>
      <c r="J99" s="7"/>
      <c r="K99" s="6">
        <v>165</v>
      </c>
      <c r="L99" s="6">
        <v>165</v>
      </c>
      <c r="M99" s="6">
        <v>0</v>
      </c>
      <c r="N99" s="7"/>
      <c r="O99" s="6">
        <v>1387</v>
      </c>
      <c r="P99" s="6">
        <v>1123</v>
      </c>
      <c r="Q99" s="6">
        <v>-19</v>
      </c>
    </row>
    <row r="100" spans="1:17" ht="12.75" x14ac:dyDescent="0.2">
      <c r="A100" s="11">
        <v>60</v>
      </c>
      <c r="B100" s="7"/>
      <c r="C100" s="6">
        <v>210</v>
      </c>
      <c r="D100" s="6">
        <v>180</v>
      </c>
      <c r="E100" s="6">
        <v>-14.3</v>
      </c>
      <c r="F100" s="7"/>
      <c r="G100" s="6">
        <v>156</v>
      </c>
      <c r="H100" s="6">
        <v>155</v>
      </c>
      <c r="I100" s="6">
        <v>-0.6</v>
      </c>
      <c r="J100" s="7"/>
      <c r="K100" s="6">
        <v>140</v>
      </c>
      <c r="L100" s="6">
        <v>140</v>
      </c>
      <c r="M100" s="6">
        <v>0</v>
      </c>
      <c r="N100" s="7"/>
      <c r="O100" s="6">
        <v>1346</v>
      </c>
      <c r="P100" s="6">
        <v>1196</v>
      </c>
      <c r="Q100" s="6">
        <v>-11.1</v>
      </c>
    </row>
    <row r="101" spans="1:17" ht="12.75" x14ac:dyDescent="0.2">
      <c r="A101" s="11">
        <v>62</v>
      </c>
      <c r="B101" s="7"/>
      <c r="C101" s="6">
        <v>193</v>
      </c>
      <c r="D101" s="6">
        <v>155</v>
      </c>
      <c r="E101" s="6">
        <v>-19.7</v>
      </c>
      <c r="F101" s="7"/>
      <c r="G101" s="6">
        <v>172</v>
      </c>
      <c r="H101" s="6">
        <v>172</v>
      </c>
      <c r="I101" s="6">
        <v>0</v>
      </c>
      <c r="J101" s="7"/>
      <c r="K101" s="6">
        <v>148</v>
      </c>
      <c r="L101" s="6">
        <v>148</v>
      </c>
      <c r="M101" s="6">
        <v>0</v>
      </c>
      <c r="N101" s="7"/>
      <c r="O101" s="6">
        <v>1285</v>
      </c>
      <c r="P101" s="6">
        <v>1095</v>
      </c>
      <c r="Q101" s="6">
        <v>-14.8</v>
      </c>
    </row>
    <row r="102" spans="1:17" ht="12.75" x14ac:dyDescent="0.2">
      <c r="A102" s="11" t="s">
        <v>36</v>
      </c>
      <c r="B102" s="7"/>
      <c r="C102" s="6">
        <v>76</v>
      </c>
      <c r="D102" s="6">
        <v>76</v>
      </c>
      <c r="E102" s="6">
        <v>0</v>
      </c>
      <c r="F102" s="7"/>
      <c r="G102" s="6">
        <v>54</v>
      </c>
      <c r="H102" s="6">
        <v>58</v>
      </c>
      <c r="I102" s="6">
        <v>7.4</v>
      </c>
      <c r="J102" s="7"/>
      <c r="K102" s="6"/>
      <c r="L102" s="6"/>
      <c r="M102" s="6"/>
      <c r="N102" s="7"/>
      <c r="O102" s="6">
        <v>434</v>
      </c>
      <c r="P102" s="6">
        <v>438</v>
      </c>
      <c r="Q102" s="6">
        <v>0.9</v>
      </c>
    </row>
    <row r="103" spans="1:17" ht="12.75" x14ac:dyDescent="0.2">
      <c r="A103" s="11">
        <v>63</v>
      </c>
      <c r="B103" s="7"/>
      <c r="C103" s="6">
        <v>279</v>
      </c>
      <c r="D103" s="6">
        <v>215</v>
      </c>
      <c r="E103" s="6">
        <v>-22.9</v>
      </c>
      <c r="F103" s="7"/>
      <c r="G103" s="6">
        <v>239</v>
      </c>
      <c r="H103" s="6">
        <v>243</v>
      </c>
      <c r="I103" s="6">
        <v>1.7</v>
      </c>
      <c r="J103" s="7"/>
      <c r="K103" s="6">
        <v>207</v>
      </c>
      <c r="L103" s="6">
        <v>209</v>
      </c>
      <c r="M103" s="6">
        <v>1</v>
      </c>
      <c r="N103" s="7"/>
      <c r="O103" s="6">
        <v>1841</v>
      </c>
      <c r="P103" s="6">
        <v>1527</v>
      </c>
      <c r="Q103" s="6">
        <v>-17.100000000000001</v>
      </c>
    </row>
    <row r="104" spans="1:17" ht="12.75" x14ac:dyDescent="0.2">
      <c r="A104" s="11" t="s">
        <v>37</v>
      </c>
      <c r="B104" s="7"/>
      <c r="C104" s="6">
        <v>102</v>
      </c>
      <c r="D104" s="6">
        <v>117</v>
      </c>
      <c r="E104" s="6">
        <v>14.7</v>
      </c>
      <c r="F104" s="7"/>
      <c r="G104" s="6">
        <v>76</v>
      </c>
      <c r="H104" s="6">
        <v>80</v>
      </c>
      <c r="I104" s="6">
        <v>5.3</v>
      </c>
      <c r="J104" s="7"/>
      <c r="K104" s="6">
        <v>62</v>
      </c>
      <c r="L104" s="6">
        <v>62</v>
      </c>
      <c r="M104" s="6">
        <v>0</v>
      </c>
      <c r="N104" s="7"/>
      <c r="O104" s="6">
        <v>648</v>
      </c>
      <c r="P104" s="6">
        <v>727</v>
      </c>
      <c r="Q104" s="6">
        <v>12.2</v>
      </c>
    </row>
    <row r="105" spans="1:17" ht="12.75" x14ac:dyDescent="0.2">
      <c r="A105" s="11">
        <v>65</v>
      </c>
      <c r="B105" s="7"/>
      <c r="C105" s="6">
        <v>237</v>
      </c>
      <c r="D105" s="6">
        <v>150</v>
      </c>
      <c r="E105" s="6">
        <v>-36.700000000000003</v>
      </c>
      <c r="F105" s="7"/>
      <c r="G105" s="6">
        <v>138</v>
      </c>
      <c r="H105" s="6">
        <v>138</v>
      </c>
      <c r="I105" s="6">
        <v>0</v>
      </c>
      <c r="J105" s="7"/>
      <c r="K105" s="6">
        <v>106</v>
      </c>
      <c r="L105" s="6">
        <v>106</v>
      </c>
      <c r="M105" s="6">
        <v>0</v>
      </c>
      <c r="N105" s="7"/>
      <c r="O105" s="6">
        <v>1429</v>
      </c>
      <c r="P105" s="6">
        <v>994</v>
      </c>
      <c r="Q105" s="6">
        <v>-30.4</v>
      </c>
    </row>
    <row r="106" spans="1:17" ht="12.75" x14ac:dyDescent="0.2">
      <c r="A106" s="11">
        <v>66</v>
      </c>
      <c r="B106" s="7"/>
      <c r="C106" s="6">
        <v>399</v>
      </c>
      <c r="D106" s="6">
        <v>336</v>
      </c>
      <c r="E106" s="6">
        <v>-15.8</v>
      </c>
      <c r="F106" s="7"/>
      <c r="G106" s="6">
        <v>366</v>
      </c>
      <c r="H106" s="6">
        <v>366</v>
      </c>
      <c r="I106" s="6">
        <v>0</v>
      </c>
      <c r="J106" s="7"/>
      <c r="K106" s="6">
        <v>251</v>
      </c>
      <c r="L106" s="6">
        <v>251</v>
      </c>
      <c r="M106" s="6">
        <v>0</v>
      </c>
      <c r="N106" s="7"/>
      <c r="O106" s="6">
        <v>2612</v>
      </c>
      <c r="P106" s="6">
        <v>2297</v>
      </c>
      <c r="Q106" s="6">
        <v>-12.1</v>
      </c>
    </row>
    <row r="107" spans="1:17" ht="12.75" x14ac:dyDescent="0.2">
      <c r="A107" s="11">
        <v>67</v>
      </c>
      <c r="B107" s="7"/>
      <c r="C107" s="6">
        <v>247</v>
      </c>
      <c r="D107" s="6">
        <v>189</v>
      </c>
      <c r="E107" s="6">
        <v>-23.5</v>
      </c>
      <c r="F107" s="7"/>
      <c r="G107" s="6">
        <v>212</v>
      </c>
      <c r="H107" s="6">
        <v>211</v>
      </c>
      <c r="I107" s="6">
        <v>-0.5</v>
      </c>
      <c r="J107" s="7"/>
      <c r="K107" s="6">
        <v>170</v>
      </c>
      <c r="L107" s="6">
        <v>170</v>
      </c>
      <c r="M107" s="6">
        <v>0</v>
      </c>
      <c r="N107" s="7"/>
      <c r="O107" s="6">
        <v>1617</v>
      </c>
      <c r="P107" s="6">
        <v>1326</v>
      </c>
      <c r="Q107" s="6">
        <v>-18</v>
      </c>
    </row>
    <row r="108" spans="1:17" ht="12.75" x14ac:dyDescent="0.2">
      <c r="A108" s="11">
        <v>68</v>
      </c>
      <c r="B108" s="7"/>
      <c r="C108" s="6">
        <v>95</v>
      </c>
      <c r="D108" s="6">
        <v>90</v>
      </c>
      <c r="E108" s="6">
        <v>-5.3</v>
      </c>
      <c r="F108" s="7"/>
      <c r="G108" s="6">
        <v>70</v>
      </c>
      <c r="H108" s="6">
        <v>70</v>
      </c>
      <c r="I108" s="6">
        <v>0</v>
      </c>
      <c r="J108" s="7"/>
      <c r="K108" s="6">
        <v>56</v>
      </c>
      <c r="L108" s="6">
        <v>56</v>
      </c>
      <c r="M108" s="6">
        <v>0</v>
      </c>
      <c r="N108" s="7"/>
      <c r="O108" s="6">
        <v>601</v>
      </c>
      <c r="P108" s="6">
        <v>576</v>
      </c>
      <c r="Q108" s="6">
        <v>-4.2</v>
      </c>
    </row>
    <row r="109" spans="1:17" ht="12.75" x14ac:dyDescent="0.2">
      <c r="A109" s="11">
        <v>7</v>
      </c>
      <c r="B109" s="7"/>
      <c r="C109" s="6">
        <v>142</v>
      </c>
      <c r="D109" s="6">
        <v>137</v>
      </c>
      <c r="E109" s="6">
        <v>-3.5</v>
      </c>
      <c r="F109" s="7"/>
      <c r="G109" s="6"/>
      <c r="H109" s="6"/>
      <c r="I109" s="6"/>
      <c r="J109" s="7"/>
      <c r="K109" s="6"/>
      <c r="L109" s="6"/>
      <c r="M109" s="6"/>
      <c r="N109" s="7"/>
      <c r="O109" s="6">
        <v>710</v>
      </c>
      <c r="P109" s="6">
        <v>685</v>
      </c>
      <c r="Q109" s="6">
        <v>-3.5</v>
      </c>
    </row>
    <row r="110" spans="1:17" ht="12.75" x14ac:dyDescent="0.2">
      <c r="A110" s="11">
        <v>70</v>
      </c>
      <c r="B110" s="7"/>
      <c r="C110" s="6">
        <v>213</v>
      </c>
      <c r="D110" s="6">
        <v>180</v>
      </c>
      <c r="E110" s="6">
        <v>-15.5</v>
      </c>
      <c r="F110" s="7"/>
      <c r="G110" s="6">
        <v>150</v>
      </c>
      <c r="H110" s="6">
        <v>150</v>
      </c>
      <c r="I110" s="6">
        <v>0</v>
      </c>
      <c r="J110" s="7"/>
      <c r="K110" s="6">
        <v>135</v>
      </c>
      <c r="L110" s="6">
        <v>135</v>
      </c>
      <c r="M110" s="6">
        <v>0</v>
      </c>
      <c r="N110" s="7"/>
      <c r="O110" s="6">
        <v>1349</v>
      </c>
      <c r="P110" s="6">
        <v>1184</v>
      </c>
      <c r="Q110" s="6">
        <v>-12.2</v>
      </c>
    </row>
    <row r="111" spans="1:17" ht="12.75" x14ac:dyDescent="0.2">
      <c r="A111" s="11">
        <v>71</v>
      </c>
      <c r="B111" s="7"/>
      <c r="C111" s="6">
        <v>199</v>
      </c>
      <c r="D111" s="6">
        <v>158</v>
      </c>
      <c r="E111" s="6">
        <v>-20.6</v>
      </c>
      <c r="F111" s="7"/>
      <c r="G111" s="6">
        <v>165</v>
      </c>
      <c r="H111" s="6">
        <v>187</v>
      </c>
      <c r="I111" s="6">
        <v>13.3</v>
      </c>
      <c r="J111" s="7"/>
      <c r="K111" s="6">
        <v>155</v>
      </c>
      <c r="L111" s="6">
        <v>155</v>
      </c>
      <c r="M111" s="6">
        <v>0</v>
      </c>
      <c r="N111" s="7"/>
      <c r="O111" s="6">
        <v>1311</v>
      </c>
      <c r="P111" s="6">
        <v>1128</v>
      </c>
      <c r="Q111" s="6">
        <v>-14</v>
      </c>
    </row>
    <row r="112" spans="1:17" ht="12.75" x14ac:dyDescent="0.2">
      <c r="A112" s="11">
        <v>72</v>
      </c>
      <c r="B112" s="7"/>
      <c r="C112" s="6">
        <v>291</v>
      </c>
      <c r="D112" s="6">
        <v>220</v>
      </c>
      <c r="E112" s="6">
        <v>-24.4</v>
      </c>
      <c r="F112" s="7"/>
      <c r="G112" s="6">
        <v>223</v>
      </c>
      <c r="H112" s="6">
        <v>232</v>
      </c>
      <c r="I112" s="6">
        <v>4</v>
      </c>
      <c r="J112" s="7"/>
      <c r="K112" s="6">
        <v>188</v>
      </c>
      <c r="L112" s="6">
        <v>197</v>
      </c>
      <c r="M112" s="6">
        <v>4.8</v>
      </c>
      <c r="N112" s="7"/>
      <c r="O112" s="6">
        <v>1863</v>
      </c>
      <c r="P112" s="6">
        <v>1526</v>
      </c>
      <c r="Q112" s="6">
        <v>-18.100000000000001</v>
      </c>
    </row>
    <row r="113" spans="1:17" ht="12.75" x14ac:dyDescent="0.2">
      <c r="A113" s="11">
        <v>73</v>
      </c>
      <c r="B113" s="7"/>
      <c r="C113" s="6">
        <v>159</v>
      </c>
      <c r="D113" s="6">
        <v>119</v>
      </c>
      <c r="E113" s="6">
        <v>-25.2</v>
      </c>
      <c r="F113" s="7"/>
      <c r="G113" s="6">
        <v>97</v>
      </c>
      <c r="H113" s="6">
        <v>97</v>
      </c>
      <c r="I113" s="6">
        <v>0</v>
      </c>
      <c r="J113" s="7"/>
      <c r="K113" s="6">
        <v>89</v>
      </c>
      <c r="L113" s="6">
        <v>89</v>
      </c>
      <c r="M113" s="6">
        <v>0</v>
      </c>
      <c r="N113" s="7"/>
      <c r="O113" s="6">
        <v>981</v>
      </c>
      <c r="P113" s="6">
        <v>781</v>
      </c>
      <c r="Q113" s="6">
        <v>-20.399999999999999</v>
      </c>
    </row>
    <row r="114" spans="1:17" ht="12.75" x14ac:dyDescent="0.2">
      <c r="A114" s="11">
        <v>74</v>
      </c>
      <c r="B114" s="7"/>
      <c r="C114" s="6">
        <v>235</v>
      </c>
      <c r="D114" s="6">
        <v>186</v>
      </c>
      <c r="E114" s="6">
        <v>-23.4</v>
      </c>
      <c r="F114" s="7"/>
      <c r="G114" s="6">
        <v>185</v>
      </c>
      <c r="H114" s="6">
        <v>185</v>
      </c>
      <c r="I114" s="6">
        <v>0</v>
      </c>
      <c r="J114" s="7"/>
      <c r="K114" s="6">
        <v>151</v>
      </c>
      <c r="L114" s="6">
        <v>151</v>
      </c>
      <c r="M114" s="6">
        <v>0</v>
      </c>
      <c r="N114" s="7"/>
      <c r="O114" s="6">
        <v>1509</v>
      </c>
      <c r="P114" s="6">
        <v>1264</v>
      </c>
      <c r="Q114" s="6">
        <v>-16.2</v>
      </c>
    </row>
    <row r="115" spans="1:17" ht="12.75" x14ac:dyDescent="0.2">
      <c r="A115" s="11">
        <v>75</v>
      </c>
      <c r="B115" s="7"/>
      <c r="C115" s="6">
        <v>168</v>
      </c>
      <c r="D115" s="6">
        <v>128</v>
      </c>
      <c r="E115" s="6">
        <v>-23.8</v>
      </c>
      <c r="F115" s="7"/>
      <c r="G115" s="6">
        <v>136</v>
      </c>
      <c r="H115" s="6">
        <v>136</v>
      </c>
      <c r="I115" s="6">
        <v>0</v>
      </c>
      <c r="J115" s="7"/>
      <c r="K115" s="6">
        <v>116</v>
      </c>
      <c r="L115" s="6">
        <v>116</v>
      </c>
      <c r="M115" s="6">
        <v>0</v>
      </c>
      <c r="N115" s="7"/>
      <c r="O115" s="6">
        <v>1092</v>
      </c>
      <c r="P115" s="6">
        <v>892</v>
      </c>
      <c r="Q115" s="6">
        <v>-18.3</v>
      </c>
    </row>
    <row r="116" spans="1:17" ht="12.75" x14ac:dyDescent="0.2">
      <c r="A116" s="11">
        <v>76</v>
      </c>
      <c r="B116" s="7"/>
      <c r="C116" s="6">
        <v>209</v>
      </c>
      <c r="D116" s="6">
        <v>157</v>
      </c>
      <c r="E116" s="6">
        <v>-24.9</v>
      </c>
      <c r="F116" s="7"/>
      <c r="G116" s="6">
        <v>140</v>
      </c>
      <c r="H116" s="6">
        <v>140</v>
      </c>
      <c r="I116" s="6">
        <v>0</v>
      </c>
      <c r="J116" s="7"/>
      <c r="K116" s="6">
        <v>94</v>
      </c>
      <c r="L116" s="6">
        <v>94</v>
      </c>
      <c r="M116" s="6">
        <v>0</v>
      </c>
      <c r="N116" s="7"/>
      <c r="O116" s="6">
        <v>1278</v>
      </c>
      <c r="P116" s="6">
        <v>1018</v>
      </c>
      <c r="Q116" s="6">
        <v>-20.3</v>
      </c>
    </row>
    <row r="117" spans="1:17" ht="12.75" x14ac:dyDescent="0.2">
      <c r="A117" s="11">
        <v>77</v>
      </c>
      <c r="B117" s="7"/>
      <c r="C117" s="6">
        <v>346</v>
      </c>
      <c r="D117" s="6">
        <v>255</v>
      </c>
      <c r="E117" s="6">
        <v>-26.3</v>
      </c>
      <c r="F117" s="7"/>
      <c r="G117" s="6">
        <v>233</v>
      </c>
      <c r="H117" s="6">
        <v>193</v>
      </c>
      <c r="I117" s="6">
        <v>-17.2</v>
      </c>
      <c r="J117" s="7"/>
      <c r="K117" s="6">
        <v>185</v>
      </c>
      <c r="L117" s="6">
        <v>185</v>
      </c>
      <c r="M117" s="6">
        <v>0</v>
      </c>
      <c r="N117" s="7"/>
      <c r="O117" s="6">
        <v>2148</v>
      </c>
      <c r="P117" s="6">
        <v>1653</v>
      </c>
      <c r="Q117" s="6">
        <v>-23</v>
      </c>
    </row>
    <row r="118" spans="1:17" ht="12.75" x14ac:dyDescent="0.2">
      <c r="A118" s="11">
        <v>78</v>
      </c>
      <c r="B118" s="7"/>
      <c r="C118" s="6">
        <v>175</v>
      </c>
      <c r="D118" s="6">
        <v>138</v>
      </c>
      <c r="E118" s="6">
        <v>-21.1</v>
      </c>
      <c r="F118" s="7"/>
      <c r="G118" s="6">
        <v>130</v>
      </c>
      <c r="H118" s="6">
        <v>100</v>
      </c>
      <c r="I118" s="6">
        <v>-23.1</v>
      </c>
      <c r="J118" s="7"/>
      <c r="K118" s="6">
        <v>106</v>
      </c>
      <c r="L118" s="6">
        <v>108</v>
      </c>
      <c r="M118" s="6">
        <v>1.9</v>
      </c>
      <c r="N118" s="7"/>
      <c r="O118" s="6">
        <v>1111</v>
      </c>
      <c r="P118" s="6">
        <v>898</v>
      </c>
      <c r="Q118" s="6">
        <v>-19.2</v>
      </c>
    </row>
    <row r="119" spans="1:17" ht="12.75" x14ac:dyDescent="0.2">
      <c r="A119" s="11">
        <v>79</v>
      </c>
      <c r="B119" s="7"/>
      <c r="C119" s="6">
        <v>494</v>
      </c>
      <c r="D119" s="6">
        <v>362</v>
      </c>
      <c r="E119" s="6">
        <v>-26.7</v>
      </c>
      <c r="F119" s="7"/>
      <c r="G119" s="6">
        <v>361</v>
      </c>
      <c r="H119" s="6">
        <v>451</v>
      </c>
      <c r="I119" s="6">
        <v>24.9</v>
      </c>
      <c r="J119" s="7"/>
      <c r="K119" s="6">
        <v>317</v>
      </c>
      <c r="L119" s="6">
        <v>320</v>
      </c>
      <c r="M119" s="6">
        <v>0.9</v>
      </c>
      <c r="N119" s="7"/>
      <c r="O119" s="6">
        <v>3145</v>
      </c>
      <c r="P119" s="6">
        <v>2580</v>
      </c>
      <c r="Q119" s="6">
        <v>-18</v>
      </c>
    </row>
    <row r="120" spans="1:17" ht="12.75" x14ac:dyDescent="0.2">
      <c r="A120" s="11">
        <v>8</v>
      </c>
      <c r="B120" s="7"/>
      <c r="C120" s="6">
        <v>274</v>
      </c>
      <c r="D120" s="6">
        <v>210</v>
      </c>
      <c r="E120" s="6">
        <v>-23.4</v>
      </c>
      <c r="F120" s="7"/>
      <c r="G120" s="6">
        <v>179</v>
      </c>
      <c r="H120" s="6">
        <v>185</v>
      </c>
      <c r="I120" s="6">
        <v>3.4</v>
      </c>
      <c r="J120" s="7"/>
      <c r="K120" s="6">
        <v>145</v>
      </c>
      <c r="L120" s="6">
        <v>145</v>
      </c>
      <c r="M120" s="6">
        <v>0</v>
      </c>
      <c r="N120" s="7"/>
      <c r="O120" s="6">
        <v>1694</v>
      </c>
      <c r="P120" s="6">
        <v>1380</v>
      </c>
      <c r="Q120" s="6">
        <v>-18.5</v>
      </c>
    </row>
    <row r="121" spans="1:17" ht="12.75" x14ac:dyDescent="0.2">
      <c r="A121" s="11">
        <v>80</v>
      </c>
      <c r="B121" s="7"/>
      <c r="C121" s="6">
        <v>219</v>
      </c>
      <c r="D121" s="6">
        <v>179</v>
      </c>
      <c r="E121" s="6">
        <v>-18.3</v>
      </c>
      <c r="F121" s="7"/>
      <c r="G121" s="6">
        <v>171</v>
      </c>
      <c r="H121" s="6">
        <v>134</v>
      </c>
      <c r="I121" s="6">
        <v>-21.6</v>
      </c>
      <c r="J121" s="7"/>
      <c r="K121" s="6">
        <v>151</v>
      </c>
      <c r="L121" s="6">
        <v>150</v>
      </c>
      <c r="M121" s="6">
        <v>-0.7</v>
      </c>
      <c r="N121" s="7"/>
      <c r="O121" s="6">
        <v>1417</v>
      </c>
      <c r="P121" s="6">
        <v>1181</v>
      </c>
      <c r="Q121" s="6">
        <v>-16.7</v>
      </c>
    </row>
    <row r="122" spans="1:17" ht="12.75" x14ac:dyDescent="0.2">
      <c r="A122" s="11">
        <v>81</v>
      </c>
      <c r="B122" s="7"/>
      <c r="C122" s="6">
        <v>250</v>
      </c>
      <c r="D122" s="6">
        <v>194</v>
      </c>
      <c r="E122" s="6">
        <v>-22.4</v>
      </c>
      <c r="F122" s="7"/>
      <c r="G122" s="6">
        <v>210</v>
      </c>
      <c r="H122" s="6">
        <v>172</v>
      </c>
      <c r="I122" s="6">
        <v>-18.100000000000001</v>
      </c>
      <c r="J122" s="7"/>
      <c r="K122" s="6">
        <v>176</v>
      </c>
      <c r="L122" s="6">
        <v>174</v>
      </c>
      <c r="M122" s="6">
        <v>-1.1000000000000001</v>
      </c>
      <c r="N122" s="7"/>
      <c r="O122" s="6">
        <v>1634</v>
      </c>
      <c r="P122" s="6">
        <v>1314</v>
      </c>
      <c r="Q122" s="6">
        <v>-19.600000000000001</v>
      </c>
    </row>
    <row r="123" spans="1:17" ht="12.75" x14ac:dyDescent="0.2">
      <c r="A123" s="11" t="s">
        <v>38</v>
      </c>
      <c r="B123" s="7"/>
      <c r="C123" s="6">
        <v>80</v>
      </c>
      <c r="D123" s="6">
        <v>80</v>
      </c>
      <c r="E123" s="6">
        <v>0</v>
      </c>
      <c r="F123" s="7"/>
      <c r="G123" s="6">
        <v>70</v>
      </c>
      <c r="H123" s="6">
        <v>70</v>
      </c>
      <c r="I123" s="6">
        <v>0</v>
      </c>
      <c r="J123" s="7"/>
      <c r="K123" s="6">
        <v>56</v>
      </c>
      <c r="L123" s="6">
        <v>56</v>
      </c>
      <c r="M123" s="6">
        <v>0</v>
      </c>
      <c r="N123" s="7"/>
      <c r="O123" s="6">
        <v>526</v>
      </c>
      <c r="P123" s="6">
        <v>526</v>
      </c>
      <c r="Q123" s="6">
        <v>0</v>
      </c>
    </row>
    <row r="124" spans="1:17" ht="12.75" x14ac:dyDescent="0.2">
      <c r="A124" s="11">
        <v>82</v>
      </c>
      <c r="B124" s="7"/>
      <c r="C124" s="6">
        <v>261</v>
      </c>
      <c r="D124" s="6">
        <v>195</v>
      </c>
      <c r="E124" s="6">
        <v>-25.3</v>
      </c>
      <c r="F124" s="7"/>
      <c r="G124" s="6">
        <v>174</v>
      </c>
      <c r="H124" s="6">
        <v>178</v>
      </c>
      <c r="I124" s="6">
        <v>2.2999999999999998</v>
      </c>
      <c r="J124" s="7"/>
      <c r="K124" s="6">
        <v>148</v>
      </c>
      <c r="L124" s="6">
        <v>152</v>
      </c>
      <c r="M124" s="6">
        <v>2.7</v>
      </c>
      <c r="N124" s="7"/>
      <c r="O124" s="6">
        <v>1626</v>
      </c>
      <c r="P124" s="6">
        <v>1304</v>
      </c>
      <c r="Q124" s="6">
        <v>-19.8</v>
      </c>
    </row>
    <row r="125" spans="1:17" ht="12.75" x14ac:dyDescent="0.2">
      <c r="A125" s="11">
        <v>84</v>
      </c>
      <c r="B125" s="7"/>
      <c r="C125" s="6">
        <v>122</v>
      </c>
      <c r="D125" s="6">
        <v>114</v>
      </c>
      <c r="E125" s="6">
        <v>-6.6</v>
      </c>
      <c r="F125" s="7"/>
      <c r="G125" s="6">
        <v>92</v>
      </c>
      <c r="H125" s="6">
        <v>76</v>
      </c>
      <c r="I125" s="6">
        <v>-17.399999999999999</v>
      </c>
      <c r="J125" s="7"/>
      <c r="K125" s="6">
        <v>72</v>
      </c>
      <c r="L125" s="6">
        <v>72</v>
      </c>
      <c r="M125" s="6">
        <v>0</v>
      </c>
      <c r="N125" s="7"/>
      <c r="O125" s="6">
        <v>774</v>
      </c>
      <c r="P125" s="6">
        <v>718</v>
      </c>
      <c r="Q125" s="6">
        <v>-7.2</v>
      </c>
    </row>
    <row r="126" spans="1:17" ht="12.75" x14ac:dyDescent="0.2">
      <c r="A126" s="11">
        <v>85</v>
      </c>
      <c r="B126" s="7"/>
      <c r="C126" s="6">
        <v>188</v>
      </c>
      <c r="D126" s="6">
        <v>159</v>
      </c>
      <c r="E126" s="6">
        <v>-15.4</v>
      </c>
      <c r="F126" s="7"/>
      <c r="G126" s="6">
        <v>150</v>
      </c>
      <c r="H126" s="6">
        <v>150</v>
      </c>
      <c r="I126" s="6">
        <v>0</v>
      </c>
      <c r="J126" s="7"/>
      <c r="K126" s="6">
        <v>136</v>
      </c>
      <c r="L126" s="6">
        <v>136</v>
      </c>
      <c r="M126" s="6">
        <v>0</v>
      </c>
      <c r="N126" s="7"/>
      <c r="O126" s="6">
        <v>1226</v>
      </c>
      <c r="P126" s="6">
        <v>1081</v>
      </c>
      <c r="Q126" s="6">
        <v>-11.8</v>
      </c>
    </row>
    <row r="127" spans="1:17" ht="12.75" x14ac:dyDescent="0.2">
      <c r="A127" s="11" t="s">
        <v>39</v>
      </c>
      <c r="B127" s="7"/>
      <c r="C127" s="6">
        <v>78</v>
      </c>
      <c r="D127" s="6">
        <v>78</v>
      </c>
      <c r="E127" s="6">
        <v>0</v>
      </c>
      <c r="F127" s="7"/>
      <c r="G127" s="6">
        <v>56</v>
      </c>
      <c r="H127" s="6">
        <v>56</v>
      </c>
      <c r="I127" s="6">
        <v>0</v>
      </c>
      <c r="J127" s="7"/>
      <c r="K127" s="6"/>
      <c r="L127" s="6"/>
      <c r="M127" s="6"/>
      <c r="N127" s="7"/>
      <c r="O127" s="6">
        <v>446</v>
      </c>
      <c r="P127" s="6">
        <v>446</v>
      </c>
      <c r="Q127" s="6">
        <v>0</v>
      </c>
    </row>
    <row r="128" spans="1:17" ht="12.75" x14ac:dyDescent="0.2">
      <c r="A128" s="11">
        <v>86</v>
      </c>
      <c r="B128" s="7"/>
      <c r="C128" s="6">
        <v>116</v>
      </c>
      <c r="D128" s="6">
        <v>84</v>
      </c>
      <c r="E128" s="6">
        <v>-27.6</v>
      </c>
      <c r="F128" s="7"/>
      <c r="G128" s="6"/>
      <c r="H128" s="6"/>
      <c r="I128" s="6"/>
      <c r="J128" s="7"/>
      <c r="K128" s="6"/>
      <c r="L128" s="6"/>
      <c r="M128" s="6"/>
      <c r="N128" s="7"/>
      <c r="O128" s="6">
        <v>580</v>
      </c>
      <c r="P128" s="6">
        <v>420</v>
      </c>
      <c r="Q128" s="6">
        <v>-27.6</v>
      </c>
    </row>
    <row r="129" spans="1:17" ht="12.75" x14ac:dyDescent="0.2">
      <c r="A129" s="11">
        <v>87</v>
      </c>
      <c r="B129" s="7"/>
      <c r="C129" s="6">
        <v>288</v>
      </c>
      <c r="D129" s="6">
        <v>204</v>
      </c>
      <c r="E129" s="6">
        <v>-29.2</v>
      </c>
      <c r="F129" s="7"/>
      <c r="G129" s="6">
        <v>217</v>
      </c>
      <c r="H129" s="6">
        <v>217</v>
      </c>
      <c r="I129" s="6">
        <v>0</v>
      </c>
      <c r="J129" s="7"/>
      <c r="K129" s="6">
        <v>180</v>
      </c>
      <c r="L129" s="6">
        <v>180</v>
      </c>
      <c r="M129" s="6">
        <v>0</v>
      </c>
      <c r="N129" s="7"/>
      <c r="O129" s="6">
        <v>1837</v>
      </c>
      <c r="P129" s="6">
        <v>1417</v>
      </c>
      <c r="Q129" s="6">
        <v>-22.9</v>
      </c>
    </row>
    <row r="130" spans="1:17" ht="12.75" x14ac:dyDescent="0.2">
      <c r="A130" s="11">
        <v>88</v>
      </c>
      <c r="B130" s="7"/>
      <c r="C130" s="6">
        <v>90</v>
      </c>
      <c r="D130" s="6">
        <v>88</v>
      </c>
      <c r="E130" s="6">
        <v>-2.2000000000000002</v>
      </c>
      <c r="F130" s="7"/>
      <c r="G130" s="6">
        <v>68</v>
      </c>
      <c r="H130" s="6">
        <v>68</v>
      </c>
      <c r="I130" s="6">
        <v>0</v>
      </c>
      <c r="J130" s="7"/>
      <c r="K130" s="6">
        <v>64</v>
      </c>
      <c r="L130" s="6">
        <v>64</v>
      </c>
      <c r="M130" s="6">
        <v>0</v>
      </c>
      <c r="N130" s="7"/>
      <c r="O130" s="6">
        <v>582</v>
      </c>
      <c r="P130" s="6">
        <v>572</v>
      </c>
      <c r="Q130" s="6">
        <v>-1.7</v>
      </c>
    </row>
    <row r="131" spans="1:17" ht="12.75" x14ac:dyDescent="0.2">
      <c r="A131" s="11" t="s">
        <v>40</v>
      </c>
      <c r="B131" s="7"/>
      <c r="C131" s="6">
        <v>112</v>
      </c>
      <c r="D131" s="6">
        <v>132</v>
      </c>
      <c r="E131" s="6">
        <v>17.899999999999999</v>
      </c>
      <c r="F131" s="7"/>
      <c r="G131" s="6">
        <v>100</v>
      </c>
      <c r="H131" s="6">
        <v>122</v>
      </c>
      <c r="I131" s="6">
        <v>22</v>
      </c>
      <c r="J131" s="7"/>
      <c r="K131" s="6">
        <v>80</v>
      </c>
      <c r="L131" s="6">
        <v>102</v>
      </c>
      <c r="M131" s="6">
        <v>27.5</v>
      </c>
      <c r="N131" s="7"/>
      <c r="O131" s="6">
        <v>740</v>
      </c>
      <c r="P131" s="6">
        <v>884</v>
      </c>
      <c r="Q131" s="6">
        <v>19.5</v>
      </c>
    </row>
    <row r="132" spans="1:17" ht="12.75" x14ac:dyDescent="0.2">
      <c r="A132" s="11">
        <v>9</v>
      </c>
      <c r="B132" s="7"/>
      <c r="C132" s="6">
        <v>307</v>
      </c>
      <c r="D132" s="6">
        <v>264</v>
      </c>
      <c r="E132" s="6">
        <v>-14</v>
      </c>
      <c r="F132" s="7"/>
      <c r="G132" s="6">
        <v>292</v>
      </c>
      <c r="H132" s="6">
        <v>307</v>
      </c>
      <c r="I132" s="6">
        <v>5.0999999999999996</v>
      </c>
      <c r="J132" s="7"/>
      <c r="K132" s="6">
        <v>238</v>
      </c>
      <c r="L132" s="6">
        <v>268</v>
      </c>
      <c r="M132" s="6">
        <v>12.6</v>
      </c>
      <c r="N132" s="7"/>
      <c r="O132" s="6">
        <v>2065</v>
      </c>
      <c r="P132" s="6">
        <v>1900</v>
      </c>
      <c r="Q132" s="6">
        <v>-8</v>
      </c>
    </row>
    <row r="133" spans="1:17" ht="12.75" x14ac:dyDescent="0.2">
      <c r="A133" s="11">
        <v>90</v>
      </c>
      <c r="B133" s="7"/>
      <c r="C133" s="6">
        <v>132</v>
      </c>
      <c r="D133" s="6">
        <v>116</v>
      </c>
      <c r="E133" s="6">
        <v>-12.1</v>
      </c>
      <c r="F133" s="7"/>
      <c r="G133" s="6">
        <v>108</v>
      </c>
      <c r="H133" s="6">
        <v>108</v>
      </c>
      <c r="I133" s="6">
        <v>0</v>
      </c>
      <c r="J133" s="7"/>
      <c r="K133" s="6">
        <v>86</v>
      </c>
      <c r="L133" s="6">
        <v>86</v>
      </c>
      <c r="M133" s="6">
        <v>0</v>
      </c>
      <c r="N133" s="7"/>
      <c r="O133" s="6">
        <v>854</v>
      </c>
      <c r="P133" s="6">
        <v>774</v>
      </c>
      <c r="Q133" s="6">
        <v>-9.4</v>
      </c>
    </row>
    <row r="134" spans="1:17" ht="12.75" x14ac:dyDescent="0.2">
      <c r="A134" s="11">
        <v>91</v>
      </c>
      <c r="B134" s="7"/>
      <c r="C134" s="6">
        <v>159</v>
      </c>
      <c r="D134" s="6">
        <v>116</v>
      </c>
      <c r="E134" s="6">
        <v>-27</v>
      </c>
      <c r="F134" s="7"/>
      <c r="G134" s="6">
        <v>102</v>
      </c>
      <c r="H134" s="6">
        <v>102</v>
      </c>
      <c r="I134" s="6">
        <v>0</v>
      </c>
      <c r="J134" s="7"/>
      <c r="K134" s="6">
        <v>90</v>
      </c>
      <c r="L134" s="6">
        <v>90</v>
      </c>
      <c r="M134" s="6">
        <v>0</v>
      </c>
      <c r="N134" s="7"/>
      <c r="O134" s="6">
        <v>987</v>
      </c>
      <c r="P134" s="6">
        <v>772</v>
      </c>
      <c r="Q134" s="6">
        <v>-21.8</v>
      </c>
    </row>
    <row r="135" spans="1:17" ht="12.75" x14ac:dyDescent="0.2">
      <c r="A135" s="11">
        <v>92</v>
      </c>
      <c r="B135" s="7"/>
      <c r="C135" s="6">
        <v>158</v>
      </c>
      <c r="D135" s="6">
        <v>124</v>
      </c>
      <c r="E135" s="6">
        <v>-12.5</v>
      </c>
      <c r="F135" s="7"/>
      <c r="G135" s="6">
        <v>116</v>
      </c>
      <c r="H135" s="6">
        <v>116</v>
      </c>
      <c r="I135" s="6">
        <v>0</v>
      </c>
      <c r="J135" s="7"/>
      <c r="K135" s="6">
        <v>102</v>
      </c>
      <c r="L135" s="6">
        <v>102</v>
      </c>
      <c r="M135" s="6">
        <v>0</v>
      </c>
      <c r="N135" s="7"/>
      <c r="O135" s="6">
        <v>1008</v>
      </c>
      <c r="P135" s="6">
        <v>838</v>
      </c>
      <c r="Q135" s="6">
        <v>-16.899999999999999</v>
      </c>
    </row>
    <row r="136" spans="1:17" ht="12.75" x14ac:dyDescent="0.2">
      <c r="A136" s="11">
        <v>93</v>
      </c>
      <c r="B136" s="7"/>
      <c r="C136" s="6">
        <v>121</v>
      </c>
      <c r="D136" s="6">
        <v>116</v>
      </c>
      <c r="E136" s="6">
        <v>-4.0999999999999996</v>
      </c>
      <c r="F136" s="7"/>
      <c r="G136" s="6">
        <v>72</v>
      </c>
      <c r="H136" s="6">
        <v>72</v>
      </c>
      <c r="I136" s="6">
        <v>0</v>
      </c>
      <c r="J136" s="7"/>
      <c r="K136" s="6"/>
      <c r="L136" s="6"/>
      <c r="M136" s="6"/>
      <c r="N136" s="7"/>
      <c r="O136" s="6">
        <v>677</v>
      </c>
      <c r="P136" s="6">
        <v>652</v>
      </c>
      <c r="Q136" s="6">
        <v>-3.7</v>
      </c>
    </row>
    <row r="137" spans="1:17" ht="12.75" x14ac:dyDescent="0.2">
      <c r="A137" s="11">
        <v>94</v>
      </c>
      <c r="B137" s="7"/>
      <c r="C137" s="6">
        <v>176</v>
      </c>
      <c r="D137" s="6">
        <v>129</v>
      </c>
      <c r="E137" s="6">
        <v>-26.7</v>
      </c>
      <c r="F137" s="7"/>
      <c r="G137" s="6">
        <v>115</v>
      </c>
      <c r="H137" s="6">
        <v>116</v>
      </c>
      <c r="I137" s="6">
        <v>0.9</v>
      </c>
      <c r="J137" s="7"/>
      <c r="K137" s="6">
        <v>98</v>
      </c>
      <c r="L137" s="6">
        <v>103</v>
      </c>
      <c r="M137" s="6">
        <v>5.0999999999999996</v>
      </c>
      <c r="N137" s="7"/>
      <c r="O137" s="6">
        <v>1092</v>
      </c>
      <c r="P137" s="6">
        <v>864</v>
      </c>
      <c r="Q137" s="6">
        <v>-20.9</v>
      </c>
    </row>
    <row r="138" spans="1:17" ht="12.75" x14ac:dyDescent="0.2">
      <c r="A138" s="11">
        <v>95</v>
      </c>
      <c r="B138" s="7"/>
      <c r="C138" s="6">
        <v>184</v>
      </c>
      <c r="D138" s="6">
        <v>151</v>
      </c>
      <c r="E138" s="6">
        <v>-17.899999999999999</v>
      </c>
      <c r="F138" s="7"/>
      <c r="G138" s="6">
        <v>165</v>
      </c>
      <c r="H138" s="6">
        <v>165</v>
      </c>
      <c r="I138" s="6">
        <v>0</v>
      </c>
      <c r="J138" s="7"/>
      <c r="K138" s="6">
        <v>141</v>
      </c>
      <c r="L138" s="6">
        <v>141</v>
      </c>
      <c r="M138" s="6">
        <v>0</v>
      </c>
      <c r="N138" s="7"/>
      <c r="O138" s="6">
        <v>1226</v>
      </c>
      <c r="P138" s="6">
        <v>1061</v>
      </c>
      <c r="Q138" s="6">
        <v>-13.5</v>
      </c>
    </row>
    <row r="139" spans="1:17" ht="12.75" x14ac:dyDescent="0.2">
      <c r="A139" s="11">
        <v>96</v>
      </c>
      <c r="B139" s="7"/>
      <c r="C139" s="6">
        <v>66</v>
      </c>
      <c r="D139" s="6">
        <v>66</v>
      </c>
      <c r="E139" s="6">
        <v>0</v>
      </c>
      <c r="F139" s="7"/>
      <c r="G139" s="6"/>
      <c r="H139" s="6"/>
      <c r="I139" s="6"/>
      <c r="J139" s="7"/>
      <c r="K139" s="6"/>
      <c r="L139" s="6"/>
      <c r="M139" s="6"/>
      <c r="N139" s="7"/>
      <c r="O139" s="6">
        <v>330</v>
      </c>
      <c r="P139" s="6">
        <v>330</v>
      </c>
      <c r="Q139" s="6">
        <v>0</v>
      </c>
    </row>
    <row r="140" spans="1:17" ht="12.75" x14ac:dyDescent="0.2">
      <c r="A140" s="11">
        <v>97</v>
      </c>
      <c r="B140" s="7"/>
      <c r="C140" s="6">
        <v>108</v>
      </c>
      <c r="D140" s="6">
        <v>108</v>
      </c>
      <c r="E140" s="6">
        <v>0</v>
      </c>
      <c r="F140" s="7"/>
      <c r="G140" s="6">
        <v>91</v>
      </c>
      <c r="H140" s="6">
        <v>91</v>
      </c>
      <c r="I140" s="6">
        <v>0</v>
      </c>
      <c r="J140" s="7"/>
      <c r="K140" s="6">
        <v>65</v>
      </c>
      <c r="L140" s="6">
        <v>65</v>
      </c>
      <c r="M140" s="6">
        <v>0</v>
      </c>
      <c r="N140" s="7"/>
      <c r="O140" s="6">
        <v>696</v>
      </c>
      <c r="P140" s="6">
        <v>696</v>
      </c>
      <c r="Q140" s="6">
        <v>0</v>
      </c>
    </row>
    <row r="141" spans="1:17" ht="12.75" x14ac:dyDescent="0.2">
      <c r="A141" s="11" t="s">
        <v>41</v>
      </c>
      <c r="B141" s="7"/>
      <c r="C141" s="6">
        <v>205</v>
      </c>
      <c r="D141" s="6">
        <v>151</v>
      </c>
      <c r="E141" s="6">
        <v>-26.3</v>
      </c>
      <c r="F141" s="7"/>
      <c r="G141" s="6">
        <v>134</v>
      </c>
      <c r="H141" s="6">
        <v>137</v>
      </c>
      <c r="I141" s="6">
        <v>2.2000000000000002</v>
      </c>
      <c r="J141" s="7"/>
      <c r="K141" s="6">
        <v>93</v>
      </c>
      <c r="L141" s="6">
        <v>104</v>
      </c>
      <c r="M141" s="6">
        <v>11.8</v>
      </c>
      <c r="N141" s="7"/>
      <c r="O141" s="6">
        <v>1252</v>
      </c>
      <c r="P141" s="6">
        <v>996</v>
      </c>
      <c r="Q141" s="6">
        <v>-20.399999999999999</v>
      </c>
    </row>
    <row r="142" spans="1:17" ht="12.75" x14ac:dyDescent="0.2">
      <c r="A142" s="11" t="s">
        <v>42</v>
      </c>
      <c r="B142" s="7"/>
      <c r="C142" s="6">
        <v>0</v>
      </c>
      <c r="D142" s="6">
        <v>69</v>
      </c>
      <c r="E142" s="6" t="s">
        <v>25</v>
      </c>
      <c r="F142" s="7"/>
      <c r="G142" s="6"/>
      <c r="H142" s="6"/>
      <c r="I142" s="6"/>
      <c r="J142" s="7"/>
      <c r="K142" s="6"/>
      <c r="L142" s="6"/>
      <c r="M142" s="6"/>
      <c r="N142" s="7"/>
      <c r="O142" s="6">
        <v>0</v>
      </c>
      <c r="P142" s="6">
        <v>345</v>
      </c>
      <c r="Q142" s="6" t="s">
        <v>25</v>
      </c>
    </row>
    <row r="143" spans="1:17" ht="12.75" x14ac:dyDescent="0.2">
      <c r="A143" s="11" t="s">
        <v>43</v>
      </c>
      <c r="B143" s="7"/>
      <c r="C143" s="6">
        <v>102</v>
      </c>
      <c r="D143" s="6">
        <v>80</v>
      </c>
      <c r="E143" s="6">
        <v>-21.6</v>
      </c>
      <c r="F143" s="7"/>
      <c r="G143" s="6"/>
      <c r="H143" s="6"/>
      <c r="I143" s="6"/>
      <c r="J143" s="7"/>
      <c r="K143" s="6"/>
      <c r="L143" s="6"/>
      <c r="M143" s="6"/>
      <c r="N143" s="7"/>
      <c r="O143" s="6">
        <v>510</v>
      </c>
      <c r="P143" s="6">
        <v>400</v>
      </c>
      <c r="Q143" s="6">
        <v>-21.6</v>
      </c>
    </row>
    <row r="144" spans="1:17" ht="12.75" x14ac:dyDescent="0.2">
      <c r="A144" s="11" t="s">
        <v>44</v>
      </c>
      <c r="B144" s="7"/>
      <c r="C144" s="6">
        <v>122</v>
      </c>
      <c r="D144" s="6">
        <v>96</v>
      </c>
      <c r="E144" s="6">
        <v>-21.3</v>
      </c>
      <c r="F144" s="7"/>
      <c r="G144" s="6"/>
      <c r="H144" s="6"/>
      <c r="I144" s="6"/>
      <c r="J144" s="7"/>
      <c r="K144" s="6"/>
      <c r="L144" s="6"/>
      <c r="M144" s="6"/>
      <c r="N144" s="7"/>
      <c r="O144" s="6">
        <v>611</v>
      </c>
      <c r="P144" s="6">
        <v>480</v>
      </c>
      <c r="Q144" s="6">
        <v>-21.4</v>
      </c>
    </row>
    <row r="145" spans="1:17" ht="12.75" x14ac:dyDescent="0.2">
      <c r="A145" s="4" t="s">
        <v>45</v>
      </c>
      <c r="B145" s="7"/>
      <c r="C145" s="4">
        <v>18709</v>
      </c>
      <c r="D145" s="4">
        <v>15632</v>
      </c>
      <c r="E145" s="4">
        <v>-16.100000000000001</v>
      </c>
      <c r="F145" s="5"/>
      <c r="G145" s="4">
        <v>13007</v>
      </c>
      <c r="H145" s="4">
        <v>12846</v>
      </c>
      <c r="I145" s="4">
        <v>-1.2</v>
      </c>
      <c r="J145" s="7"/>
      <c r="K145" s="4">
        <v>10509</v>
      </c>
      <c r="L145" s="4">
        <v>10576</v>
      </c>
      <c r="M145" s="4">
        <v>0.6</v>
      </c>
      <c r="N145" s="7"/>
      <c r="O145" s="4">
        <v>117077</v>
      </c>
      <c r="P145" s="4">
        <v>101917</v>
      </c>
      <c r="Q145" s="4">
        <v>-12.9</v>
      </c>
    </row>
    <row r="146" spans="1:17" ht="15" x14ac:dyDescent="0.2">
      <c r="A146" s="16" t="s">
        <v>4</v>
      </c>
      <c r="B146" s="1"/>
      <c r="C146" s="2" t="s">
        <v>9</v>
      </c>
      <c r="D146" s="2" t="s">
        <v>10</v>
      </c>
      <c r="E146" s="2" t="s">
        <v>11</v>
      </c>
      <c r="F146" s="3"/>
      <c r="G146" s="2" t="s">
        <v>9</v>
      </c>
      <c r="H146" s="2" t="s">
        <v>10</v>
      </c>
      <c r="I146" s="2" t="s">
        <v>11</v>
      </c>
      <c r="J146" s="3"/>
      <c r="K146" s="2" t="s">
        <v>9</v>
      </c>
      <c r="L146" s="2" t="s">
        <v>10</v>
      </c>
      <c r="M146" s="2" t="s">
        <v>11</v>
      </c>
      <c r="N146" s="3"/>
      <c r="O146" s="2" t="s">
        <v>9</v>
      </c>
      <c r="P146" s="2" t="s">
        <v>10</v>
      </c>
      <c r="Q146" s="2" t="s">
        <v>11</v>
      </c>
    </row>
    <row r="147" spans="1:17" ht="15" x14ac:dyDescent="0.2">
      <c r="A147" s="14"/>
      <c r="B147" s="1"/>
      <c r="C147" s="13" t="s">
        <v>5</v>
      </c>
      <c r="D147" s="14"/>
      <c r="E147" s="14"/>
      <c r="F147" s="3"/>
      <c r="G147" s="13" t="s">
        <v>6</v>
      </c>
      <c r="H147" s="14"/>
      <c r="I147" s="14"/>
      <c r="J147" s="3"/>
      <c r="K147" s="13" t="s">
        <v>7</v>
      </c>
      <c r="L147" s="14"/>
      <c r="M147" s="14"/>
      <c r="N147" s="3"/>
      <c r="O147" s="13" t="s">
        <v>8</v>
      </c>
      <c r="P147" s="14"/>
      <c r="Q147" s="14"/>
    </row>
  </sheetData>
  <mergeCells count="17">
    <mergeCell ref="O147:Q147"/>
    <mergeCell ref="O6:Q6"/>
    <mergeCell ref="A8:Q8"/>
    <mergeCell ref="A19:Q19"/>
    <mergeCell ref="A1:Q1"/>
    <mergeCell ref="A2:Q2"/>
    <mergeCell ref="A3:Q3"/>
    <mergeCell ref="A4:Q4"/>
    <mergeCell ref="A5:Q5"/>
    <mergeCell ref="A6:A7"/>
    <mergeCell ref="C6:E6"/>
    <mergeCell ref="G6:I6"/>
    <mergeCell ref="K6:M6"/>
    <mergeCell ref="A146:A147"/>
    <mergeCell ref="C147:E147"/>
    <mergeCell ref="G147:I147"/>
    <mergeCell ref="K147:M147"/>
  </mergeCells>
  <hyperlinks>
    <hyperlink ref="A3" r:id="rId1" xr:uid="{00000000-0004-0000-06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146"/>
  <sheetViews>
    <sheetView workbookViewId="0"/>
  </sheetViews>
  <sheetFormatPr defaultColWidth="12.5703125" defaultRowHeight="15.75" customHeight="1" x14ac:dyDescent="0.2"/>
  <cols>
    <col min="1" max="1" width="14.42578125" customWidth="1"/>
    <col min="2" max="2" width="1.42578125" customWidth="1"/>
    <col min="3" max="5" width="10.140625" customWidth="1"/>
    <col min="6" max="6" width="1.42578125" customWidth="1"/>
    <col min="7" max="9" width="10.140625" customWidth="1"/>
    <col min="10" max="10" width="1.42578125" customWidth="1"/>
    <col min="11" max="13" width="10.140625" customWidth="1"/>
    <col min="14" max="14" width="1.42578125" customWidth="1"/>
    <col min="15" max="17" width="10.140625" customWidth="1"/>
  </cols>
  <sheetData>
    <row r="1" spans="1:18" ht="26.25" customHeight="1" x14ac:dyDescent="0.2">
      <c r="A1" s="17" t="s">
        <v>70</v>
      </c>
      <c r="B1" s="14"/>
      <c r="C1" s="14"/>
      <c r="D1" s="14"/>
      <c r="E1" s="14"/>
      <c r="F1" s="14"/>
      <c r="G1" s="14"/>
      <c r="H1" s="14"/>
      <c r="I1" s="14"/>
      <c r="J1" s="14"/>
      <c r="K1" s="14"/>
      <c r="L1" s="14"/>
      <c r="M1" s="14"/>
      <c r="N1" s="14"/>
      <c r="O1" s="14"/>
      <c r="P1" s="14"/>
      <c r="Q1" s="14"/>
    </row>
    <row r="2" spans="1:18" ht="26.25" customHeight="1" x14ac:dyDescent="0.2">
      <c r="A2" s="18" t="s">
        <v>55</v>
      </c>
      <c r="B2" s="14"/>
      <c r="C2" s="14"/>
      <c r="D2" s="14"/>
      <c r="E2" s="14"/>
      <c r="F2" s="14"/>
      <c r="G2" s="14"/>
      <c r="H2" s="14"/>
      <c r="I2" s="14"/>
      <c r="J2" s="14"/>
      <c r="K2" s="14"/>
      <c r="L2" s="14"/>
      <c r="M2" s="14"/>
      <c r="N2" s="14"/>
      <c r="O2" s="14"/>
      <c r="P2" s="14"/>
      <c r="Q2" s="14"/>
    </row>
    <row r="3" spans="1:18" ht="26.25" customHeight="1" x14ac:dyDescent="0.2">
      <c r="A3" s="20" t="s">
        <v>71</v>
      </c>
      <c r="B3" s="14"/>
      <c r="C3" s="14"/>
      <c r="D3" s="14"/>
      <c r="E3" s="14"/>
      <c r="F3" s="14"/>
      <c r="G3" s="14"/>
      <c r="H3" s="14"/>
      <c r="I3" s="14"/>
      <c r="J3" s="14"/>
      <c r="K3" s="14"/>
      <c r="L3" s="14"/>
      <c r="M3" s="14"/>
      <c r="N3" s="14"/>
      <c r="O3" s="14"/>
      <c r="P3" s="14"/>
      <c r="Q3" s="14"/>
    </row>
    <row r="4" spans="1:18" ht="127.5" customHeight="1" x14ac:dyDescent="0.2">
      <c r="A4" s="19" t="s">
        <v>72</v>
      </c>
      <c r="B4" s="14"/>
      <c r="C4" s="14"/>
      <c r="D4" s="14"/>
      <c r="E4" s="14"/>
      <c r="F4" s="14"/>
      <c r="G4" s="14"/>
      <c r="H4" s="14"/>
      <c r="I4" s="14"/>
      <c r="J4" s="14"/>
      <c r="K4" s="14"/>
      <c r="L4" s="14"/>
      <c r="M4" s="14"/>
      <c r="N4" s="14"/>
      <c r="O4" s="14"/>
      <c r="P4" s="14"/>
      <c r="Q4" s="14"/>
    </row>
    <row r="5" spans="1:18" ht="15" x14ac:dyDescent="0.2">
      <c r="A5" s="16" t="s">
        <v>4</v>
      </c>
      <c r="B5" s="1"/>
      <c r="C5" s="13" t="s">
        <v>5</v>
      </c>
      <c r="D5" s="14"/>
      <c r="E5" s="14"/>
      <c r="F5" s="3"/>
      <c r="G5" s="13" t="s">
        <v>6</v>
      </c>
      <c r="H5" s="14"/>
      <c r="I5" s="14"/>
      <c r="J5" s="3"/>
      <c r="K5" s="13" t="s">
        <v>7</v>
      </c>
      <c r="L5" s="14"/>
      <c r="M5" s="14"/>
      <c r="N5" s="3"/>
      <c r="O5" s="13" t="s">
        <v>8</v>
      </c>
      <c r="P5" s="14"/>
      <c r="Q5" s="14"/>
    </row>
    <row r="6" spans="1:18" ht="15" x14ac:dyDescent="0.2">
      <c r="A6" s="14"/>
      <c r="B6" s="1"/>
      <c r="C6" s="2" t="s">
        <v>9</v>
      </c>
      <c r="D6" s="2" t="s">
        <v>10</v>
      </c>
      <c r="E6" s="2" t="s">
        <v>11</v>
      </c>
      <c r="F6" s="3"/>
      <c r="G6" s="2" t="s">
        <v>9</v>
      </c>
      <c r="H6" s="2" t="s">
        <v>10</v>
      </c>
      <c r="I6" s="2" t="s">
        <v>11</v>
      </c>
      <c r="J6" s="3"/>
      <c r="K6" s="2" t="s">
        <v>9</v>
      </c>
      <c r="L6" s="2" t="s">
        <v>10</v>
      </c>
      <c r="M6" s="2" t="s">
        <v>11</v>
      </c>
      <c r="N6" s="3"/>
      <c r="O6" s="2" t="s">
        <v>9</v>
      </c>
      <c r="P6" s="2" t="s">
        <v>10</v>
      </c>
      <c r="Q6" s="2" t="s">
        <v>11</v>
      </c>
    </row>
    <row r="7" spans="1:18" ht="12.75" x14ac:dyDescent="0.2">
      <c r="A7" s="15" t="s">
        <v>12</v>
      </c>
      <c r="B7" s="14"/>
      <c r="C7" s="14"/>
      <c r="D7" s="14"/>
      <c r="E7" s="14"/>
      <c r="F7" s="14"/>
      <c r="G7" s="14"/>
      <c r="H7" s="14"/>
      <c r="I7" s="14"/>
      <c r="J7" s="14"/>
      <c r="K7" s="14"/>
      <c r="L7" s="14"/>
      <c r="M7" s="14"/>
      <c r="N7" s="14"/>
      <c r="O7" s="14"/>
      <c r="P7" s="14"/>
      <c r="Q7" s="14"/>
    </row>
    <row r="8" spans="1:18" ht="12.75" x14ac:dyDescent="0.2">
      <c r="A8" s="4" t="s">
        <v>13</v>
      </c>
      <c r="B8" s="5"/>
      <c r="C8" s="8">
        <v>382</v>
      </c>
      <c r="D8" s="8">
        <v>264</v>
      </c>
      <c r="E8" s="8">
        <v>-30.9</v>
      </c>
      <c r="F8" s="7"/>
      <c r="G8" s="8">
        <v>375</v>
      </c>
      <c r="H8" s="8">
        <v>232</v>
      </c>
      <c r="I8" s="8">
        <v>-38.1</v>
      </c>
      <c r="J8" s="7"/>
      <c r="K8" s="8">
        <v>317</v>
      </c>
      <c r="L8" s="8">
        <v>216</v>
      </c>
      <c r="M8" s="8">
        <v>-31.9</v>
      </c>
      <c r="N8" s="7"/>
      <c r="O8" s="8">
        <v>2600</v>
      </c>
      <c r="P8" s="8">
        <v>1768</v>
      </c>
      <c r="Q8" s="8">
        <v>-32</v>
      </c>
      <c r="R8" s="8" t="s">
        <v>69</v>
      </c>
    </row>
    <row r="9" spans="1:18" ht="12.75" x14ac:dyDescent="0.2">
      <c r="A9" s="9" t="s">
        <v>14</v>
      </c>
      <c r="B9" s="5"/>
      <c r="C9" s="10">
        <v>334</v>
      </c>
      <c r="D9" s="10">
        <v>204</v>
      </c>
      <c r="E9" s="10">
        <v>-38.9</v>
      </c>
      <c r="F9" s="12"/>
      <c r="G9" s="10">
        <v>224</v>
      </c>
      <c r="H9" s="10">
        <v>178</v>
      </c>
      <c r="I9" s="10">
        <v>-20.5</v>
      </c>
      <c r="J9" s="12"/>
      <c r="K9" s="10">
        <v>232</v>
      </c>
      <c r="L9" s="10">
        <v>180</v>
      </c>
      <c r="M9" s="10">
        <v>-22.4</v>
      </c>
      <c r="N9" s="12"/>
      <c r="O9" s="10">
        <v>2124</v>
      </c>
      <c r="P9" s="10">
        <v>1380</v>
      </c>
      <c r="Q9" s="10">
        <v>-35</v>
      </c>
      <c r="R9" s="8" t="s">
        <v>15</v>
      </c>
    </row>
    <row r="10" spans="1:18" ht="12.75" x14ac:dyDescent="0.2">
      <c r="A10" s="4" t="s">
        <v>16</v>
      </c>
      <c r="B10" s="5"/>
      <c r="C10" s="8">
        <v>185</v>
      </c>
      <c r="D10" s="8">
        <v>125</v>
      </c>
      <c r="E10" s="8">
        <v>-32.4</v>
      </c>
      <c r="F10" s="7"/>
      <c r="G10" s="8">
        <v>143</v>
      </c>
      <c r="H10" s="8">
        <v>105</v>
      </c>
      <c r="I10" s="8">
        <v>-26.6</v>
      </c>
      <c r="J10" s="7"/>
      <c r="K10" s="8">
        <v>108</v>
      </c>
      <c r="L10" s="8">
        <v>83</v>
      </c>
      <c r="M10" s="8">
        <v>-23.1</v>
      </c>
      <c r="N10" s="7"/>
      <c r="O10" s="8">
        <v>1173</v>
      </c>
      <c r="P10" s="8">
        <v>810</v>
      </c>
      <c r="Q10" s="8">
        <v>-30.9</v>
      </c>
    </row>
    <row r="11" spans="1:18" ht="12.75" x14ac:dyDescent="0.2">
      <c r="A11" s="4" t="s">
        <v>17</v>
      </c>
      <c r="B11" s="5"/>
      <c r="C11" s="8">
        <v>252</v>
      </c>
      <c r="D11" s="8">
        <v>216</v>
      </c>
      <c r="E11" s="8">
        <v>-14.3</v>
      </c>
      <c r="F11" s="7"/>
      <c r="G11" s="8">
        <v>204</v>
      </c>
      <c r="H11" s="8">
        <v>192</v>
      </c>
      <c r="I11" s="8">
        <v>-5.9</v>
      </c>
      <c r="J11" s="7"/>
      <c r="K11" s="8">
        <v>184</v>
      </c>
      <c r="L11" s="8">
        <v>172</v>
      </c>
      <c r="M11" s="8">
        <v>-6.5</v>
      </c>
      <c r="N11" s="7"/>
      <c r="O11" s="8">
        <v>1648</v>
      </c>
      <c r="P11" s="8">
        <v>1444</v>
      </c>
      <c r="Q11" s="8">
        <v>-12.4</v>
      </c>
    </row>
    <row r="12" spans="1:18" ht="12.75" x14ac:dyDescent="0.2">
      <c r="A12" s="4" t="s">
        <v>18</v>
      </c>
      <c r="B12" s="5"/>
      <c r="C12" s="8">
        <v>144</v>
      </c>
      <c r="D12" s="8">
        <v>114</v>
      </c>
      <c r="E12" s="8">
        <v>-20.8</v>
      </c>
      <c r="F12" s="7"/>
      <c r="G12" s="8">
        <v>120</v>
      </c>
      <c r="H12" s="8">
        <v>108</v>
      </c>
      <c r="I12" s="8">
        <v>-10</v>
      </c>
      <c r="J12" s="7"/>
      <c r="K12" s="8">
        <v>98</v>
      </c>
      <c r="L12" s="8">
        <v>92</v>
      </c>
      <c r="M12" s="8">
        <v>-6.1</v>
      </c>
      <c r="N12" s="7"/>
      <c r="O12" s="8">
        <v>937</v>
      </c>
      <c r="P12" s="8">
        <v>769</v>
      </c>
      <c r="Q12" s="8">
        <v>-17.899999999999999</v>
      </c>
    </row>
    <row r="13" spans="1:18" ht="12.75" x14ac:dyDescent="0.2">
      <c r="A13" s="4" t="s">
        <v>19</v>
      </c>
      <c r="B13" s="5"/>
      <c r="C13" s="8">
        <v>124</v>
      </c>
      <c r="D13" s="8">
        <v>108</v>
      </c>
      <c r="E13" s="8">
        <v>-12.9</v>
      </c>
      <c r="F13" s="7"/>
      <c r="G13" s="8">
        <v>95</v>
      </c>
      <c r="H13" s="8">
        <v>85</v>
      </c>
      <c r="I13" s="8">
        <v>-10.5</v>
      </c>
      <c r="J13" s="7"/>
      <c r="K13" s="8">
        <v>87</v>
      </c>
      <c r="L13" s="8">
        <v>79</v>
      </c>
      <c r="M13" s="8">
        <v>-9.1999999999999993</v>
      </c>
      <c r="N13" s="7"/>
      <c r="O13" s="8">
        <v>802</v>
      </c>
      <c r="P13" s="8">
        <v>703</v>
      </c>
      <c r="Q13" s="8">
        <v>-12.3</v>
      </c>
    </row>
    <row r="14" spans="1:18" ht="12.75" x14ac:dyDescent="0.2">
      <c r="A14" s="4" t="s">
        <v>20</v>
      </c>
      <c r="B14" s="5"/>
      <c r="C14" s="8">
        <v>114</v>
      </c>
      <c r="D14" s="8">
        <v>108</v>
      </c>
      <c r="E14" s="8">
        <v>-5.3</v>
      </c>
      <c r="F14" s="7"/>
      <c r="G14" s="8">
        <v>96</v>
      </c>
      <c r="H14" s="8">
        <v>90</v>
      </c>
      <c r="I14" s="8">
        <v>-6.3</v>
      </c>
      <c r="J14" s="7"/>
      <c r="K14" s="8">
        <v>90</v>
      </c>
      <c r="L14" s="8">
        <v>84</v>
      </c>
      <c r="M14" s="8">
        <v>-6.7</v>
      </c>
      <c r="N14" s="7"/>
      <c r="O14" s="8">
        <v>756</v>
      </c>
      <c r="P14" s="8">
        <v>714</v>
      </c>
      <c r="Q14" s="8">
        <v>-5.6</v>
      </c>
    </row>
    <row r="15" spans="1:18" ht="12.75" x14ac:dyDescent="0.2">
      <c r="A15" s="4" t="s">
        <v>21</v>
      </c>
      <c r="B15" s="5"/>
      <c r="C15" s="8">
        <v>414</v>
      </c>
      <c r="D15" s="8">
        <v>330</v>
      </c>
      <c r="E15" s="8">
        <v>-20.3</v>
      </c>
      <c r="F15" s="7"/>
      <c r="G15" s="8">
        <v>361</v>
      </c>
      <c r="H15" s="8">
        <v>265</v>
      </c>
      <c r="I15" s="8">
        <v>-26.6</v>
      </c>
      <c r="J15" s="7"/>
      <c r="K15" s="8">
        <v>305</v>
      </c>
      <c r="L15" s="8">
        <v>241</v>
      </c>
      <c r="M15" s="8">
        <v>-21</v>
      </c>
      <c r="N15" s="7"/>
      <c r="O15" s="8">
        <v>2736</v>
      </c>
      <c r="P15" s="8">
        <v>2154</v>
      </c>
      <c r="Q15" s="8">
        <v>-21.3</v>
      </c>
    </row>
    <row r="16" spans="1:18" ht="12.75" x14ac:dyDescent="0.2">
      <c r="A16" s="4" t="s">
        <v>22</v>
      </c>
      <c r="B16" s="5"/>
      <c r="C16" s="8">
        <v>92</v>
      </c>
      <c r="D16" s="8">
        <v>80</v>
      </c>
      <c r="E16" s="8">
        <v>-13</v>
      </c>
      <c r="F16" s="7"/>
      <c r="G16" s="8">
        <v>68</v>
      </c>
      <c r="H16" s="8">
        <v>68</v>
      </c>
      <c r="I16" s="8">
        <v>0</v>
      </c>
      <c r="J16" s="7"/>
      <c r="K16" s="8">
        <v>68</v>
      </c>
      <c r="L16" s="8">
        <v>68</v>
      </c>
      <c r="M16" s="8">
        <v>0</v>
      </c>
      <c r="N16" s="7"/>
      <c r="O16" s="8">
        <v>596</v>
      </c>
      <c r="P16" s="8">
        <v>536</v>
      </c>
      <c r="Q16" s="8">
        <v>-10.1</v>
      </c>
    </row>
    <row r="17" spans="1:17" ht="12.75" x14ac:dyDescent="0.2">
      <c r="A17" s="4" t="s">
        <v>23</v>
      </c>
      <c r="B17" s="5"/>
      <c r="C17" s="4">
        <v>1707</v>
      </c>
      <c r="D17" s="4">
        <f>SUM(D8,D10:D16)</f>
        <v>1345</v>
      </c>
      <c r="E17" s="4">
        <v>-21.2</v>
      </c>
      <c r="F17" s="7"/>
      <c r="G17" s="4">
        <v>1462</v>
      </c>
      <c r="H17" s="4">
        <f>SUM(H8,H10:H16)</f>
        <v>1145</v>
      </c>
      <c r="I17" s="4">
        <v>-21.7</v>
      </c>
      <c r="J17" s="7"/>
      <c r="K17" s="4">
        <v>1257</v>
      </c>
      <c r="L17" s="4">
        <f>SUM(L8,L10:L16)</f>
        <v>1035</v>
      </c>
      <c r="M17" s="4">
        <v>-17.7</v>
      </c>
      <c r="N17" s="7"/>
      <c r="O17" s="4">
        <v>11248</v>
      </c>
      <c r="P17" s="4">
        <f>SUM(P8,P10:P16)</f>
        <v>8898</v>
      </c>
      <c r="Q17" s="4">
        <v>-20.9</v>
      </c>
    </row>
    <row r="18" spans="1:17" ht="12.75" x14ac:dyDescent="0.2">
      <c r="A18" s="15" t="s">
        <v>24</v>
      </c>
      <c r="B18" s="14"/>
      <c r="C18" s="14"/>
      <c r="D18" s="14"/>
      <c r="E18" s="14"/>
      <c r="F18" s="14"/>
      <c r="G18" s="14"/>
      <c r="H18" s="14"/>
      <c r="I18" s="14"/>
      <c r="J18" s="14"/>
      <c r="K18" s="14"/>
      <c r="L18" s="14"/>
      <c r="M18" s="14"/>
      <c r="N18" s="14"/>
      <c r="O18" s="14"/>
      <c r="P18" s="14"/>
      <c r="Q18" s="14"/>
    </row>
    <row r="19" spans="1:17" ht="12.75" x14ac:dyDescent="0.2">
      <c r="A19" s="11">
        <v>1</v>
      </c>
      <c r="B19" s="7"/>
      <c r="C19" s="6">
        <v>61</v>
      </c>
      <c r="D19" s="6">
        <v>59</v>
      </c>
      <c r="E19" s="6">
        <v>-3.3</v>
      </c>
      <c r="F19" s="7"/>
      <c r="G19" s="6"/>
      <c r="H19" s="6"/>
      <c r="I19" s="6"/>
      <c r="J19" s="7"/>
      <c r="K19" s="6"/>
      <c r="L19" s="6"/>
      <c r="M19" s="6"/>
      <c r="N19" s="7"/>
      <c r="O19" s="6">
        <v>305</v>
      </c>
      <c r="P19" s="6">
        <v>295</v>
      </c>
      <c r="Q19" s="6">
        <v>-3.3</v>
      </c>
    </row>
    <row r="20" spans="1:17" ht="12.75" x14ac:dyDescent="0.2">
      <c r="A20" s="11">
        <v>10</v>
      </c>
      <c r="B20" s="7"/>
      <c r="C20" s="6">
        <v>0</v>
      </c>
      <c r="D20" s="6">
        <v>33</v>
      </c>
      <c r="E20" s="6" t="s">
        <v>25</v>
      </c>
      <c r="F20" s="7"/>
      <c r="G20" s="6">
        <v>0</v>
      </c>
      <c r="H20" s="6">
        <v>29</v>
      </c>
      <c r="I20" s="6" t="s">
        <v>25</v>
      </c>
      <c r="J20" s="7"/>
      <c r="K20" s="6">
        <v>0</v>
      </c>
      <c r="L20" s="6">
        <v>33</v>
      </c>
      <c r="M20" s="6" t="s">
        <v>25</v>
      </c>
      <c r="N20" s="7"/>
      <c r="O20" s="6">
        <v>0</v>
      </c>
      <c r="P20" s="6">
        <v>227</v>
      </c>
      <c r="Q20" s="6" t="s">
        <v>25</v>
      </c>
    </row>
    <row r="21" spans="1:17" ht="12.75" x14ac:dyDescent="0.2">
      <c r="A21" s="11">
        <v>100</v>
      </c>
      <c r="B21" s="7"/>
      <c r="C21" s="6">
        <v>53</v>
      </c>
      <c r="D21" s="6">
        <v>52</v>
      </c>
      <c r="E21" s="6">
        <v>-1.9</v>
      </c>
      <c r="F21" s="7"/>
      <c r="G21" s="6"/>
      <c r="H21" s="6"/>
      <c r="I21" s="6"/>
      <c r="J21" s="7"/>
      <c r="K21" s="6"/>
      <c r="L21" s="6"/>
      <c r="M21" s="6"/>
      <c r="N21" s="7"/>
      <c r="O21" s="6">
        <v>265</v>
      </c>
      <c r="P21" s="6">
        <v>260</v>
      </c>
      <c r="Q21" s="6">
        <v>-1.9</v>
      </c>
    </row>
    <row r="22" spans="1:17" ht="12.75" x14ac:dyDescent="0.2">
      <c r="A22" s="11">
        <v>103</v>
      </c>
      <c r="B22" s="7"/>
      <c r="C22" s="6">
        <v>132</v>
      </c>
      <c r="D22" s="6">
        <v>128</v>
      </c>
      <c r="E22" s="6">
        <v>-3</v>
      </c>
      <c r="F22" s="7"/>
      <c r="G22" s="6">
        <v>107</v>
      </c>
      <c r="H22" s="6">
        <v>107</v>
      </c>
      <c r="I22" s="6">
        <v>0</v>
      </c>
      <c r="J22" s="7"/>
      <c r="K22" s="6">
        <v>105</v>
      </c>
      <c r="L22" s="6">
        <v>105</v>
      </c>
      <c r="M22" s="6">
        <v>0</v>
      </c>
      <c r="N22" s="7"/>
      <c r="O22" s="6">
        <v>872</v>
      </c>
      <c r="P22" s="6">
        <v>852</v>
      </c>
      <c r="Q22" s="6">
        <v>-2.2999999999999998</v>
      </c>
    </row>
    <row r="23" spans="1:17" ht="12.75" x14ac:dyDescent="0.2">
      <c r="A23" s="11">
        <v>106</v>
      </c>
      <c r="B23" s="7"/>
      <c r="C23" s="6">
        <v>134</v>
      </c>
      <c r="D23" s="6">
        <v>133</v>
      </c>
      <c r="E23" s="6">
        <v>-0.7</v>
      </c>
      <c r="F23" s="7"/>
      <c r="G23" s="6">
        <v>78</v>
      </c>
      <c r="H23" s="6">
        <v>78</v>
      </c>
      <c r="I23" s="6">
        <v>0</v>
      </c>
      <c r="J23" s="7"/>
      <c r="K23" s="6">
        <v>82</v>
      </c>
      <c r="L23" s="6">
        <v>82</v>
      </c>
      <c r="M23" s="6">
        <v>0</v>
      </c>
      <c r="N23" s="7"/>
      <c r="O23" s="6">
        <v>830</v>
      </c>
      <c r="P23" s="6">
        <v>825</v>
      </c>
      <c r="Q23" s="6">
        <v>-0.6</v>
      </c>
    </row>
    <row r="24" spans="1:17" ht="12.75" x14ac:dyDescent="0.2">
      <c r="A24" s="11">
        <v>108</v>
      </c>
      <c r="B24" s="7"/>
      <c r="C24" s="6">
        <v>72</v>
      </c>
      <c r="D24" s="6">
        <v>71</v>
      </c>
      <c r="E24" s="6">
        <v>-1.4</v>
      </c>
      <c r="F24" s="7"/>
      <c r="G24" s="6"/>
      <c r="H24" s="6"/>
      <c r="I24" s="6"/>
      <c r="J24" s="7"/>
      <c r="K24" s="6"/>
      <c r="L24" s="6"/>
      <c r="M24" s="6"/>
      <c r="N24" s="7"/>
      <c r="O24" s="6">
        <v>359</v>
      </c>
      <c r="P24" s="6">
        <v>355</v>
      </c>
      <c r="Q24" s="6">
        <v>-1.1000000000000001</v>
      </c>
    </row>
    <row r="25" spans="1:17" ht="12.75" x14ac:dyDescent="0.2">
      <c r="A25" s="11">
        <v>11</v>
      </c>
      <c r="B25" s="7"/>
      <c r="C25" s="6">
        <v>84</v>
      </c>
      <c r="D25" s="6">
        <v>84</v>
      </c>
      <c r="E25" s="6">
        <v>0</v>
      </c>
      <c r="F25" s="7"/>
      <c r="G25" s="6">
        <v>68</v>
      </c>
      <c r="H25" s="6">
        <v>68</v>
      </c>
      <c r="I25" s="6">
        <v>0</v>
      </c>
      <c r="J25" s="7"/>
      <c r="K25" s="6">
        <v>50</v>
      </c>
      <c r="L25" s="6">
        <v>50</v>
      </c>
      <c r="M25" s="6">
        <v>0</v>
      </c>
      <c r="N25" s="7"/>
      <c r="O25" s="6">
        <v>538</v>
      </c>
      <c r="P25" s="6">
        <v>538</v>
      </c>
      <c r="Q25" s="6">
        <v>0</v>
      </c>
    </row>
    <row r="26" spans="1:17" ht="12.75" x14ac:dyDescent="0.2">
      <c r="A26" s="11">
        <v>111</v>
      </c>
      <c r="B26" s="7"/>
      <c r="C26" s="6">
        <v>140</v>
      </c>
      <c r="D26" s="6">
        <v>140</v>
      </c>
      <c r="E26" s="6">
        <v>0</v>
      </c>
      <c r="F26" s="7"/>
      <c r="G26" s="6">
        <v>121</v>
      </c>
      <c r="H26" s="6">
        <v>121</v>
      </c>
      <c r="I26" s="6">
        <v>0</v>
      </c>
      <c r="J26" s="7"/>
      <c r="K26" s="6">
        <v>104</v>
      </c>
      <c r="L26" s="6">
        <v>104</v>
      </c>
      <c r="M26" s="6">
        <v>0</v>
      </c>
      <c r="N26" s="7"/>
      <c r="O26" s="6">
        <v>925</v>
      </c>
      <c r="P26" s="6">
        <v>925</v>
      </c>
      <c r="Q26" s="6">
        <v>0</v>
      </c>
    </row>
    <row r="27" spans="1:17" ht="12.75" x14ac:dyDescent="0.2">
      <c r="A27" s="11" t="s">
        <v>27</v>
      </c>
      <c r="B27" s="7"/>
      <c r="C27" s="6">
        <v>82</v>
      </c>
      <c r="D27" s="6">
        <v>82</v>
      </c>
      <c r="E27" s="6">
        <v>0</v>
      </c>
      <c r="F27" s="7"/>
      <c r="G27" s="6">
        <v>82</v>
      </c>
      <c r="H27" s="6">
        <v>82</v>
      </c>
      <c r="I27" s="6">
        <v>0</v>
      </c>
      <c r="J27" s="7"/>
      <c r="K27" s="6">
        <v>82</v>
      </c>
      <c r="L27" s="6">
        <v>82</v>
      </c>
      <c r="M27" s="6">
        <v>0</v>
      </c>
      <c r="N27" s="7"/>
      <c r="O27" s="6">
        <v>574</v>
      </c>
      <c r="P27" s="6">
        <v>574</v>
      </c>
      <c r="Q27" s="6">
        <v>0</v>
      </c>
    </row>
    <row r="28" spans="1:17" ht="12.75" x14ac:dyDescent="0.2">
      <c r="A28" s="11">
        <v>112</v>
      </c>
      <c r="B28" s="7"/>
      <c r="C28" s="6">
        <v>135</v>
      </c>
      <c r="D28" s="6">
        <v>134</v>
      </c>
      <c r="E28" s="6">
        <v>-0.7</v>
      </c>
      <c r="F28" s="7"/>
      <c r="G28" s="6">
        <v>90</v>
      </c>
      <c r="H28" s="6">
        <v>90</v>
      </c>
      <c r="I28" s="6">
        <v>0</v>
      </c>
      <c r="J28" s="7"/>
      <c r="K28" s="6">
        <v>72</v>
      </c>
      <c r="L28" s="6">
        <v>72</v>
      </c>
      <c r="M28" s="6">
        <v>0</v>
      </c>
      <c r="N28" s="7"/>
      <c r="O28" s="6">
        <v>837</v>
      </c>
      <c r="P28" s="6">
        <v>832</v>
      </c>
      <c r="Q28" s="6">
        <v>-0.6</v>
      </c>
    </row>
    <row r="29" spans="1:17" ht="12.75" x14ac:dyDescent="0.2">
      <c r="A29" s="11">
        <v>115</v>
      </c>
      <c r="B29" s="7"/>
      <c r="C29" s="6">
        <v>142</v>
      </c>
      <c r="D29" s="6">
        <v>142</v>
      </c>
      <c r="E29" s="6">
        <v>0</v>
      </c>
      <c r="F29" s="7"/>
      <c r="G29" s="6">
        <v>121</v>
      </c>
      <c r="H29" s="6">
        <v>121</v>
      </c>
      <c r="I29" s="6">
        <v>0</v>
      </c>
      <c r="J29" s="7"/>
      <c r="K29" s="6">
        <v>118</v>
      </c>
      <c r="L29" s="6">
        <v>118</v>
      </c>
      <c r="M29" s="6">
        <v>0</v>
      </c>
      <c r="N29" s="7"/>
      <c r="O29" s="6">
        <v>949</v>
      </c>
      <c r="P29" s="6">
        <v>949</v>
      </c>
      <c r="Q29" s="6">
        <v>0</v>
      </c>
    </row>
    <row r="30" spans="1:17" ht="12.75" x14ac:dyDescent="0.2">
      <c r="A30" s="11">
        <v>119</v>
      </c>
      <c r="B30" s="7"/>
      <c r="C30" s="6">
        <v>189</v>
      </c>
      <c r="D30" s="6">
        <v>189</v>
      </c>
      <c r="E30" s="6">
        <v>0</v>
      </c>
      <c r="F30" s="7"/>
      <c r="G30" s="6">
        <v>141</v>
      </c>
      <c r="H30" s="6">
        <v>141</v>
      </c>
      <c r="I30" s="6">
        <v>0</v>
      </c>
      <c r="J30" s="7"/>
      <c r="K30" s="6">
        <v>111</v>
      </c>
      <c r="L30" s="6">
        <v>111</v>
      </c>
      <c r="M30" s="6">
        <v>0</v>
      </c>
      <c r="N30" s="7"/>
      <c r="O30" s="6">
        <v>1195</v>
      </c>
      <c r="P30" s="6">
        <v>1195</v>
      </c>
      <c r="Q30" s="6">
        <v>0</v>
      </c>
    </row>
    <row r="31" spans="1:17" ht="12.75" x14ac:dyDescent="0.2">
      <c r="A31" s="11">
        <v>12</v>
      </c>
      <c r="B31" s="7"/>
      <c r="C31" s="6">
        <v>251</v>
      </c>
      <c r="D31" s="6">
        <v>191</v>
      </c>
      <c r="E31" s="6">
        <v>-23.9</v>
      </c>
      <c r="F31" s="7"/>
      <c r="G31" s="6">
        <v>178</v>
      </c>
      <c r="H31" s="6">
        <v>179</v>
      </c>
      <c r="I31" s="6">
        <v>0.6</v>
      </c>
      <c r="J31" s="7"/>
      <c r="K31" s="6">
        <v>153</v>
      </c>
      <c r="L31" s="6">
        <v>153</v>
      </c>
      <c r="M31" s="6">
        <v>0</v>
      </c>
      <c r="N31" s="7"/>
      <c r="O31" s="6">
        <v>1586</v>
      </c>
      <c r="P31" s="6">
        <v>1286</v>
      </c>
      <c r="Q31" s="6">
        <v>-18.899999999999999</v>
      </c>
    </row>
    <row r="32" spans="1:17" ht="12.75" x14ac:dyDescent="0.2">
      <c r="A32" s="11">
        <v>120</v>
      </c>
      <c r="B32" s="7"/>
      <c r="C32" s="6">
        <v>53</v>
      </c>
      <c r="D32" s="6">
        <v>36</v>
      </c>
      <c r="E32" s="6">
        <v>-32.1</v>
      </c>
      <c r="F32" s="7"/>
      <c r="G32" s="6"/>
      <c r="H32" s="6"/>
      <c r="I32" s="6"/>
      <c r="J32" s="7"/>
      <c r="K32" s="6"/>
      <c r="L32" s="6"/>
      <c r="M32" s="6"/>
      <c r="N32" s="7"/>
      <c r="O32" s="6">
        <v>265</v>
      </c>
      <c r="P32" s="6">
        <v>180</v>
      </c>
      <c r="Q32" s="6">
        <v>-32.1</v>
      </c>
    </row>
    <row r="33" spans="1:17" ht="12.75" x14ac:dyDescent="0.2">
      <c r="A33" s="11">
        <v>121</v>
      </c>
      <c r="B33" s="7"/>
      <c r="C33" s="6">
        <v>61</v>
      </c>
      <c r="D33" s="6">
        <v>38</v>
      </c>
      <c r="E33" s="6">
        <v>-37.700000000000003</v>
      </c>
      <c r="F33" s="7"/>
      <c r="G33" s="6"/>
      <c r="H33" s="6"/>
      <c r="I33" s="6"/>
      <c r="J33" s="7"/>
      <c r="K33" s="6"/>
      <c r="L33" s="6"/>
      <c r="M33" s="6"/>
      <c r="N33" s="7"/>
      <c r="O33" s="6">
        <v>305</v>
      </c>
      <c r="P33" s="6">
        <v>190</v>
      </c>
      <c r="Q33" s="6">
        <v>-37.700000000000003</v>
      </c>
    </row>
    <row r="34" spans="1:17" ht="12.75" x14ac:dyDescent="0.2">
      <c r="A34" s="11">
        <v>124</v>
      </c>
      <c r="B34" s="7"/>
      <c r="C34" s="6">
        <v>74</v>
      </c>
      <c r="D34" s="6">
        <v>108</v>
      </c>
      <c r="E34" s="6">
        <v>45.9</v>
      </c>
      <c r="F34" s="7"/>
      <c r="G34" s="6">
        <v>86</v>
      </c>
      <c r="H34" s="6">
        <v>104</v>
      </c>
      <c r="I34" s="6">
        <v>20.9</v>
      </c>
      <c r="J34" s="7"/>
      <c r="K34" s="6">
        <v>66</v>
      </c>
      <c r="L34" s="6">
        <v>96</v>
      </c>
      <c r="M34" s="6">
        <v>45.5</v>
      </c>
      <c r="N34" s="7"/>
      <c r="O34" s="6">
        <v>522</v>
      </c>
      <c r="P34" s="6">
        <v>740</v>
      </c>
      <c r="Q34" s="6">
        <v>41.8</v>
      </c>
    </row>
    <row r="35" spans="1:17" ht="12.75" x14ac:dyDescent="0.2">
      <c r="A35" s="11">
        <v>125</v>
      </c>
      <c r="B35" s="7"/>
      <c r="C35" s="6">
        <v>67</v>
      </c>
      <c r="D35" s="6">
        <v>51</v>
      </c>
      <c r="E35" s="6">
        <v>-23.9</v>
      </c>
      <c r="F35" s="7"/>
      <c r="G35" s="6"/>
      <c r="H35" s="6"/>
      <c r="I35" s="6"/>
      <c r="J35" s="7"/>
      <c r="K35" s="6"/>
      <c r="L35" s="6"/>
      <c r="M35" s="6"/>
      <c r="N35" s="7"/>
      <c r="O35" s="6">
        <v>335</v>
      </c>
      <c r="P35" s="6">
        <v>255</v>
      </c>
      <c r="Q35" s="6">
        <v>-23.9</v>
      </c>
    </row>
    <row r="36" spans="1:17" ht="12.75" x14ac:dyDescent="0.2">
      <c r="A36" s="11">
        <v>126</v>
      </c>
      <c r="B36" s="7"/>
      <c r="C36" s="6">
        <v>147</v>
      </c>
      <c r="D36" s="6">
        <v>120</v>
      </c>
      <c r="E36" s="6">
        <v>-18.399999999999999</v>
      </c>
      <c r="F36" s="7"/>
      <c r="G36" s="6">
        <v>119</v>
      </c>
      <c r="H36" s="6">
        <v>119</v>
      </c>
      <c r="I36" s="6">
        <v>0</v>
      </c>
      <c r="J36" s="7"/>
      <c r="K36" s="6">
        <v>110</v>
      </c>
      <c r="L36" s="6">
        <v>110</v>
      </c>
      <c r="M36" s="6">
        <v>0</v>
      </c>
      <c r="N36" s="7"/>
      <c r="O36" s="6">
        <v>964</v>
      </c>
      <c r="P36" s="6">
        <v>829</v>
      </c>
      <c r="Q36" s="6">
        <v>-14</v>
      </c>
    </row>
    <row r="37" spans="1:17" ht="12.75" x14ac:dyDescent="0.2">
      <c r="A37" s="11">
        <v>130</v>
      </c>
      <c r="B37" s="7"/>
      <c r="C37" s="6">
        <v>0</v>
      </c>
      <c r="D37" s="6">
        <v>67</v>
      </c>
      <c r="E37" s="6" t="s">
        <v>25</v>
      </c>
      <c r="F37" s="7"/>
      <c r="G37" s="6">
        <v>0</v>
      </c>
      <c r="H37" s="6">
        <v>62</v>
      </c>
      <c r="I37" s="6" t="s">
        <v>25</v>
      </c>
      <c r="J37" s="7"/>
      <c r="K37" s="6">
        <v>0</v>
      </c>
      <c r="L37" s="6">
        <v>66</v>
      </c>
      <c r="M37" s="6" t="s">
        <v>25</v>
      </c>
      <c r="N37" s="7"/>
      <c r="O37" s="6">
        <v>0</v>
      </c>
      <c r="P37" s="6">
        <v>463</v>
      </c>
      <c r="Q37" s="6" t="s">
        <v>25</v>
      </c>
    </row>
    <row r="38" spans="1:17" ht="12.75" x14ac:dyDescent="0.2">
      <c r="A38" s="11">
        <v>134</v>
      </c>
      <c r="B38" s="7"/>
      <c r="C38" s="6">
        <v>59</v>
      </c>
      <c r="D38" s="6">
        <v>36</v>
      </c>
      <c r="E38" s="6">
        <v>-39</v>
      </c>
      <c r="F38" s="7"/>
      <c r="G38" s="6"/>
      <c r="H38" s="6"/>
      <c r="I38" s="6"/>
      <c r="J38" s="7"/>
      <c r="K38" s="6"/>
      <c r="L38" s="6"/>
      <c r="M38" s="6"/>
      <c r="N38" s="7"/>
      <c r="O38" s="6">
        <v>295</v>
      </c>
      <c r="P38" s="6">
        <v>180</v>
      </c>
      <c r="Q38" s="6">
        <v>-39</v>
      </c>
    </row>
    <row r="39" spans="1:17" ht="12.75" x14ac:dyDescent="0.2">
      <c r="A39" s="11">
        <v>135</v>
      </c>
      <c r="B39" s="7"/>
      <c r="C39" s="6">
        <v>67</v>
      </c>
      <c r="D39" s="6">
        <v>42</v>
      </c>
      <c r="E39" s="6">
        <v>-37.299999999999997</v>
      </c>
      <c r="F39" s="7"/>
      <c r="G39" s="6"/>
      <c r="H39" s="6"/>
      <c r="I39" s="6"/>
      <c r="J39" s="7"/>
      <c r="K39" s="6"/>
      <c r="L39" s="6"/>
      <c r="M39" s="6"/>
      <c r="N39" s="7"/>
      <c r="O39" s="6">
        <v>335</v>
      </c>
      <c r="P39" s="6">
        <v>210</v>
      </c>
      <c r="Q39" s="6">
        <v>-37.299999999999997</v>
      </c>
    </row>
    <row r="40" spans="1:17" ht="12.75" x14ac:dyDescent="0.2">
      <c r="A40" s="11">
        <v>136</v>
      </c>
      <c r="B40" s="7"/>
      <c r="C40" s="6">
        <v>42</v>
      </c>
      <c r="D40" s="6">
        <v>27</v>
      </c>
      <c r="E40" s="6">
        <v>-35.700000000000003</v>
      </c>
      <c r="F40" s="7"/>
      <c r="G40" s="6"/>
      <c r="H40" s="6"/>
      <c r="I40" s="6"/>
      <c r="J40" s="7"/>
      <c r="K40" s="6"/>
      <c r="L40" s="6"/>
      <c r="M40" s="6"/>
      <c r="N40" s="7"/>
      <c r="O40" s="6">
        <v>210</v>
      </c>
      <c r="P40" s="6">
        <v>135</v>
      </c>
      <c r="Q40" s="6">
        <v>-35.700000000000003</v>
      </c>
    </row>
    <row r="41" spans="1:17" ht="12.75" x14ac:dyDescent="0.2">
      <c r="A41" s="11">
        <v>143</v>
      </c>
      <c r="B41" s="7"/>
      <c r="C41" s="6">
        <v>43</v>
      </c>
      <c r="D41" s="6">
        <v>24</v>
      </c>
      <c r="E41" s="6">
        <v>-44.2</v>
      </c>
      <c r="F41" s="7"/>
      <c r="G41" s="6"/>
      <c r="H41" s="6"/>
      <c r="I41" s="6"/>
      <c r="J41" s="7"/>
      <c r="K41" s="6"/>
      <c r="L41" s="6"/>
      <c r="M41" s="6"/>
      <c r="N41" s="7"/>
      <c r="O41" s="6">
        <v>215</v>
      </c>
      <c r="P41" s="6">
        <v>120</v>
      </c>
      <c r="Q41" s="6">
        <v>-44.2</v>
      </c>
    </row>
    <row r="42" spans="1:17" ht="12.75" x14ac:dyDescent="0.2">
      <c r="A42" s="11">
        <v>146</v>
      </c>
      <c r="B42" s="7"/>
      <c r="C42" s="6">
        <v>222</v>
      </c>
      <c r="D42" s="6">
        <v>180</v>
      </c>
      <c r="E42" s="6">
        <v>-18.899999999999999</v>
      </c>
      <c r="F42" s="7"/>
      <c r="G42" s="6">
        <v>192</v>
      </c>
      <c r="H42" s="6">
        <v>192</v>
      </c>
      <c r="I42" s="6">
        <v>0</v>
      </c>
      <c r="J42" s="7"/>
      <c r="K42" s="6">
        <v>169</v>
      </c>
      <c r="L42" s="6">
        <v>169</v>
      </c>
      <c r="M42" s="6">
        <v>0</v>
      </c>
      <c r="N42" s="7"/>
      <c r="O42" s="6">
        <v>1471</v>
      </c>
      <c r="P42" s="6">
        <v>1261</v>
      </c>
      <c r="Q42" s="6">
        <v>-14.3</v>
      </c>
    </row>
    <row r="43" spans="1:17" ht="12.75" x14ac:dyDescent="0.2">
      <c r="A43" s="11">
        <v>147</v>
      </c>
      <c r="B43" s="7"/>
      <c r="C43" s="6">
        <v>206</v>
      </c>
      <c r="D43" s="6">
        <v>162</v>
      </c>
      <c r="E43" s="6">
        <v>-21.4</v>
      </c>
      <c r="F43" s="7"/>
      <c r="G43" s="6">
        <v>210</v>
      </c>
      <c r="H43" s="6">
        <v>210</v>
      </c>
      <c r="I43" s="6">
        <v>0</v>
      </c>
      <c r="J43" s="7"/>
      <c r="K43" s="6">
        <v>160</v>
      </c>
      <c r="L43" s="6">
        <v>160</v>
      </c>
      <c r="M43" s="6">
        <v>0</v>
      </c>
      <c r="N43" s="7"/>
      <c r="O43" s="6">
        <v>1400</v>
      </c>
      <c r="P43" s="6">
        <v>1180</v>
      </c>
      <c r="Q43" s="6">
        <v>-15.7</v>
      </c>
    </row>
    <row r="44" spans="1:17" ht="12.75" x14ac:dyDescent="0.2">
      <c r="A44" s="11">
        <v>148</v>
      </c>
      <c r="B44" s="7"/>
      <c r="C44" s="6">
        <v>54</v>
      </c>
      <c r="D44" s="6">
        <v>36</v>
      </c>
      <c r="E44" s="6">
        <v>-33.299999999999997</v>
      </c>
      <c r="F44" s="7"/>
      <c r="G44" s="6"/>
      <c r="H44" s="6"/>
      <c r="I44" s="6"/>
      <c r="J44" s="7"/>
      <c r="K44" s="6"/>
      <c r="L44" s="6"/>
      <c r="M44" s="6"/>
      <c r="N44" s="7"/>
      <c r="O44" s="6">
        <v>270</v>
      </c>
      <c r="P44" s="6">
        <v>180</v>
      </c>
      <c r="Q44" s="6">
        <v>-33.299999999999997</v>
      </c>
    </row>
    <row r="45" spans="1:17" ht="12.75" x14ac:dyDescent="0.2">
      <c r="A45" s="11">
        <v>15</v>
      </c>
      <c r="B45" s="7"/>
      <c r="C45" s="6">
        <v>162</v>
      </c>
      <c r="D45" s="6">
        <v>122</v>
      </c>
      <c r="E45" s="6">
        <v>-24.7</v>
      </c>
      <c r="F45" s="7"/>
      <c r="G45" s="6">
        <v>138</v>
      </c>
      <c r="H45" s="6">
        <v>138</v>
      </c>
      <c r="I45" s="6">
        <v>0</v>
      </c>
      <c r="J45" s="7"/>
      <c r="K45" s="6">
        <v>110</v>
      </c>
      <c r="L45" s="6">
        <v>110</v>
      </c>
      <c r="M45" s="6">
        <v>0</v>
      </c>
      <c r="N45" s="7"/>
      <c r="O45" s="6">
        <v>1058</v>
      </c>
      <c r="P45" s="6">
        <v>858</v>
      </c>
      <c r="Q45" s="6">
        <v>-18.899999999999999</v>
      </c>
    </row>
    <row r="46" spans="1:17" ht="12.75" x14ac:dyDescent="0.2">
      <c r="A46" s="11">
        <v>151</v>
      </c>
      <c r="B46" s="7"/>
      <c r="C46" s="6">
        <v>243</v>
      </c>
      <c r="D46" s="6">
        <v>177</v>
      </c>
      <c r="E46" s="6">
        <v>-27.2</v>
      </c>
      <c r="F46" s="7"/>
      <c r="G46" s="6">
        <v>257</v>
      </c>
      <c r="H46" s="6">
        <v>257</v>
      </c>
      <c r="I46" s="6">
        <v>0</v>
      </c>
      <c r="J46" s="7"/>
      <c r="K46" s="6">
        <v>188</v>
      </c>
      <c r="L46" s="6">
        <v>188</v>
      </c>
      <c r="M46" s="6">
        <v>0</v>
      </c>
      <c r="N46" s="7"/>
      <c r="O46" s="6">
        <v>1657</v>
      </c>
      <c r="P46" s="6">
        <v>1327</v>
      </c>
      <c r="Q46" s="6">
        <v>-19.899999999999999</v>
      </c>
    </row>
    <row r="47" spans="1:17" ht="12.75" x14ac:dyDescent="0.2">
      <c r="A47" s="11">
        <v>152</v>
      </c>
      <c r="B47" s="7"/>
      <c r="C47" s="6">
        <v>216</v>
      </c>
      <c r="D47" s="6">
        <v>148</v>
      </c>
      <c r="E47" s="6">
        <v>-31.5</v>
      </c>
      <c r="F47" s="7"/>
      <c r="G47" s="6">
        <v>107</v>
      </c>
      <c r="H47" s="6">
        <v>92</v>
      </c>
      <c r="I47" s="6">
        <v>-14</v>
      </c>
      <c r="J47" s="7"/>
      <c r="K47" s="6">
        <v>86</v>
      </c>
      <c r="L47" s="6">
        <v>97</v>
      </c>
      <c r="M47" s="6">
        <v>12.8</v>
      </c>
      <c r="N47" s="7"/>
      <c r="O47" s="6">
        <v>1273</v>
      </c>
      <c r="P47" s="6">
        <v>929</v>
      </c>
      <c r="Q47" s="6">
        <v>-27</v>
      </c>
    </row>
    <row r="48" spans="1:17" ht="12.75" x14ac:dyDescent="0.2">
      <c r="A48" s="11">
        <v>155</v>
      </c>
      <c r="B48" s="7"/>
      <c r="C48" s="6">
        <v>205</v>
      </c>
      <c r="D48" s="6">
        <v>171</v>
      </c>
      <c r="E48" s="6">
        <v>-16.600000000000001</v>
      </c>
      <c r="F48" s="7"/>
      <c r="G48" s="6">
        <v>182</v>
      </c>
      <c r="H48" s="6">
        <v>182</v>
      </c>
      <c r="I48" s="6">
        <v>0</v>
      </c>
      <c r="J48" s="7"/>
      <c r="K48" s="6">
        <v>146</v>
      </c>
      <c r="L48" s="6">
        <v>146</v>
      </c>
      <c r="M48" s="6">
        <v>0</v>
      </c>
      <c r="N48" s="7"/>
      <c r="O48" s="6">
        <v>1353</v>
      </c>
      <c r="P48" s="6">
        <v>1183</v>
      </c>
      <c r="Q48" s="6">
        <v>-12.6</v>
      </c>
    </row>
    <row r="49" spans="1:17" ht="12.75" x14ac:dyDescent="0.2">
      <c r="A49" s="11">
        <v>156</v>
      </c>
      <c r="B49" s="7"/>
      <c r="C49" s="6">
        <v>158</v>
      </c>
      <c r="D49" s="6">
        <v>97</v>
      </c>
      <c r="E49" s="6">
        <v>-38.6</v>
      </c>
      <c r="F49" s="7"/>
      <c r="G49" s="6"/>
      <c r="H49" s="6"/>
      <c r="I49" s="6"/>
      <c r="J49" s="7"/>
      <c r="K49" s="6"/>
      <c r="L49" s="6"/>
      <c r="M49" s="6"/>
      <c r="N49" s="7"/>
      <c r="O49" s="6">
        <v>790</v>
      </c>
      <c r="P49" s="6">
        <v>485</v>
      </c>
      <c r="Q49" s="6">
        <v>-38.6</v>
      </c>
    </row>
    <row r="50" spans="1:17" ht="12.75" x14ac:dyDescent="0.2">
      <c r="A50" s="11">
        <v>157</v>
      </c>
      <c r="B50" s="7"/>
      <c r="C50" s="6">
        <v>117</v>
      </c>
      <c r="D50" s="6">
        <v>111</v>
      </c>
      <c r="E50" s="6">
        <v>-5.0999999999999996</v>
      </c>
      <c r="F50" s="7"/>
      <c r="G50" s="6"/>
      <c r="H50" s="6"/>
      <c r="I50" s="6"/>
      <c r="J50" s="7"/>
      <c r="K50" s="6"/>
      <c r="L50" s="6"/>
      <c r="M50" s="6"/>
      <c r="N50" s="7"/>
      <c r="O50" s="6">
        <v>585</v>
      </c>
      <c r="P50" s="6">
        <v>555</v>
      </c>
      <c r="Q50" s="6">
        <v>-5.0999999999999996</v>
      </c>
    </row>
    <row r="51" spans="1:17" ht="12.75" x14ac:dyDescent="0.2">
      <c r="A51" s="11">
        <v>165</v>
      </c>
      <c r="B51" s="7"/>
      <c r="C51" s="6">
        <v>16</v>
      </c>
      <c r="D51" s="6">
        <v>19</v>
      </c>
      <c r="E51" s="6">
        <v>18.8</v>
      </c>
      <c r="F51" s="7"/>
      <c r="G51" s="6"/>
      <c r="H51" s="6"/>
      <c r="I51" s="6"/>
      <c r="J51" s="7"/>
      <c r="K51" s="6"/>
      <c r="L51" s="6"/>
      <c r="M51" s="6"/>
      <c r="N51" s="7"/>
      <c r="O51" s="6">
        <v>80</v>
      </c>
      <c r="P51" s="6">
        <v>95</v>
      </c>
      <c r="Q51" s="6">
        <v>18.8</v>
      </c>
    </row>
    <row r="52" spans="1:17" ht="12.75" x14ac:dyDescent="0.2">
      <c r="A52" s="11">
        <v>169</v>
      </c>
      <c r="B52" s="7"/>
      <c r="C52" s="6">
        <v>10</v>
      </c>
      <c r="D52" s="6">
        <v>10</v>
      </c>
      <c r="E52" s="6">
        <v>0</v>
      </c>
      <c r="F52" s="7"/>
      <c r="G52" s="6">
        <v>1</v>
      </c>
      <c r="H52" s="6">
        <v>1</v>
      </c>
      <c r="I52" s="6">
        <v>0</v>
      </c>
      <c r="J52" s="7"/>
      <c r="K52" s="6"/>
      <c r="L52" s="6"/>
      <c r="M52" s="6"/>
      <c r="N52" s="7"/>
      <c r="O52" s="6">
        <v>50</v>
      </c>
      <c r="P52" s="6">
        <v>50</v>
      </c>
      <c r="Q52" s="6">
        <v>0</v>
      </c>
    </row>
    <row r="53" spans="1:17" ht="12.75" x14ac:dyDescent="0.2">
      <c r="A53" s="11">
        <v>171</v>
      </c>
      <c r="B53" s="7"/>
      <c r="C53" s="6">
        <v>73</v>
      </c>
      <c r="D53" s="6">
        <v>83</v>
      </c>
      <c r="E53" s="6">
        <v>13.7</v>
      </c>
      <c r="F53" s="7"/>
      <c r="G53" s="6">
        <v>42</v>
      </c>
      <c r="H53" s="6">
        <v>42</v>
      </c>
      <c r="I53" s="6">
        <v>0</v>
      </c>
      <c r="J53" s="7"/>
      <c r="K53" s="6"/>
      <c r="L53" s="6"/>
      <c r="M53" s="6"/>
      <c r="N53" s="7"/>
      <c r="O53" s="6">
        <v>449</v>
      </c>
      <c r="P53" s="6">
        <v>457</v>
      </c>
      <c r="Q53" s="6">
        <v>1.8</v>
      </c>
    </row>
    <row r="54" spans="1:17" ht="12.75" x14ac:dyDescent="0.2">
      <c r="A54" s="11">
        <v>172</v>
      </c>
      <c r="B54" s="7"/>
      <c r="C54" s="6">
        <v>118</v>
      </c>
      <c r="D54" s="6">
        <v>122</v>
      </c>
      <c r="E54" s="6">
        <v>3.4</v>
      </c>
      <c r="F54" s="7"/>
      <c r="G54" s="6">
        <v>42</v>
      </c>
      <c r="H54" s="6">
        <v>42</v>
      </c>
      <c r="I54" s="6">
        <v>0</v>
      </c>
      <c r="J54" s="7"/>
      <c r="K54" s="6">
        <v>42</v>
      </c>
      <c r="L54" s="6">
        <v>42</v>
      </c>
      <c r="M54" s="6">
        <v>0</v>
      </c>
      <c r="N54" s="7"/>
      <c r="O54" s="6">
        <v>674</v>
      </c>
      <c r="P54" s="6">
        <v>694</v>
      </c>
      <c r="Q54" s="6">
        <v>3</v>
      </c>
    </row>
    <row r="55" spans="1:17" ht="12.75" x14ac:dyDescent="0.2">
      <c r="A55" s="11">
        <v>18</v>
      </c>
      <c r="B55" s="7"/>
      <c r="C55" s="6">
        <v>121</v>
      </c>
      <c r="D55" s="6">
        <v>121</v>
      </c>
      <c r="E55" s="6">
        <v>0</v>
      </c>
      <c r="F55" s="7"/>
      <c r="G55" s="6">
        <v>90</v>
      </c>
      <c r="H55" s="6">
        <v>90</v>
      </c>
      <c r="I55" s="6">
        <v>0</v>
      </c>
      <c r="J55" s="7"/>
      <c r="K55" s="6">
        <v>74</v>
      </c>
      <c r="L55" s="6">
        <v>74</v>
      </c>
      <c r="M55" s="6">
        <v>0</v>
      </c>
      <c r="N55" s="7"/>
      <c r="O55" s="6">
        <v>769</v>
      </c>
      <c r="P55" s="6">
        <v>769</v>
      </c>
      <c r="Q55" s="6">
        <v>0</v>
      </c>
    </row>
    <row r="56" spans="1:17" ht="12.75" x14ac:dyDescent="0.2">
      <c r="A56" s="11">
        <v>192</v>
      </c>
      <c r="B56" s="7"/>
      <c r="C56" s="6">
        <v>17</v>
      </c>
      <c r="D56" s="6">
        <v>19</v>
      </c>
      <c r="E56" s="6">
        <v>11.8</v>
      </c>
      <c r="F56" s="7"/>
      <c r="G56" s="6"/>
      <c r="H56" s="6"/>
      <c r="I56" s="6"/>
      <c r="J56" s="7"/>
      <c r="K56" s="6"/>
      <c r="L56" s="6"/>
      <c r="M56" s="6"/>
      <c r="N56" s="7"/>
      <c r="O56" s="6">
        <v>85</v>
      </c>
      <c r="P56" s="6">
        <v>95</v>
      </c>
      <c r="Q56" s="6">
        <v>11.8</v>
      </c>
    </row>
    <row r="57" spans="1:17" ht="12.75" x14ac:dyDescent="0.2">
      <c r="A57" s="11">
        <v>2</v>
      </c>
      <c r="B57" s="7"/>
      <c r="C57" s="6">
        <v>72</v>
      </c>
      <c r="D57" s="6">
        <v>63</v>
      </c>
      <c r="E57" s="6">
        <v>-12.5</v>
      </c>
      <c r="F57" s="7"/>
      <c r="G57" s="6"/>
      <c r="H57" s="6"/>
      <c r="I57" s="6"/>
      <c r="J57" s="7"/>
      <c r="K57" s="6"/>
      <c r="L57" s="6"/>
      <c r="M57" s="6"/>
      <c r="N57" s="7"/>
      <c r="O57" s="6">
        <v>360</v>
      </c>
      <c r="P57" s="6">
        <v>315</v>
      </c>
      <c r="Q57" s="6">
        <v>-12.5</v>
      </c>
    </row>
    <row r="58" spans="1:17" ht="12.75" x14ac:dyDescent="0.2">
      <c r="A58" s="11">
        <v>20</v>
      </c>
      <c r="B58" s="7"/>
      <c r="C58" s="6">
        <v>349</v>
      </c>
      <c r="D58" s="6">
        <v>250</v>
      </c>
      <c r="E58" s="6">
        <v>-28.4</v>
      </c>
      <c r="F58" s="7"/>
      <c r="G58" s="6">
        <v>236</v>
      </c>
      <c r="H58" s="6">
        <v>235</v>
      </c>
      <c r="I58" s="6">
        <v>-0.4</v>
      </c>
      <c r="J58" s="7"/>
      <c r="K58" s="6">
        <v>202</v>
      </c>
      <c r="L58" s="6">
        <v>202</v>
      </c>
      <c r="M58" s="6">
        <v>0</v>
      </c>
      <c r="N58" s="7"/>
      <c r="O58" s="6">
        <v>2183</v>
      </c>
      <c r="P58" s="6">
        <v>1688</v>
      </c>
      <c r="Q58" s="6">
        <v>-22.7</v>
      </c>
    </row>
    <row r="59" spans="1:17" ht="12.75" x14ac:dyDescent="0.2">
      <c r="A59" s="11">
        <v>201</v>
      </c>
      <c r="B59" s="7"/>
      <c r="C59" s="6">
        <v>76</v>
      </c>
      <c r="D59" s="6">
        <v>70</v>
      </c>
      <c r="E59" s="6">
        <v>-7.9</v>
      </c>
      <c r="F59" s="7"/>
      <c r="G59" s="6">
        <v>63</v>
      </c>
      <c r="H59" s="6">
        <v>43</v>
      </c>
      <c r="I59" s="6">
        <v>-31.7</v>
      </c>
      <c r="J59" s="7"/>
      <c r="K59" s="6"/>
      <c r="L59" s="6"/>
      <c r="M59" s="6"/>
      <c r="N59" s="7"/>
      <c r="O59" s="6">
        <v>444</v>
      </c>
      <c r="P59" s="6">
        <v>393</v>
      </c>
      <c r="Q59" s="6">
        <v>-11.5</v>
      </c>
    </row>
    <row r="60" spans="1:17" ht="12.75" x14ac:dyDescent="0.2">
      <c r="A60" s="11">
        <v>206</v>
      </c>
      <c r="B60" s="7"/>
      <c r="C60" s="6">
        <v>29</v>
      </c>
      <c r="D60" s="6">
        <v>21</v>
      </c>
      <c r="E60" s="6">
        <v>-27.6</v>
      </c>
      <c r="F60" s="7"/>
      <c r="G60" s="6"/>
      <c r="H60" s="6"/>
      <c r="I60" s="6"/>
      <c r="J60" s="7"/>
      <c r="K60" s="6"/>
      <c r="L60" s="6"/>
      <c r="M60" s="6"/>
      <c r="N60" s="7"/>
      <c r="O60" s="6">
        <v>145</v>
      </c>
      <c r="P60" s="6">
        <v>105</v>
      </c>
      <c r="Q60" s="6">
        <v>-27.6</v>
      </c>
    </row>
    <row r="61" spans="1:17" ht="12.75" x14ac:dyDescent="0.2">
      <c r="A61" s="11">
        <v>21</v>
      </c>
      <c r="B61" s="7"/>
      <c r="C61" s="6">
        <v>172</v>
      </c>
      <c r="D61" s="6">
        <v>139</v>
      </c>
      <c r="E61" s="6">
        <v>-19.2</v>
      </c>
      <c r="F61" s="7"/>
      <c r="G61" s="6">
        <v>148</v>
      </c>
      <c r="H61" s="6">
        <v>148</v>
      </c>
      <c r="I61" s="6">
        <v>0</v>
      </c>
      <c r="J61" s="7"/>
      <c r="K61" s="6">
        <v>112</v>
      </c>
      <c r="L61" s="6">
        <v>112</v>
      </c>
      <c r="M61" s="6">
        <v>0</v>
      </c>
      <c r="N61" s="7"/>
      <c r="O61" s="6">
        <v>1119</v>
      </c>
      <c r="P61" s="6">
        <v>954</v>
      </c>
      <c r="Q61" s="6">
        <v>-14.7</v>
      </c>
    </row>
    <row r="62" spans="1:17" ht="12.75" x14ac:dyDescent="0.2">
      <c r="A62" s="11">
        <v>22</v>
      </c>
      <c r="B62" s="7"/>
      <c r="C62" s="6">
        <v>238</v>
      </c>
      <c r="D62" s="6">
        <v>182</v>
      </c>
      <c r="E62" s="6">
        <v>-23.5</v>
      </c>
      <c r="F62" s="7"/>
      <c r="G62" s="6">
        <v>224</v>
      </c>
      <c r="H62" s="6">
        <v>224</v>
      </c>
      <c r="I62" s="6">
        <v>0</v>
      </c>
      <c r="J62" s="7"/>
      <c r="K62" s="6">
        <v>193</v>
      </c>
      <c r="L62" s="6">
        <v>193</v>
      </c>
      <c r="M62" s="6">
        <v>0</v>
      </c>
      <c r="N62" s="7"/>
      <c r="O62" s="6">
        <v>1608</v>
      </c>
      <c r="P62" s="6">
        <v>1328</v>
      </c>
      <c r="Q62" s="6">
        <v>-17.399999999999999</v>
      </c>
    </row>
    <row r="63" spans="1:17" ht="12.75" x14ac:dyDescent="0.2">
      <c r="A63" s="11">
        <v>24</v>
      </c>
      <c r="B63" s="7"/>
      <c r="C63" s="6">
        <v>101</v>
      </c>
      <c r="D63" s="6">
        <v>79</v>
      </c>
      <c r="E63" s="6">
        <v>-21.8</v>
      </c>
      <c r="F63" s="7"/>
      <c r="G63" s="6"/>
      <c r="H63" s="6"/>
      <c r="I63" s="6"/>
      <c r="J63" s="7"/>
      <c r="K63" s="6"/>
      <c r="L63" s="6"/>
      <c r="M63" s="6"/>
      <c r="N63" s="7"/>
      <c r="O63" s="6">
        <v>505</v>
      </c>
      <c r="P63" s="6">
        <v>395</v>
      </c>
      <c r="Q63" s="6">
        <v>-21.8</v>
      </c>
    </row>
    <row r="64" spans="1:17" ht="12.75" x14ac:dyDescent="0.2">
      <c r="A64" s="11">
        <v>26</v>
      </c>
      <c r="B64" s="7"/>
      <c r="C64" s="6">
        <v>83</v>
      </c>
      <c r="D64" s="6">
        <v>65</v>
      </c>
      <c r="E64" s="6">
        <v>-21.7</v>
      </c>
      <c r="F64" s="7"/>
      <c r="G64" s="6"/>
      <c r="H64" s="6"/>
      <c r="I64" s="6"/>
      <c r="J64" s="7"/>
      <c r="K64" s="6"/>
      <c r="L64" s="6"/>
      <c r="M64" s="6"/>
      <c r="N64" s="7"/>
      <c r="O64" s="6">
        <v>415</v>
      </c>
      <c r="P64" s="6">
        <v>325</v>
      </c>
      <c r="Q64" s="6">
        <v>-21.7</v>
      </c>
    </row>
    <row r="65" spans="1:17" ht="12.75" x14ac:dyDescent="0.2">
      <c r="A65" s="11">
        <v>28</v>
      </c>
      <c r="B65" s="7"/>
      <c r="C65" s="6">
        <v>166</v>
      </c>
      <c r="D65" s="6">
        <v>133</v>
      </c>
      <c r="E65" s="6">
        <v>-19.899999999999999</v>
      </c>
      <c r="F65" s="7"/>
      <c r="G65" s="6">
        <v>131</v>
      </c>
      <c r="H65" s="6">
        <v>130</v>
      </c>
      <c r="I65" s="6">
        <v>-0.8</v>
      </c>
      <c r="J65" s="7"/>
      <c r="K65" s="6">
        <v>116</v>
      </c>
      <c r="L65" s="6">
        <v>116</v>
      </c>
      <c r="M65" s="6">
        <v>0</v>
      </c>
      <c r="N65" s="7"/>
      <c r="O65" s="6">
        <v>1078</v>
      </c>
      <c r="P65" s="6">
        <v>913</v>
      </c>
      <c r="Q65" s="6">
        <v>-15.3</v>
      </c>
    </row>
    <row r="66" spans="1:17" ht="12.75" x14ac:dyDescent="0.2">
      <c r="A66" s="11">
        <v>29</v>
      </c>
      <c r="B66" s="7"/>
      <c r="C66" s="6">
        <v>170</v>
      </c>
      <c r="D66" s="6">
        <v>123</v>
      </c>
      <c r="E66" s="6">
        <v>-27.6</v>
      </c>
      <c r="F66" s="7"/>
      <c r="G66" s="6">
        <v>165</v>
      </c>
      <c r="H66" s="6">
        <v>165</v>
      </c>
      <c r="I66" s="6">
        <v>0</v>
      </c>
      <c r="J66" s="7"/>
      <c r="K66" s="6">
        <v>137</v>
      </c>
      <c r="L66" s="6">
        <v>137</v>
      </c>
      <c r="M66" s="6">
        <v>0</v>
      </c>
      <c r="N66" s="7"/>
      <c r="O66" s="6">
        <v>1152</v>
      </c>
      <c r="P66" s="6">
        <v>917</v>
      </c>
      <c r="Q66" s="6">
        <v>-20.399999999999999</v>
      </c>
    </row>
    <row r="67" spans="1:17" ht="12.75" x14ac:dyDescent="0.2">
      <c r="A67" s="11">
        <v>3</v>
      </c>
      <c r="B67" s="7"/>
      <c r="C67" s="6">
        <v>239</v>
      </c>
      <c r="D67" s="6">
        <v>183</v>
      </c>
      <c r="E67" s="6">
        <v>-23.4</v>
      </c>
      <c r="F67" s="7"/>
      <c r="G67" s="6">
        <v>195</v>
      </c>
      <c r="H67" s="6">
        <v>195</v>
      </c>
      <c r="I67" s="6">
        <v>0</v>
      </c>
      <c r="J67" s="7"/>
      <c r="K67" s="6">
        <v>148</v>
      </c>
      <c r="L67" s="6">
        <v>148</v>
      </c>
      <c r="M67" s="6">
        <v>0</v>
      </c>
      <c r="N67" s="7"/>
      <c r="O67" s="6">
        <v>1537</v>
      </c>
      <c r="P67" s="6">
        <v>1257</v>
      </c>
      <c r="Q67" s="6">
        <v>-18.2</v>
      </c>
    </row>
    <row r="68" spans="1:17" ht="12.75" x14ac:dyDescent="0.2">
      <c r="A68" s="11">
        <v>30</v>
      </c>
      <c r="B68" s="7"/>
      <c r="C68" s="6">
        <v>115</v>
      </c>
      <c r="D68" s="6">
        <v>112</v>
      </c>
      <c r="E68" s="6">
        <v>-2.6</v>
      </c>
      <c r="F68" s="7"/>
      <c r="G68" s="6">
        <v>106</v>
      </c>
      <c r="H68" s="6">
        <v>106</v>
      </c>
      <c r="I68" s="6">
        <v>0</v>
      </c>
      <c r="J68" s="7"/>
      <c r="K68" s="6">
        <v>82</v>
      </c>
      <c r="L68" s="6">
        <v>82</v>
      </c>
      <c r="M68" s="6">
        <v>0</v>
      </c>
      <c r="N68" s="7"/>
      <c r="O68" s="6">
        <v>763</v>
      </c>
      <c r="P68" s="6">
        <v>748</v>
      </c>
      <c r="Q68" s="6">
        <v>-2</v>
      </c>
    </row>
    <row r="69" spans="1:17" ht="12.75" x14ac:dyDescent="0.2">
      <c r="A69" s="11">
        <v>31</v>
      </c>
      <c r="B69" s="7"/>
      <c r="C69" s="6">
        <v>55</v>
      </c>
      <c r="D69" s="6">
        <v>55</v>
      </c>
      <c r="E69" s="6">
        <v>0</v>
      </c>
      <c r="F69" s="7"/>
      <c r="G69" s="6"/>
      <c r="H69" s="6"/>
      <c r="I69" s="6"/>
      <c r="J69" s="7"/>
      <c r="K69" s="6"/>
      <c r="L69" s="6"/>
      <c r="M69" s="6"/>
      <c r="N69" s="7"/>
      <c r="O69" s="6">
        <v>275</v>
      </c>
      <c r="P69" s="6">
        <v>275</v>
      </c>
      <c r="Q69" s="6">
        <v>0</v>
      </c>
    </row>
    <row r="70" spans="1:17" ht="12.75" x14ac:dyDescent="0.2">
      <c r="A70" s="11">
        <v>34</v>
      </c>
      <c r="B70" s="7"/>
      <c r="C70" s="6">
        <v>205</v>
      </c>
      <c r="D70" s="6">
        <v>201</v>
      </c>
      <c r="E70" s="6">
        <v>-2</v>
      </c>
      <c r="F70" s="7"/>
      <c r="G70" s="6">
        <v>157</v>
      </c>
      <c r="H70" s="6">
        <v>157</v>
      </c>
      <c r="I70" s="6">
        <v>0</v>
      </c>
      <c r="J70" s="7"/>
      <c r="K70" s="6">
        <v>129</v>
      </c>
      <c r="L70" s="6">
        <v>129</v>
      </c>
      <c r="M70" s="6">
        <v>0</v>
      </c>
      <c r="N70" s="7"/>
      <c r="O70" s="6">
        <v>1309</v>
      </c>
      <c r="P70" s="6">
        <v>1289</v>
      </c>
      <c r="Q70" s="6">
        <v>-1.5</v>
      </c>
    </row>
    <row r="71" spans="1:17" ht="12.75" x14ac:dyDescent="0.2">
      <c r="A71" s="11">
        <v>35</v>
      </c>
      <c r="B71" s="7"/>
      <c r="C71" s="6">
        <v>149</v>
      </c>
      <c r="D71" s="6">
        <v>134</v>
      </c>
      <c r="E71" s="6">
        <v>-10.1</v>
      </c>
      <c r="F71" s="7"/>
      <c r="G71" s="6">
        <v>118</v>
      </c>
      <c r="H71" s="6">
        <v>120</v>
      </c>
      <c r="I71" s="6">
        <v>1.7</v>
      </c>
      <c r="J71" s="7"/>
      <c r="K71" s="6">
        <v>122</v>
      </c>
      <c r="L71" s="6">
        <v>124</v>
      </c>
      <c r="M71" s="6">
        <v>1.6</v>
      </c>
      <c r="N71" s="7"/>
      <c r="O71" s="6">
        <v>987</v>
      </c>
      <c r="P71" s="6">
        <v>914</v>
      </c>
      <c r="Q71" s="6">
        <v>-7.4</v>
      </c>
    </row>
    <row r="72" spans="1:17" ht="12.75" x14ac:dyDescent="0.2">
      <c r="A72" s="11">
        <v>36</v>
      </c>
      <c r="B72" s="7"/>
      <c r="C72" s="6">
        <v>172</v>
      </c>
      <c r="D72" s="6">
        <v>135</v>
      </c>
      <c r="E72" s="6">
        <v>-21.5</v>
      </c>
      <c r="F72" s="7"/>
      <c r="G72" s="6">
        <v>186</v>
      </c>
      <c r="H72" s="6">
        <v>186</v>
      </c>
      <c r="I72" s="6">
        <v>0</v>
      </c>
      <c r="J72" s="7"/>
      <c r="K72" s="6">
        <v>167</v>
      </c>
      <c r="L72" s="6">
        <v>167</v>
      </c>
      <c r="M72" s="6">
        <v>0</v>
      </c>
      <c r="N72" s="7"/>
      <c r="O72" s="6">
        <v>1213</v>
      </c>
      <c r="P72" s="6">
        <v>1028</v>
      </c>
      <c r="Q72" s="6">
        <v>-15.3</v>
      </c>
    </row>
    <row r="73" spans="1:17" ht="12.75" x14ac:dyDescent="0.2">
      <c r="A73" s="11">
        <v>37</v>
      </c>
      <c r="B73" s="7"/>
      <c r="C73" s="6">
        <v>79</v>
      </c>
      <c r="D73" s="6">
        <v>72</v>
      </c>
      <c r="E73" s="6">
        <v>-8.9</v>
      </c>
      <c r="F73" s="7"/>
      <c r="G73" s="6"/>
      <c r="H73" s="6"/>
      <c r="I73" s="6"/>
      <c r="J73" s="7"/>
      <c r="K73" s="6"/>
      <c r="L73" s="6"/>
      <c r="M73" s="6"/>
      <c r="N73" s="7"/>
      <c r="O73" s="6">
        <v>395</v>
      </c>
      <c r="P73" s="6">
        <v>360</v>
      </c>
      <c r="Q73" s="6">
        <v>-8.9</v>
      </c>
    </row>
    <row r="74" spans="1:17" ht="12.75" x14ac:dyDescent="0.2">
      <c r="A74" s="11">
        <v>39</v>
      </c>
      <c r="B74" s="7"/>
      <c r="C74" s="6">
        <v>94</v>
      </c>
      <c r="D74" s="6">
        <v>94</v>
      </c>
      <c r="E74" s="6">
        <v>0</v>
      </c>
      <c r="F74" s="7"/>
      <c r="G74" s="6">
        <v>42</v>
      </c>
      <c r="H74" s="6">
        <v>42</v>
      </c>
      <c r="I74" s="6">
        <v>0</v>
      </c>
      <c r="J74" s="7"/>
      <c r="K74" s="6">
        <v>42</v>
      </c>
      <c r="L74" s="6">
        <v>42</v>
      </c>
      <c r="M74" s="6">
        <v>0</v>
      </c>
      <c r="N74" s="7"/>
      <c r="O74" s="6">
        <v>554</v>
      </c>
      <c r="P74" s="6">
        <v>554</v>
      </c>
      <c r="Q74" s="6">
        <v>0</v>
      </c>
    </row>
    <row r="75" spans="1:17" ht="12.75" x14ac:dyDescent="0.2">
      <c r="A75" s="11">
        <v>4</v>
      </c>
      <c r="B75" s="7"/>
      <c r="C75" s="6">
        <v>257</v>
      </c>
      <c r="D75" s="6">
        <v>188</v>
      </c>
      <c r="E75" s="6">
        <v>-26.8</v>
      </c>
      <c r="F75" s="7"/>
      <c r="G75" s="6">
        <v>211</v>
      </c>
      <c r="H75" s="6">
        <v>237</v>
      </c>
      <c r="I75" s="6">
        <v>12.3</v>
      </c>
      <c r="J75" s="7"/>
      <c r="K75" s="6">
        <v>186</v>
      </c>
      <c r="L75" s="6">
        <v>188</v>
      </c>
      <c r="M75" s="6">
        <v>1.1000000000000001</v>
      </c>
      <c r="N75" s="7"/>
      <c r="O75" s="6">
        <v>1681</v>
      </c>
      <c r="P75" s="6">
        <v>1366</v>
      </c>
      <c r="Q75" s="6">
        <v>-18.7</v>
      </c>
    </row>
    <row r="76" spans="1:17" ht="12.75" x14ac:dyDescent="0.2">
      <c r="A76" s="11">
        <v>43</v>
      </c>
      <c r="B76" s="7"/>
      <c r="C76" s="6">
        <v>112</v>
      </c>
      <c r="D76" s="6">
        <v>112</v>
      </c>
      <c r="E76" s="6">
        <v>0</v>
      </c>
      <c r="F76" s="7"/>
      <c r="G76" s="6">
        <v>58</v>
      </c>
      <c r="H76" s="6">
        <v>58</v>
      </c>
      <c r="I76" s="6">
        <v>0</v>
      </c>
      <c r="J76" s="7"/>
      <c r="K76" s="6">
        <v>60</v>
      </c>
      <c r="L76" s="6">
        <v>60</v>
      </c>
      <c r="M76" s="6">
        <v>0</v>
      </c>
      <c r="N76" s="7"/>
      <c r="O76" s="6">
        <v>678</v>
      </c>
      <c r="P76" s="6">
        <v>678</v>
      </c>
      <c r="Q76" s="6">
        <v>0</v>
      </c>
    </row>
    <row r="77" spans="1:17" ht="12.75" x14ac:dyDescent="0.2">
      <c r="A77" s="11">
        <v>44</v>
      </c>
      <c r="B77" s="7"/>
      <c r="C77" s="6">
        <v>142</v>
      </c>
      <c r="D77" s="6">
        <v>142</v>
      </c>
      <c r="E77" s="6">
        <v>0</v>
      </c>
      <c r="F77" s="7"/>
      <c r="G77" s="6">
        <v>78</v>
      </c>
      <c r="H77" s="6">
        <v>78</v>
      </c>
      <c r="I77" s="6">
        <v>0</v>
      </c>
      <c r="J77" s="7"/>
      <c r="K77" s="6">
        <v>66</v>
      </c>
      <c r="L77" s="6">
        <v>66</v>
      </c>
      <c r="M77" s="6">
        <v>0</v>
      </c>
      <c r="N77" s="7"/>
      <c r="O77" s="6">
        <v>854</v>
      </c>
      <c r="P77" s="6">
        <v>854</v>
      </c>
      <c r="Q77" s="6">
        <v>0</v>
      </c>
    </row>
    <row r="78" spans="1:17" ht="12.75" x14ac:dyDescent="0.2">
      <c r="A78" s="11">
        <v>47</v>
      </c>
      <c r="B78" s="7"/>
      <c r="C78" s="6">
        <v>187</v>
      </c>
      <c r="D78" s="6">
        <v>187</v>
      </c>
      <c r="E78" s="6">
        <v>0</v>
      </c>
      <c r="F78" s="7"/>
      <c r="G78" s="6">
        <v>167</v>
      </c>
      <c r="H78" s="6">
        <v>167</v>
      </c>
      <c r="I78" s="6">
        <v>0</v>
      </c>
      <c r="J78" s="7"/>
      <c r="K78" s="6">
        <v>155</v>
      </c>
      <c r="L78" s="6">
        <v>155</v>
      </c>
      <c r="M78" s="6">
        <v>0</v>
      </c>
      <c r="N78" s="7"/>
      <c r="O78" s="6">
        <v>1257</v>
      </c>
      <c r="P78" s="6">
        <v>1257</v>
      </c>
      <c r="Q78" s="6">
        <v>0</v>
      </c>
    </row>
    <row r="79" spans="1:17" ht="12.75" x14ac:dyDescent="0.2">
      <c r="A79" s="11">
        <v>48</v>
      </c>
      <c r="B79" s="7"/>
      <c r="C79" s="6">
        <v>69</v>
      </c>
      <c r="D79" s="6">
        <v>69</v>
      </c>
      <c r="E79" s="6">
        <v>0</v>
      </c>
      <c r="F79" s="7"/>
      <c r="G79" s="6"/>
      <c r="H79" s="6"/>
      <c r="I79" s="6"/>
      <c r="J79" s="7"/>
      <c r="K79" s="6"/>
      <c r="L79" s="6"/>
      <c r="M79" s="6"/>
      <c r="N79" s="7"/>
      <c r="O79" s="6">
        <v>345</v>
      </c>
      <c r="P79" s="6">
        <v>345</v>
      </c>
      <c r="Q79" s="6">
        <v>0</v>
      </c>
    </row>
    <row r="80" spans="1:17" ht="12.75" x14ac:dyDescent="0.2">
      <c r="A80" s="11">
        <v>49</v>
      </c>
      <c r="B80" s="7"/>
      <c r="C80" s="6">
        <v>246</v>
      </c>
      <c r="D80" s="6">
        <v>210</v>
      </c>
      <c r="E80" s="6">
        <v>-14.6</v>
      </c>
      <c r="F80" s="7"/>
      <c r="G80" s="6">
        <v>235</v>
      </c>
      <c r="H80" s="6">
        <v>235</v>
      </c>
      <c r="I80" s="6">
        <v>0</v>
      </c>
      <c r="J80" s="7"/>
      <c r="K80" s="6">
        <v>185</v>
      </c>
      <c r="L80" s="6">
        <v>185</v>
      </c>
      <c r="M80" s="6">
        <v>0</v>
      </c>
      <c r="N80" s="7"/>
      <c r="O80" s="6">
        <v>1650</v>
      </c>
      <c r="P80" s="6">
        <v>1470</v>
      </c>
      <c r="Q80" s="6">
        <v>-10.9</v>
      </c>
    </row>
    <row r="81" spans="1:17" ht="12.75" x14ac:dyDescent="0.2">
      <c r="A81" s="11" t="s">
        <v>29</v>
      </c>
      <c r="B81" s="7"/>
      <c r="C81" s="6">
        <v>225</v>
      </c>
      <c r="D81" s="6">
        <v>190</v>
      </c>
      <c r="E81" s="6">
        <v>-15.6</v>
      </c>
      <c r="F81" s="7"/>
      <c r="G81" s="6">
        <v>176</v>
      </c>
      <c r="H81" s="6">
        <v>176</v>
      </c>
      <c r="I81" s="6">
        <v>0</v>
      </c>
      <c r="J81" s="7"/>
      <c r="K81" s="6">
        <v>158</v>
      </c>
      <c r="L81" s="6">
        <v>158</v>
      </c>
      <c r="M81" s="6">
        <v>0</v>
      </c>
      <c r="N81" s="7"/>
      <c r="O81" s="6">
        <v>1459</v>
      </c>
      <c r="P81" s="6">
        <v>1284</v>
      </c>
      <c r="Q81" s="6">
        <v>-12</v>
      </c>
    </row>
    <row r="82" spans="1:17" ht="12.75" x14ac:dyDescent="0.2">
      <c r="A82" s="11">
        <v>5</v>
      </c>
      <c r="B82" s="7"/>
      <c r="C82" s="6">
        <v>13</v>
      </c>
      <c r="D82" s="6">
        <v>13</v>
      </c>
      <c r="E82" s="6">
        <v>0</v>
      </c>
      <c r="F82" s="7"/>
      <c r="G82" s="6">
        <v>13</v>
      </c>
      <c r="H82" s="6">
        <v>13</v>
      </c>
      <c r="I82" s="6">
        <v>0</v>
      </c>
      <c r="J82" s="7"/>
      <c r="K82" s="6">
        <v>15</v>
      </c>
      <c r="L82" s="6">
        <v>15</v>
      </c>
      <c r="M82" s="6">
        <v>0</v>
      </c>
      <c r="N82" s="7"/>
      <c r="O82" s="6">
        <v>93</v>
      </c>
      <c r="P82" s="6">
        <v>93</v>
      </c>
      <c r="Q82" s="6">
        <v>0</v>
      </c>
    </row>
    <row r="83" spans="1:17" ht="12.75" x14ac:dyDescent="0.2">
      <c r="A83" s="11">
        <v>50</v>
      </c>
      <c r="B83" s="7"/>
      <c r="C83" s="6">
        <v>167</v>
      </c>
      <c r="D83" s="6">
        <v>120</v>
      </c>
      <c r="E83" s="6">
        <v>-28.1</v>
      </c>
      <c r="F83" s="7"/>
      <c r="G83" s="6">
        <v>118</v>
      </c>
      <c r="H83" s="6">
        <v>118</v>
      </c>
      <c r="I83" s="6">
        <v>0</v>
      </c>
      <c r="J83" s="7"/>
      <c r="K83" s="6">
        <v>106</v>
      </c>
      <c r="L83" s="6">
        <v>106</v>
      </c>
      <c r="M83" s="6">
        <v>0</v>
      </c>
      <c r="N83" s="7"/>
      <c r="O83" s="6">
        <v>1059</v>
      </c>
      <c r="P83" s="6">
        <v>824</v>
      </c>
      <c r="Q83" s="6">
        <v>-22.2</v>
      </c>
    </row>
    <row r="84" spans="1:17" ht="12.75" x14ac:dyDescent="0.2">
      <c r="A84" s="11">
        <v>51</v>
      </c>
      <c r="B84" s="7"/>
      <c r="C84" s="6">
        <v>98</v>
      </c>
      <c r="D84" s="6">
        <v>98</v>
      </c>
      <c r="E84" s="6">
        <v>0</v>
      </c>
      <c r="F84" s="7"/>
      <c r="G84" s="6">
        <v>90</v>
      </c>
      <c r="H84" s="6">
        <v>90</v>
      </c>
      <c r="I84" s="6">
        <v>0</v>
      </c>
      <c r="J84" s="7"/>
      <c r="K84" s="6">
        <v>80</v>
      </c>
      <c r="L84" s="6">
        <v>80</v>
      </c>
      <c r="M84" s="6">
        <v>0</v>
      </c>
      <c r="N84" s="7"/>
      <c r="O84" s="6">
        <v>660</v>
      </c>
      <c r="P84" s="6">
        <v>660</v>
      </c>
      <c r="Q84" s="6">
        <v>0</v>
      </c>
    </row>
    <row r="85" spans="1:17" ht="12.75" x14ac:dyDescent="0.2">
      <c r="A85" s="11">
        <v>52</v>
      </c>
      <c r="B85" s="7"/>
      <c r="C85" s="6">
        <v>208</v>
      </c>
      <c r="D85" s="6">
        <v>157</v>
      </c>
      <c r="E85" s="6">
        <v>-24.5</v>
      </c>
      <c r="F85" s="7"/>
      <c r="G85" s="6">
        <v>151</v>
      </c>
      <c r="H85" s="6">
        <v>148</v>
      </c>
      <c r="I85" s="6">
        <v>-2</v>
      </c>
      <c r="J85" s="7"/>
      <c r="K85" s="6">
        <v>116</v>
      </c>
      <c r="L85" s="6">
        <v>117</v>
      </c>
      <c r="M85" s="6">
        <v>0.9</v>
      </c>
      <c r="N85" s="7"/>
      <c r="O85" s="6">
        <v>1307</v>
      </c>
      <c r="P85" s="6">
        <v>1050</v>
      </c>
      <c r="Q85" s="6">
        <v>-19.7</v>
      </c>
    </row>
    <row r="86" spans="1:17" ht="12.75" x14ac:dyDescent="0.2">
      <c r="A86" s="11" t="s">
        <v>30</v>
      </c>
      <c r="B86" s="7"/>
      <c r="C86" s="6">
        <v>142</v>
      </c>
      <c r="D86" s="6">
        <v>108</v>
      </c>
      <c r="E86" s="6">
        <v>-23.9</v>
      </c>
      <c r="F86" s="7"/>
      <c r="G86" s="6">
        <v>84</v>
      </c>
      <c r="H86" s="6">
        <v>84</v>
      </c>
      <c r="I86" s="6">
        <v>0</v>
      </c>
      <c r="J86" s="7"/>
      <c r="K86" s="6">
        <v>64</v>
      </c>
      <c r="L86" s="6">
        <v>64</v>
      </c>
      <c r="M86" s="6">
        <v>0</v>
      </c>
      <c r="N86" s="7"/>
      <c r="O86" s="6">
        <v>858</v>
      </c>
      <c r="P86" s="6">
        <v>688</v>
      </c>
      <c r="Q86" s="6">
        <v>-19.8</v>
      </c>
    </row>
    <row r="87" spans="1:17" ht="12.75" x14ac:dyDescent="0.2">
      <c r="A87" s="11">
        <v>53</v>
      </c>
      <c r="B87" s="7"/>
      <c r="C87" s="6">
        <v>294</v>
      </c>
      <c r="D87" s="6">
        <v>233</v>
      </c>
      <c r="E87" s="6">
        <v>-20.7</v>
      </c>
      <c r="F87" s="7"/>
      <c r="G87" s="6">
        <v>242</v>
      </c>
      <c r="H87" s="6">
        <v>242</v>
      </c>
      <c r="I87" s="6">
        <v>0</v>
      </c>
      <c r="J87" s="7"/>
      <c r="K87" s="6">
        <v>198</v>
      </c>
      <c r="L87" s="6">
        <v>198</v>
      </c>
      <c r="M87" s="6">
        <v>0</v>
      </c>
      <c r="N87" s="7"/>
      <c r="O87" s="6">
        <v>1910</v>
      </c>
      <c r="P87" s="6">
        <v>1605</v>
      </c>
      <c r="Q87" s="6">
        <v>-16</v>
      </c>
    </row>
    <row r="88" spans="1:17" ht="12.75" x14ac:dyDescent="0.2">
      <c r="A88" s="11" t="s">
        <v>31</v>
      </c>
      <c r="B88" s="7"/>
      <c r="C88" s="6">
        <v>218</v>
      </c>
      <c r="D88" s="6">
        <v>162</v>
      </c>
      <c r="E88" s="6">
        <v>-25.7</v>
      </c>
      <c r="F88" s="7"/>
      <c r="G88" s="6">
        <v>117</v>
      </c>
      <c r="H88" s="6">
        <v>117</v>
      </c>
      <c r="I88" s="6">
        <v>0</v>
      </c>
      <c r="J88" s="7"/>
      <c r="K88" s="6">
        <v>101</v>
      </c>
      <c r="L88" s="6">
        <v>101</v>
      </c>
      <c r="M88" s="6">
        <v>0</v>
      </c>
      <c r="N88" s="7"/>
      <c r="O88" s="6">
        <v>1307</v>
      </c>
      <c r="P88" s="6">
        <v>1027</v>
      </c>
      <c r="Q88" s="6">
        <v>-21.4</v>
      </c>
    </row>
    <row r="89" spans="1:17" ht="12.75" x14ac:dyDescent="0.2">
      <c r="A89" s="11">
        <v>54</v>
      </c>
      <c r="B89" s="7"/>
      <c r="C89" s="6">
        <v>231</v>
      </c>
      <c r="D89" s="6">
        <v>171</v>
      </c>
      <c r="E89" s="6">
        <v>-26</v>
      </c>
      <c r="F89" s="7"/>
      <c r="G89" s="6">
        <v>195</v>
      </c>
      <c r="H89" s="6">
        <v>194</v>
      </c>
      <c r="I89" s="6">
        <v>-0.5</v>
      </c>
      <c r="J89" s="7"/>
      <c r="K89" s="6">
        <v>160</v>
      </c>
      <c r="L89" s="6">
        <v>160</v>
      </c>
      <c r="M89" s="6">
        <v>0</v>
      </c>
      <c r="N89" s="7"/>
      <c r="O89" s="6">
        <v>1508</v>
      </c>
      <c r="P89" s="6">
        <v>1208</v>
      </c>
      <c r="Q89" s="6">
        <v>-19.899999999999999</v>
      </c>
    </row>
    <row r="90" spans="1:17" ht="12.75" x14ac:dyDescent="0.2">
      <c r="A90" s="11" t="s">
        <v>32</v>
      </c>
      <c r="B90" s="7"/>
      <c r="C90" s="6">
        <v>39</v>
      </c>
      <c r="D90" s="6">
        <v>39</v>
      </c>
      <c r="E90" s="6">
        <v>0</v>
      </c>
      <c r="F90" s="7"/>
      <c r="G90" s="6"/>
      <c r="H90" s="6"/>
      <c r="I90" s="6"/>
      <c r="J90" s="7"/>
      <c r="K90" s="6"/>
      <c r="L90" s="6"/>
      <c r="M90" s="6"/>
      <c r="N90" s="7"/>
      <c r="O90" s="6">
        <v>195</v>
      </c>
      <c r="P90" s="6">
        <v>195</v>
      </c>
      <c r="Q90" s="6">
        <v>0</v>
      </c>
    </row>
    <row r="91" spans="1:17" ht="12.75" x14ac:dyDescent="0.2">
      <c r="A91" s="11" t="s">
        <v>33</v>
      </c>
      <c r="B91" s="7"/>
      <c r="C91" s="6">
        <v>120</v>
      </c>
      <c r="D91" s="6">
        <v>116</v>
      </c>
      <c r="E91" s="6">
        <v>-3.3</v>
      </c>
      <c r="F91" s="7"/>
      <c r="G91" s="6">
        <v>114</v>
      </c>
      <c r="H91" s="6">
        <v>114</v>
      </c>
      <c r="I91" s="6">
        <v>0</v>
      </c>
      <c r="J91" s="7"/>
      <c r="K91" s="6">
        <v>74</v>
      </c>
      <c r="L91" s="6">
        <v>74</v>
      </c>
      <c r="M91" s="6">
        <v>0</v>
      </c>
      <c r="N91" s="7"/>
      <c r="O91" s="6">
        <v>788</v>
      </c>
      <c r="P91" s="6">
        <v>768</v>
      </c>
      <c r="Q91" s="6">
        <v>-2.5</v>
      </c>
    </row>
    <row r="92" spans="1:17" ht="12.75" x14ac:dyDescent="0.2">
      <c r="A92" s="11">
        <v>55</v>
      </c>
      <c r="B92" s="7"/>
      <c r="C92" s="6">
        <v>248</v>
      </c>
      <c r="D92" s="6">
        <v>218</v>
      </c>
      <c r="E92" s="6">
        <v>-12.1</v>
      </c>
      <c r="F92" s="7"/>
      <c r="G92" s="6">
        <v>203</v>
      </c>
      <c r="H92" s="6">
        <v>204</v>
      </c>
      <c r="I92" s="6">
        <v>0.5</v>
      </c>
      <c r="J92" s="7"/>
      <c r="K92" s="6">
        <v>181</v>
      </c>
      <c r="L92" s="6">
        <v>181</v>
      </c>
      <c r="M92" s="6">
        <v>0</v>
      </c>
      <c r="N92" s="7"/>
      <c r="O92" s="6">
        <v>1625</v>
      </c>
      <c r="P92" s="6">
        <v>1475</v>
      </c>
      <c r="Q92" s="6">
        <v>-9.1999999999999993</v>
      </c>
    </row>
    <row r="93" spans="1:17" ht="12.75" x14ac:dyDescent="0.2">
      <c r="A93" s="11" t="s">
        <v>34</v>
      </c>
      <c r="B93" s="7"/>
      <c r="C93" s="6">
        <v>34</v>
      </c>
      <c r="D93" s="6">
        <v>34</v>
      </c>
      <c r="E93" s="6">
        <v>0</v>
      </c>
      <c r="F93" s="7"/>
      <c r="G93" s="6"/>
      <c r="H93" s="6"/>
      <c r="I93" s="6"/>
      <c r="J93" s="7"/>
      <c r="K93" s="6"/>
      <c r="L93" s="6"/>
      <c r="M93" s="6"/>
      <c r="N93" s="7"/>
      <c r="O93" s="6">
        <v>170</v>
      </c>
      <c r="P93" s="6">
        <v>170</v>
      </c>
      <c r="Q93" s="6">
        <v>0</v>
      </c>
    </row>
    <row r="94" spans="1:17" ht="12.75" x14ac:dyDescent="0.2">
      <c r="A94" s="11" t="s">
        <v>35</v>
      </c>
      <c r="B94" s="7"/>
      <c r="C94" s="6">
        <v>70</v>
      </c>
      <c r="D94" s="6">
        <v>70</v>
      </c>
      <c r="E94" s="6">
        <v>0</v>
      </c>
      <c r="F94" s="7"/>
      <c r="G94" s="6">
        <v>56</v>
      </c>
      <c r="H94" s="6">
        <v>56</v>
      </c>
      <c r="I94" s="6">
        <v>0</v>
      </c>
      <c r="J94" s="7"/>
      <c r="K94" s="6"/>
      <c r="L94" s="6"/>
      <c r="M94" s="6"/>
      <c r="N94" s="7"/>
      <c r="O94" s="6">
        <v>406</v>
      </c>
      <c r="P94" s="6">
        <v>406</v>
      </c>
      <c r="Q94" s="6">
        <v>0</v>
      </c>
    </row>
    <row r="95" spans="1:17" ht="12.75" x14ac:dyDescent="0.2">
      <c r="A95" s="11">
        <v>56</v>
      </c>
      <c r="B95" s="7"/>
      <c r="C95" s="6">
        <v>170</v>
      </c>
      <c r="D95" s="6">
        <v>132</v>
      </c>
      <c r="E95" s="6">
        <v>-22.4</v>
      </c>
      <c r="F95" s="7"/>
      <c r="G95" s="6">
        <v>116</v>
      </c>
      <c r="H95" s="6">
        <v>88</v>
      </c>
      <c r="I95" s="6">
        <v>-24.1</v>
      </c>
      <c r="J95" s="7"/>
      <c r="K95" s="6">
        <v>110</v>
      </c>
      <c r="L95" s="6">
        <v>110</v>
      </c>
      <c r="M95" s="6">
        <v>0</v>
      </c>
      <c r="N95" s="7"/>
      <c r="O95" s="6">
        <v>1076</v>
      </c>
      <c r="P95" s="6">
        <v>858</v>
      </c>
      <c r="Q95" s="6">
        <v>-20.3</v>
      </c>
    </row>
    <row r="96" spans="1:17" ht="12.75" x14ac:dyDescent="0.2">
      <c r="A96" s="11">
        <v>57</v>
      </c>
      <c r="B96" s="7"/>
      <c r="C96" s="6">
        <v>129</v>
      </c>
      <c r="D96" s="6">
        <v>128</v>
      </c>
      <c r="E96" s="6">
        <v>-0.8</v>
      </c>
      <c r="F96" s="7"/>
      <c r="G96" s="6">
        <v>78</v>
      </c>
      <c r="H96" s="6">
        <v>78</v>
      </c>
      <c r="I96" s="6">
        <v>0</v>
      </c>
      <c r="J96" s="7"/>
      <c r="K96" s="6">
        <v>54</v>
      </c>
      <c r="L96" s="6">
        <v>54</v>
      </c>
      <c r="M96" s="6">
        <v>0</v>
      </c>
      <c r="N96" s="7"/>
      <c r="O96" s="6">
        <v>777</v>
      </c>
      <c r="P96" s="6">
        <v>772</v>
      </c>
      <c r="Q96" s="6">
        <v>-0.6</v>
      </c>
    </row>
    <row r="97" spans="1:17" ht="12.75" x14ac:dyDescent="0.2">
      <c r="A97" s="11">
        <v>59</v>
      </c>
      <c r="B97" s="7"/>
      <c r="C97" s="6">
        <v>111</v>
      </c>
      <c r="D97" s="6">
        <v>111</v>
      </c>
      <c r="E97" s="6">
        <v>0</v>
      </c>
      <c r="F97" s="7"/>
      <c r="G97" s="6">
        <v>85</v>
      </c>
      <c r="H97" s="6">
        <v>85</v>
      </c>
      <c r="I97" s="6">
        <v>0</v>
      </c>
      <c r="J97" s="7"/>
      <c r="K97" s="6"/>
      <c r="L97" s="6"/>
      <c r="M97" s="6"/>
      <c r="N97" s="7"/>
      <c r="O97" s="6">
        <v>640</v>
      </c>
      <c r="P97" s="6">
        <v>640</v>
      </c>
      <c r="Q97" s="6">
        <v>0</v>
      </c>
    </row>
    <row r="98" spans="1:17" ht="12.75" x14ac:dyDescent="0.2">
      <c r="A98" s="11">
        <v>6</v>
      </c>
      <c r="B98" s="7"/>
      <c r="C98" s="6">
        <v>202</v>
      </c>
      <c r="D98" s="6">
        <v>158</v>
      </c>
      <c r="E98" s="6">
        <v>-21.8</v>
      </c>
      <c r="F98" s="7"/>
      <c r="G98" s="6">
        <v>212</v>
      </c>
      <c r="H98" s="6">
        <v>211</v>
      </c>
      <c r="I98" s="6">
        <v>-0.5</v>
      </c>
      <c r="J98" s="7"/>
      <c r="K98" s="6">
        <v>165</v>
      </c>
      <c r="L98" s="6">
        <v>165</v>
      </c>
      <c r="M98" s="6">
        <v>0</v>
      </c>
      <c r="N98" s="7"/>
      <c r="O98" s="6">
        <v>1387</v>
      </c>
      <c r="P98" s="6">
        <v>1167</v>
      </c>
      <c r="Q98" s="6">
        <v>-15.9</v>
      </c>
    </row>
    <row r="99" spans="1:17" ht="12.75" x14ac:dyDescent="0.2">
      <c r="A99" s="11">
        <v>60</v>
      </c>
      <c r="B99" s="7"/>
      <c r="C99" s="6">
        <v>210</v>
      </c>
      <c r="D99" s="6">
        <v>180</v>
      </c>
      <c r="E99" s="6">
        <v>-14.3</v>
      </c>
      <c r="F99" s="7"/>
      <c r="G99" s="6">
        <v>156</v>
      </c>
      <c r="H99" s="6">
        <v>155</v>
      </c>
      <c r="I99" s="6">
        <v>-0.6</v>
      </c>
      <c r="J99" s="7"/>
      <c r="K99" s="6">
        <v>140</v>
      </c>
      <c r="L99" s="6">
        <v>140</v>
      </c>
      <c r="M99" s="6">
        <v>0</v>
      </c>
      <c r="N99" s="7"/>
      <c r="O99" s="6">
        <v>1346</v>
      </c>
      <c r="P99" s="6">
        <v>1196</v>
      </c>
      <c r="Q99" s="6">
        <v>-11.1</v>
      </c>
    </row>
    <row r="100" spans="1:17" ht="12.75" x14ac:dyDescent="0.2">
      <c r="A100" s="11">
        <v>62</v>
      </c>
      <c r="B100" s="7"/>
      <c r="C100" s="6">
        <v>193</v>
      </c>
      <c r="D100" s="6">
        <v>155</v>
      </c>
      <c r="E100" s="6">
        <v>-19.7</v>
      </c>
      <c r="F100" s="7"/>
      <c r="G100" s="6">
        <v>172</v>
      </c>
      <c r="H100" s="6">
        <v>172</v>
      </c>
      <c r="I100" s="6">
        <v>0</v>
      </c>
      <c r="J100" s="7"/>
      <c r="K100" s="6">
        <v>148</v>
      </c>
      <c r="L100" s="6">
        <v>148</v>
      </c>
      <c r="M100" s="6">
        <v>0</v>
      </c>
      <c r="N100" s="7"/>
      <c r="O100" s="6">
        <v>1285</v>
      </c>
      <c r="P100" s="6">
        <v>1095</v>
      </c>
      <c r="Q100" s="6">
        <v>-14.8</v>
      </c>
    </row>
    <row r="101" spans="1:17" ht="12.75" x14ac:dyDescent="0.2">
      <c r="A101" s="11" t="s">
        <v>36</v>
      </c>
      <c r="B101" s="7"/>
      <c r="C101" s="6">
        <v>76</v>
      </c>
      <c r="D101" s="6">
        <v>76</v>
      </c>
      <c r="E101" s="6">
        <v>0</v>
      </c>
      <c r="F101" s="7"/>
      <c r="G101" s="6">
        <v>54</v>
      </c>
      <c r="H101" s="6">
        <v>58</v>
      </c>
      <c r="I101" s="6">
        <v>7.4</v>
      </c>
      <c r="J101" s="7"/>
      <c r="K101" s="6"/>
      <c r="L101" s="6"/>
      <c r="M101" s="6"/>
      <c r="N101" s="7"/>
      <c r="O101" s="6">
        <v>434</v>
      </c>
      <c r="P101" s="6">
        <v>438</v>
      </c>
      <c r="Q101" s="6">
        <v>0.9</v>
      </c>
    </row>
    <row r="102" spans="1:17" ht="12.75" x14ac:dyDescent="0.2">
      <c r="A102" s="11">
        <v>63</v>
      </c>
      <c r="B102" s="7"/>
      <c r="C102" s="6">
        <v>279</v>
      </c>
      <c r="D102" s="6">
        <v>215</v>
      </c>
      <c r="E102" s="6">
        <v>-22.9</v>
      </c>
      <c r="F102" s="7"/>
      <c r="G102" s="6">
        <v>239</v>
      </c>
      <c r="H102" s="6">
        <v>243</v>
      </c>
      <c r="I102" s="6">
        <v>1.7</v>
      </c>
      <c r="J102" s="7"/>
      <c r="K102" s="6">
        <v>207</v>
      </c>
      <c r="L102" s="6">
        <v>209</v>
      </c>
      <c r="M102" s="6">
        <v>1</v>
      </c>
      <c r="N102" s="7"/>
      <c r="O102" s="6">
        <v>1841</v>
      </c>
      <c r="P102" s="6">
        <v>1527</v>
      </c>
      <c r="Q102" s="6">
        <v>-17.100000000000001</v>
      </c>
    </row>
    <row r="103" spans="1:17" ht="12.75" x14ac:dyDescent="0.2">
      <c r="A103" s="11" t="s">
        <v>37</v>
      </c>
      <c r="B103" s="7"/>
      <c r="C103" s="6">
        <v>102</v>
      </c>
      <c r="D103" s="6">
        <v>117</v>
      </c>
      <c r="E103" s="6">
        <v>14.7</v>
      </c>
      <c r="F103" s="7"/>
      <c r="G103" s="6">
        <v>76</v>
      </c>
      <c r="H103" s="6">
        <v>80</v>
      </c>
      <c r="I103" s="6">
        <v>5.3</v>
      </c>
      <c r="J103" s="7"/>
      <c r="K103" s="6">
        <v>62</v>
      </c>
      <c r="L103" s="6">
        <v>62</v>
      </c>
      <c r="M103" s="6">
        <v>0</v>
      </c>
      <c r="N103" s="7"/>
      <c r="O103" s="6">
        <v>648</v>
      </c>
      <c r="P103" s="6">
        <v>727</v>
      </c>
      <c r="Q103" s="6">
        <v>12.2</v>
      </c>
    </row>
    <row r="104" spans="1:17" ht="12.75" x14ac:dyDescent="0.2">
      <c r="A104" s="11">
        <v>65</v>
      </c>
      <c r="B104" s="7"/>
      <c r="C104" s="6">
        <v>237</v>
      </c>
      <c r="D104" s="6">
        <v>150</v>
      </c>
      <c r="E104" s="6">
        <v>-36.700000000000003</v>
      </c>
      <c r="F104" s="7"/>
      <c r="G104" s="6">
        <v>138</v>
      </c>
      <c r="H104" s="6">
        <v>138</v>
      </c>
      <c r="I104" s="6">
        <v>0</v>
      </c>
      <c r="J104" s="7"/>
      <c r="K104" s="6">
        <v>106</v>
      </c>
      <c r="L104" s="6">
        <v>106</v>
      </c>
      <c r="M104" s="6">
        <v>0</v>
      </c>
      <c r="N104" s="7"/>
      <c r="O104" s="6">
        <v>1429</v>
      </c>
      <c r="P104" s="6">
        <v>994</v>
      </c>
      <c r="Q104" s="6">
        <v>-30.4</v>
      </c>
    </row>
    <row r="105" spans="1:17" ht="12.75" x14ac:dyDescent="0.2">
      <c r="A105" s="11">
        <v>66</v>
      </c>
      <c r="B105" s="7"/>
      <c r="C105" s="6">
        <v>399</v>
      </c>
      <c r="D105" s="6">
        <v>336</v>
      </c>
      <c r="E105" s="6">
        <v>-15.8</v>
      </c>
      <c r="F105" s="7"/>
      <c r="G105" s="6">
        <v>366</v>
      </c>
      <c r="H105" s="6">
        <v>366</v>
      </c>
      <c r="I105" s="6">
        <v>0</v>
      </c>
      <c r="J105" s="7"/>
      <c r="K105" s="6">
        <v>251</v>
      </c>
      <c r="L105" s="6">
        <v>251</v>
      </c>
      <c r="M105" s="6">
        <v>0</v>
      </c>
      <c r="N105" s="7"/>
      <c r="O105" s="6">
        <v>2612</v>
      </c>
      <c r="P105" s="6">
        <v>2297</v>
      </c>
      <c r="Q105" s="6">
        <v>-12.1</v>
      </c>
    </row>
    <row r="106" spans="1:17" ht="12.75" x14ac:dyDescent="0.2">
      <c r="A106" s="11">
        <v>67</v>
      </c>
      <c r="B106" s="7"/>
      <c r="C106" s="6">
        <v>247</v>
      </c>
      <c r="D106" s="6">
        <v>189</v>
      </c>
      <c r="E106" s="6">
        <v>-23.5</v>
      </c>
      <c r="F106" s="7"/>
      <c r="G106" s="6">
        <v>212</v>
      </c>
      <c r="H106" s="6">
        <v>211</v>
      </c>
      <c r="I106" s="6">
        <v>-0.5</v>
      </c>
      <c r="J106" s="7"/>
      <c r="K106" s="6">
        <v>170</v>
      </c>
      <c r="L106" s="6">
        <v>170</v>
      </c>
      <c r="M106" s="6">
        <v>0</v>
      </c>
      <c r="N106" s="7"/>
      <c r="O106" s="6">
        <v>1617</v>
      </c>
      <c r="P106" s="6">
        <v>1326</v>
      </c>
      <c r="Q106" s="6">
        <v>-18</v>
      </c>
    </row>
    <row r="107" spans="1:17" ht="12.75" x14ac:dyDescent="0.2">
      <c r="A107" s="11">
        <v>68</v>
      </c>
      <c r="B107" s="7"/>
      <c r="C107" s="6">
        <v>95</v>
      </c>
      <c r="D107" s="6">
        <v>90</v>
      </c>
      <c r="E107" s="6">
        <v>-5.3</v>
      </c>
      <c r="F107" s="7"/>
      <c r="G107" s="6">
        <v>70</v>
      </c>
      <c r="H107" s="6">
        <v>70</v>
      </c>
      <c r="I107" s="6">
        <v>0</v>
      </c>
      <c r="J107" s="7"/>
      <c r="K107" s="6">
        <v>56</v>
      </c>
      <c r="L107" s="6">
        <v>56</v>
      </c>
      <c r="M107" s="6">
        <v>0</v>
      </c>
      <c r="N107" s="7"/>
      <c r="O107" s="6">
        <v>601</v>
      </c>
      <c r="P107" s="6">
        <v>576</v>
      </c>
      <c r="Q107" s="6">
        <v>-4.2</v>
      </c>
    </row>
    <row r="108" spans="1:17" ht="12.75" x14ac:dyDescent="0.2">
      <c r="A108" s="11">
        <v>7</v>
      </c>
      <c r="B108" s="7"/>
      <c r="C108" s="6">
        <v>142</v>
      </c>
      <c r="D108" s="6">
        <v>137</v>
      </c>
      <c r="E108" s="6">
        <v>-3.5</v>
      </c>
      <c r="F108" s="7"/>
      <c r="G108" s="6"/>
      <c r="H108" s="6"/>
      <c r="I108" s="6"/>
      <c r="J108" s="7"/>
      <c r="K108" s="6"/>
      <c r="L108" s="6"/>
      <c r="M108" s="6"/>
      <c r="N108" s="7"/>
      <c r="O108" s="6">
        <v>710</v>
      </c>
      <c r="P108" s="6">
        <v>685</v>
      </c>
      <c r="Q108" s="6">
        <v>-3.5</v>
      </c>
    </row>
    <row r="109" spans="1:17" ht="12.75" x14ac:dyDescent="0.2">
      <c r="A109" s="11">
        <v>70</v>
      </c>
      <c r="B109" s="7"/>
      <c r="C109" s="6">
        <v>213</v>
      </c>
      <c r="D109" s="6">
        <v>180</v>
      </c>
      <c r="E109" s="6">
        <v>-15.5</v>
      </c>
      <c r="F109" s="7"/>
      <c r="G109" s="6">
        <v>150</v>
      </c>
      <c r="H109" s="6">
        <v>150</v>
      </c>
      <c r="I109" s="6">
        <v>0</v>
      </c>
      <c r="J109" s="7"/>
      <c r="K109" s="6">
        <v>135</v>
      </c>
      <c r="L109" s="6">
        <v>135</v>
      </c>
      <c r="M109" s="6">
        <v>0</v>
      </c>
      <c r="N109" s="7"/>
      <c r="O109" s="6">
        <v>1349</v>
      </c>
      <c r="P109" s="6">
        <v>1184</v>
      </c>
      <c r="Q109" s="6">
        <v>-12.2</v>
      </c>
    </row>
    <row r="110" spans="1:17" ht="12.75" x14ac:dyDescent="0.2">
      <c r="A110" s="11">
        <v>71</v>
      </c>
      <c r="B110" s="7"/>
      <c r="C110" s="6">
        <v>199</v>
      </c>
      <c r="D110" s="6">
        <v>158</v>
      </c>
      <c r="E110" s="6">
        <v>-20.6</v>
      </c>
      <c r="F110" s="7"/>
      <c r="G110" s="6">
        <v>165</v>
      </c>
      <c r="H110" s="6">
        <v>187</v>
      </c>
      <c r="I110" s="6">
        <v>13.3</v>
      </c>
      <c r="J110" s="7"/>
      <c r="K110" s="6">
        <v>155</v>
      </c>
      <c r="L110" s="6">
        <v>155</v>
      </c>
      <c r="M110" s="6">
        <v>0</v>
      </c>
      <c r="N110" s="7"/>
      <c r="O110" s="6">
        <v>1311</v>
      </c>
      <c r="P110" s="6">
        <v>1128</v>
      </c>
      <c r="Q110" s="6">
        <v>-14</v>
      </c>
    </row>
    <row r="111" spans="1:17" ht="12.75" x14ac:dyDescent="0.2">
      <c r="A111" s="11">
        <v>72</v>
      </c>
      <c r="B111" s="7"/>
      <c r="C111" s="6">
        <v>291</v>
      </c>
      <c r="D111" s="6">
        <v>220</v>
      </c>
      <c r="E111" s="6">
        <v>-24.4</v>
      </c>
      <c r="F111" s="7"/>
      <c r="G111" s="6">
        <v>223</v>
      </c>
      <c r="H111" s="6">
        <v>232</v>
      </c>
      <c r="I111" s="6">
        <v>4</v>
      </c>
      <c r="J111" s="7"/>
      <c r="K111" s="6">
        <v>188</v>
      </c>
      <c r="L111" s="6">
        <v>197</v>
      </c>
      <c r="M111" s="6">
        <v>4.8</v>
      </c>
      <c r="N111" s="7"/>
      <c r="O111" s="6">
        <v>1863</v>
      </c>
      <c r="P111" s="6">
        <v>1526</v>
      </c>
      <c r="Q111" s="6">
        <v>-18.100000000000001</v>
      </c>
    </row>
    <row r="112" spans="1:17" ht="12.75" x14ac:dyDescent="0.2">
      <c r="A112" s="11">
        <v>73</v>
      </c>
      <c r="B112" s="7"/>
      <c r="C112" s="6">
        <v>159</v>
      </c>
      <c r="D112" s="6">
        <v>119</v>
      </c>
      <c r="E112" s="6">
        <v>-25.2</v>
      </c>
      <c r="F112" s="7"/>
      <c r="G112" s="6">
        <v>97</v>
      </c>
      <c r="H112" s="6">
        <v>97</v>
      </c>
      <c r="I112" s="6">
        <v>0</v>
      </c>
      <c r="J112" s="7"/>
      <c r="K112" s="6">
        <v>89</v>
      </c>
      <c r="L112" s="6">
        <v>89</v>
      </c>
      <c r="M112" s="6">
        <v>0</v>
      </c>
      <c r="N112" s="7"/>
      <c r="O112" s="6">
        <v>981</v>
      </c>
      <c r="P112" s="6">
        <v>781</v>
      </c>
      <c r="Q112" s="6">
        <v>-20.399999999999999</v>
      </c>
    </row>
    <row r="113" spans="1:17" ht="12.75" x14ac:dyDescent="0.2">
      <c r="A113" s="11">
        <v>74</v>
      </c>
      <c r="B113" s="7"/>
      <c r="C113" s="6">
        <v>235</v>
      </c>
      <c r="D113" s="6">
        <v>180</v>
      </c>
      <c r="E113" s="6">
        <v>-23.4</v>
      </c>
      <c r="F113" s="7"/>
      <c r="G113" s="6">
        <v>185</v>
      </c>
      <c r="H113" s="6">
        <v>185</v>
      </c>
      <c r="I113" s="6">
        <v>0</v>
      </c>
      <c r="J113" s="7"/>
      <c r="K113" s="6">
        <v>151</v>
      </c>
      <c r="L113" s="6">
        <v>151</v>
      </c>
      <c r="M113" s="6">
        <v>0</v>
      </c>
      <c r="N113" s="7"/>
      <c r="O113" s="6">
        <v>1509</v>
      </c>
      <c r="P113" s="6">
        <v>1234</v>
      </c>
      <c r="Q113" s="6">
        <v>-18.2</v>
      </c>
    </row>
    <row r="114" spans="1:17" ht="12.75" x14ac:dyDescent="0.2">
      <c r="A114" s="11">
        <v>75</v>
      </c>
      <c r="B114" s="7"/>
      <c r="C114" s="6">
        <v>168</v>
      </c>
      <c r="D114" s="6">
        <v>128</v>
      </c>
      <c r="E114" s="6">
        <v>-23.8</v>
      </c>
      <c r="F114" s="7"/>
      <c r="G114" s="6">
        <v>136</v>
      </c>
      <c r="H114" s="6">
        <v>136</v>
      </c>
      <c r="I114" s="6">
        <v>0</v>
      </c>
      <c r="J114" s="7"/>
      <c r="K114" s="6">
        <v>116</v>
      </c>
      <c r="L114" s="6">
        <v>116</v>
      </c>
      <c r="M114" s="6">
        <v>0</v>
      </c>
      <c r="N114" s="7"/>
      <c r="O114" s="6">
        <v>1092</v>
      </c>
      <c r="P114" s="6">
        <v>892</v>
      </c>
      <c r="Q114" s="6">
        <v>-18.3</v>
      </c>
    </row>
    <row r="115" spans="1:17" ht="12.75" x14ac:dyDescent="0.2">
      <c r="A115" s="11">
        <v>76</v>
      </c>
      <c r="B115" s="7"/>
      <c r="C115" s="6">
        <v>209</v>
      </c>
      <c r="D115" s="6">
        <v>157</v>
      </c>
      <c r="E115" s="6">
        <v>-24.9</v>
      </c>
      <c r="F115" s="7"/>
      <c r="G115" s="6">
        <v>140</v>
      </c>
      <c r="H115" s="6">
        <v>140</v>
      </c>
      <c r="I115" s="6">
        <v>0</v>
      </c>
      <c r="J115" s="7"/>
      <c r="K115" s="6">
        <v>94</v>
      </c>
      <c r="L115" s="6">
        <v>94</v>
      </c>
      <c r="M115" s="6">
        <v>0</v>
      </c>
      <c r="N115" s="7"/>
      <c r="O115" s="6">
        <v>1278</v>
      </c>
      <c r="P115" s="6">
        <v>1018</v>
      </c>
      <c r="Q115" s="6">
        <v>-20.3</v>
      </c>
    </row>
    <row r="116" spans="1:17" ht="12.75" x14ac:dyDescent="0.2">
      <c r="A116" s="11">
        <v>77</v>
      </c>
      <c r="B116" s="7"/>
      <c r="C116" s="6">
        <v>346</v>
      </c>
      <c r="D116" s="6">
        <v>255</v>
      </c>
      <c r="E116" s="6">
        <v>-26.3</v>
      </c>
      <c r="F116" s="7"/>
      <c r="G116" s="6">
        <v>233</v>
      </c>
      <c r="H116" s="6">
        <v>193</v>
      </c>
      <c r="I116" s="6">
        <v>-17.2</v>
      </c>
      <c r="J116" s="7"/>
      <c r="K116" s="6">
        <v>185</v>
      </c>
      <c r="L116" s="6">
        <v>185</v>
      </c>
      <c r="M116" s="6">
        <v>0</v>
      </c>
      <c r="N116" s="7"/>
      <c r="O116" s="6">
        <v>2148</v>
      </c>
      <c r="P116" s="6">
        <v>1653</v>
      </c>
      <c r="Q116" s="6">
        <v>-23</v>
      </c>
    </row>
    <row r="117" spans="1:17" ht="12.75" x14ac:dyDescent="0.2">
      <c r="A117" s="11">
        <v>78</v>
      </c>
      <c r="B117" s="7"/>
      <c r="C117" s="6">
        <v>175</v>
      </c>
      <c r="D117" s="6">
        <v>138</v>
      </c>
      <c r="E117" s="6">
        <v>-21.1</v>
      </c>
      <c r="F117" s="7"/>
      <c r="G117" s="6">
        <v>130</v>
      </c>
      <c r="H117" s="6">
        <v>100</v>
      </c>
      <c r="I117" s="6">
        <v>-23.1</v>
      </c>
      <c r="J117" s="7"/>
      <c r="K117" s="6">
        <v>106</v>
      </c>
      <c r="L117" s="6">
        <v>108</v>
      </c>
      <c r="M117" s="6">
        <v>1.9</v>
      </c>
      <c r="N117" s="7"/>
      <c r="O117" s="6">
        <v>1111</v>
      </c>
      <c r="P117" s="6">
        <v>898</v>
      </c>
      <c r="Q117" s="6">
        <v>-19.2</v>
      </c>
    </row>
    <row r="118" spans="1:17" ht="12.75" x14ac:dyDescent="0.2">
      <c r="A118" s="11">
        <v>79</v>
      </c>
      <c r="B118" s="7"/>
      <c r="C118" s="6">
        <v>494</v>
      </c>
      <c r="D118" s="6">
        <v>362</v>
      </c>
      <c r="E118" s="6">
        <v>-26.7</v>
      </c>
      <c r="F118" s="7"/>
      <c r="G118" s="6">
        <v>361</v>
      </c>
      <c r="H118" s="6">
        <v>451</v>
      </c>
      <c r="I118" s="6">
        <v>24.9</v>
      </c>
      <c r="J118" s="7"/>
      <c r="K118" s="6">
        <v>317</v>
      </c>
      <c r="L118" s="6">
        <v>320</v>
      </c>
      <c r="M118" s="6">
        <v>0.9</v>
      </c>
      <c r="N118" s="7"/>
      <c r="O118" s="6">
        <v>3145</v>
      </c>
      <c r="P118" s="6">
        <v>2580</v>
      </c>
      <c r="Q118" s="6">
        <v>-18</v>
      </c>
    </row>
    <row r="119" spans="1:17" ht="12.75" x14ac:dyDescent="0.2">
      <c r="A119" s="11">
        <v>8</v>
      </c>
      <c r="B119" s="7"/>
      <c r="C119" s="6">
        <v>274</v>
      </c>
      <c r="D119" s="6">
        <v>197</v>
      </c>
      <c r="E119" s="6">
        <v>-28.1</v>
      </c>
      <c r="F119" s="7"/>
      <c r="G119" s="6">
        <v>179</v>
      </c>
      <c r="H119" s="6">
        <v>185</v>
      </c>
      <c r="I119" s="6">
        <v>3.4</v>
      </c>
      <c r="J119" s="7"/>
      <c r="K119" s="6">
        <v>145</v>
      </c>
      <c r="L119" s="6">
        <v>145</v>
      </c>
      <c r="M119" s="6">
        <v>0</v>
      </c>
      <c r="N119" s="7"/>
      <c r="O119" s="6">
        <v>1694</v>
      </c>
      <c r="P119" s="6">
        <v>1315</v>
      </c>
      <c r="Q119" s="6">
        <v>-22.4</v>
      </c>
    </row>
    <row r="120" spans="1:17" ht="12.75" x14ac:dyDescent="0.2">
      <c r="A120" s="11">
        <v>80</v>
      </c>
      <c r="B120" s="7"/>
      <c r="C120" s="6">
        <v>219</v>
      </c>
      <c r="D120" s="6">
        <v>167</v>
      </c>
      <c r="E120" s="6">
        <v>-23.7</v>
      </c>
      <c r="F120" s="7"/>
      <c r="G120" s="6">
        <v>171</v>
      </c>
      <c r="H120" s="6">
        <v>134</v>
      </c>
      <c r="I120" s="6">
        <v>-21.6</v>
      </c>
      <c r="J120" s="7"/>
      <c r="K120" s="6">
        <v>151</v>
      </c>
      <c r="L120" s="6">
        <v>150</v>
      </c>
      <c r="M120" s="6">
        <v>-0.7</v>
      </c>
      <c r="N120" s="7"/>
      <c r="O120" s="6">
        <v>1417</v>
      </c>
      <c r="P120" s="6">
        <v>1119</v>
      </c>
      <c r="Q120" s="6">
        <v>-21</v>
      </c>
    </row>
    <row r="121" spans="1:17" ht="12.75" x14ac:dyDescent="0.2">
      <c r="A121" s="11">
        <v>81</v>
      </c>
      <c r="B121" s="7"/>
      <c r="C121" s="6">
        <v>250</v>
      </c>
      <c r="D121" s="6">
        <v>194</v>
      </c>
      <c r="E121" s="6">
        <v>-22.4</v>
      </c>
      <c r="F121" s="7"/>
      <c r="G121" s="6">
        <v>210</v>
      </c>
      <c r="H121" s="6">
        <v>172</v>
      </c>
      <c r="I121" s="6">
        <v>-18.100000000000001</v>
      </c>
      <c r="J121" s="7"/>
      <c r="K121" s="6">
        <v>176</v>
      </c>
      <c r="L121" s="6">
        <v>174</v>
      </c>
      <c r="M121" s="6">
        <v>-1.1000000000000001</v>
      </c>
      <c r="N121" s="7"/>
      <c r="O121" s="6">
        <v>1634</v>
      </c>
      <c r="P121" s="6">
        <v>1314</v>
      </c>
      <c r="Q121" s="6">
        <v>-19.600000000000001</v>
      </c>
    </row>
    <row r="122" spans="1:17" ht="12.75" x14ac:dyDescent="0.2">
      <c r="A122" s="11" t="s">
        <v>38</v>
      </c>
      <c r="B122" s="7"/>
      <c r="C122" s="6">
        <v>80</v>
      </c>
      <c r="D122" s="6">
        <v>80</v>
      </c>
      <c r="E122" s="6">
        <v>0</v>
      </c>
      <c r="F122" s="7"/>
      <c r="G122" s="6">
        <v>70</v>
      </c>
      <c r="H122" s="6">
        <v>70</v>
      </c>
      <c r="I122" s="6">
        <v>0</v>
      </c>
      <c r="J122" s="7"/>
      <c r="K122" s="6">
        <v>56</v>
      </c>
      <c r="L122" s="6">
        <v>56</v>
      </c>
      <c r="M122" s="6">
        <v>0</v>
      </c>
      <c r="N122" s="7"/>
      <c r="O122" s="6">
        <v>526</v>
      </c>
      <c r="P122" s="6">
        <v>526</v>
      </c>
      <c r="Q122" s="6">
        <v>0</v>
      </c>
    </row>
    <row r="123" spans="1:17" ht="12.75" x14ac:dyDescent="0.2">
      <c r="A123" s="11">
        <v>82</v>
      </c>
      <c r="B123" s="7"/>
      <c r="C123" s="6">
        <v>261</v>
      </c>
      <c r="D123" s="6">
        <v>195</v>
      </c>
      <c r="E123" s="6">
        <v>-25.3</v>
      </c>
      <c r="F123" s="7"/>
      <c r="G123" s="6">
        <v>174</v>
      </c>
      <c r="H123" s="6">
        <v>178</v>
      </c>
      <c r="I123" s="6">
        <v>2.2999999999999998</v>
      </c>
      <c r="J123" s="7"/>
      <c r="K123" s="6">
        <v>148</v>
      </c>
      <c r="L123" s="6">
        <v>152</v>
      </c>
      <c r="M123" s="6">
        <v>2.7</v>
      </c>
      <c r="N123" s="7"/>
      <c r="O123" s="6">
        <v>1626</v>
      </c>
      <c r="P123" s="6">
        <v>1304</v>
      </c>
      <c r="Q123" s="6">
        <v>-19.8</v>
      </c>
    </row>
    <row r="124" spans="1:17" ht="12.75" x14ac:dyDescent="0.2">
      <c r="A124" s="11">
        <v>84</v>
      </c>
      <c r="B124" s="7"/>
      <c r="C124" s="6">
        <v>122</v>
      </c>
      <c r="D124" s="6">
        <v>108</v>
      </c>
      <c r="E124" s="6">
        <v>-11.5</v>
      </c>
      <c r="F124" s="7"/>
      <c r="G124" s="6">
        <v>92</v>
      </c>
      <c r="H124" s="6">
        <v>76</v>
      </c>
      <c r="I124" s="6">
        <v>-17.399999999999999</v>
      </c>
      <c r="J124" s="7"/>
      <c r="K124" s="6">
        <v>72</v>
      </c>
      <c r="L124" s="6">
        <v>72</v>
      </c>
      <c r="M124" s="6">
        <v>0</v>
      </c>
      <c r="N124" s="7"/>
      <c r="O124" s="6">
        <v>774</v>
      </c>
      <c r="P124" s="6">
        <v>688</v>
      </c>
      <c r="Q124" s="6">
        <v>-11.1</v>
      </c>
    </row>
    <row r="125" spans="1:17" ht="12.75" x14ac:dyDescent="0.2">
      <c r="A125" s="11">
        <v>85</v>
      </c>
      <c r="B125" s="7"/>
      <c r="C125" s="6">
        <v>188</v>
      </c>
      <c r="D125" s="6">
        <v>159</v>
      </c>
      <c r="E125" s="6">
        <v>-15.4</v>
      </c>
      <c r="F125" s="7"/>
      <c r="G125" s="6">
        <v>150</v>
      </c>
      <c r="H125" s="6">
        <v>150</v>
      </c>
      <c r="I125" s="6">
        <v>0</v>
      </c>
      <c r="J125" s="7"/>
      <c r="K125" s="6">
        <v>136</v>
      </c>
      <c r="L125" s="6">
        <v>136</v>
      </c>
      <c r="M125" s="6">
        <v>0</v>
      </c>
      <c r="N125" s="7"/>
      <c r="O125" s="6">
        <v>1226</v>
      </c>
      <c r="P125" s="6">
        <v>1081</v>
      </c>
      <c r="Q125" s="6">
        <v>-11.8</v>
      </c>
    </row>
    <row r="126" spans="1:17" ht="12.75" x14ac:dyDescent="0.2">
      <c r="A126" s="11" t="s">
        <v>39</v>
      </c>
      <c r="B126" s="7"/>
      <c r="C126" s="6">
        <v>78</v>
      </c>
      <c r="D126" s="6">
        <v>78</v>
      </c>
      <c r="E126" s="6">
        <v>0</v>
      </c>
      <c r="F126" s="7"/>
      <c r="G126" s="6">
        <v>56</v>
      </c>
      <c r="H126" s="6">
        <v>56</v>
      </c>
      <c r="I126" s="6">
        <v>0</v>
      </c>
      <c r="J126" s="7"/>
      <c r="K126" s="6"/>
      <c r="L126" s="6"/>
      <c r="M126" s="6"/>
      <c r="N126" s="7"/>
      <c r="O126" s="6">
        <v>446</v>
      </c>
      <c r="P126" s="6">
        <v>446</v>
      </c>
      <c r="Q126" s="6">
        <v>0</v>
      </c>
    </row>
    <row r="127" spans="1:17" ht="12.75" x14ac:dyDescent="0.2">
      <c r="A127" s="11">
        <v>86</v>
      </c>
      <c r="B127" s="7"/>
      <c r="C127" s="6">
        <v>116</v>
      </c>
      <c r="D127" s="6">
        <v>84</v>
      </c>
      <c r="E127" s="6">
        <v>-27.6</v>
      </c>
      <c r="F127" s="7"/>
      <c r="G127" s="6"/>
      <c r="H127" s="6"/>
      <c r="I127" s="6"/>
      <c r="J127" s="7"/>
      <c r="K127" s="6"/>
      <c r="L127" s="6"/>
      <c r="M127" s="6"/>
      <c r="N127" s="7"/>
      <c r="O127" s="6">
        <v>580</v>
      </c>
      <c r="P127" s="6">
        <v>420</v>
      </c>
      <c r="Q127" s="6">
        <v>-27.6</v>
      </c>
    </row>
    <row r="128" spans="1:17" ht="12.75" x14ac:dyDescent="0.2">
      <c r="A128" s="11">
        <v>87</v>
      </c>
      <c r="B128" s="7"/>
      <c r="C128" s="6">
        <v>288</v>
      </c>
      <c r="D128" s="6">
        <v>204</v>
      </c>
      <c r="E128" s="6">
        <v>-29.2</v>
      </c>
      <c r="F128" s="7"/>
      <c r="G128" s="6">
        <v>217</v>
      </c>
      <c r="H128" s="6">
        <v>217</v>
      </c>
      <c r="I128" s="6">
        <v>0</v>
      </c>
      <c r="J128" s="7"/>
      <c r="K128" s="6">
        <v>180</v>
      </c>
      <c r="L128" s="6">
        <v>180</v>
      </c>
      <c r="M128" s="6">
        <v>0</v>
      </c>
      <c r="N128" s="7"/>
      <c r="O128" s="6">
        <v>1837</v>
      </c>
      <c r="P128" s="6">
        <v>1417</v>
      </c>
      <c r="Q128" s="6">
        <v>-22.9</v>
      </c>
    </row>
    <row r="129" spans="1:17" ht="12.75" x14ac:dyDescent="0.2">
      <c r="A129" s="11">
        <v>88</v>
      </c>
      <c r="B129" s="7"/>
      <c r="C129" s="6">
        <v>90</v>
      </c>
      <c r="D129" s="6">
        <v>88</v>
      </c>
      <c r="E129" s="6">
        <v>-2.2000000000000002</v>
      </c>
      <c r="F129" s="7"/>
      <c r="G129" s="6">
        <v>68</v>
      </c>
      <c r="H129" s="6">
        <v>68</v>
      </c>
      <c r="I129" s="6">
        <v>0</v>
      </c>
      <c r="J129" s="7"/>
      <c r="K129" s="6">
        <v>64</v>
      </c>
      <c r="L129" s="6">
        <v>64</v>
      </c>
      <c r="M129" s="6">
        <v>0</v>
      </c>
      <c r="N129" s="7"/>
      <c r="O129" s="6">
        <v>582</v>
      </c>
      <c r="P129" s="6">
        <v>572</v>
      </c>
      <c r="Q129" s="6">
        <v>-1.7</v>
      </c>
    </row>
    <row r="130" spans="1:17" ht="12.75" x14ac:dyDescent="0.2">
      <c r="A130" s="11" t="s">
        <v>40</v>
      </c>
      <c r="B130" s="7"/>
      <c r="C130" s="6">
        <v>112</v>
      </c>
      <c r="D130" s="6">
        <v>132</v>
      </c>
      <c r="E130" s="6">
        <v>17.899999999999999</v>
      </c>
      <c r="F130" s="7"/>
      <c r="G130" s="6">
        <v>100</v>
      </c>
      <c r="H130" s="6">
        <v>122</v>
      </c>
      <c r="I130" s="6">
        <v>22</v>
      </c>
      <c r="J130" s="7"/>
      <c r="K130" s="6">
        <v>80</v>
      </c>
      <c r="L130" s="6">
        <v>102</v>
      </c>
      <c r="M130" s="6">
        <v>27.5</v>
      </c>
      <c r="N130" s="7"/>
      <c r="O130" s="6">
        <v>740</v>
      </c>
      <c r="P130" s="6">
        <v>884</v>
      </c>
      <c r="Q130" s="6">
        <v>19.5</v>
      </c>
    </row>
    <row r="131" spans="1:17" ht="12.75" x14ac:dyDescent="0.2">
      <c r="A131" s="11">
        <v>9</v>
      </c>
      <c r="B131" s="7"/>
      <c r="C131" s="6">
        <v>307</v>
      </c>
      <c r="D131" s="6">
        <v>264</v>
      </c>
      <c r="E131" s="6">
        <v>-14</v>
      </c>
      <c r="F131" s="7"/>
      <c r="G131" s="6">
        <v>292</v>
      </c>
      <c r="H131" s="6">
        <v>307</v>
      </c>
      <c r="I131" s="6">
        <v>5.0999999999999996</v>
      </c>
      <c r="J131" s="7"/>
      <c r="K131" s="6">
        <v>238</v>
      </c>
      <c r="L131" s="6">
        <v>268</v>
      </c>
      <c r="M131" s="6">
        <v>12.6</v>
      </c>
      <c r="N131" s="7"/>
      <c r="O131" s="6">
        <v>2065</v>
      </c>
      <c r="P131" s="6">
        <v>1900</v>
      </c>
      <c r="Q131" s="6">
        <v>-8</v>
      </c>
    </row>
    <row r="132" spans="1:17" ht="12.75" x14ac:dyDescent="0.2">
      <c r="A132" s="11">
        <v>90</v>
      </c>
      <c r="B132" s="7"/>
      <c r="C132" s="6">
        <v>132</v>
      </c>
      <c r="D132" s="6">
        <v>98</v>
      </c>
      <c r="E132" s="6">
        <v>-25.8</v>
      </c>
      <c r="F132" s="7"/>
      <c r="G132" s="6">
        <v>108</v>
      </c>
      <c r="H132" s="6">
        <v>108</v>
      </c>
      <c r="I132" s="6">
        <v>0</v>
      </c>
      <c r="J132" s="7"/>
      <c r="K132" s="6">
        <v>86</v>
      </c>
      <c r="L132" s="6">
        <v>86</v>
      </c>
      <c r="M132" s="6">
        <v>0</v>
      </c>
      <c r="N132" s="7"/>
      <c r="O132" s="6">
        <v>854</v>
      </c>
      <c r="P132" s="6">
        <v>684</v>
      </c>
      <c r="Q132" s="6">
        <v>-19.899999999999999</v>
      </c>
    </row>
    <row r="133" spans="1:17" ht="12.75" x14ac:dyDescent="0.2">
      <c r="A133" s="11">
        <v>91</v>
      </c>
      <c r="B133" s="7"/>
      <c r="C133" s="6">
        <v>159</v>
      </c>
      <c r="D133" s="6">
        <v>116</v>
      </c>
      <c r="E133" s="6">
        <v>-27</v>
      </c>
      <c r="F133" s="7"/>
      <c r="G133" s="6">
        <v>102</v>
      </c>
      <c r="H133" s="6">
        <v>102</v>
      </c>
      <c r="I133" s="6">
        <v>0</v>
      </c>
      <c r="J133" s="7"/>
      <c r="K133" s="6">
        <v>90</v>
      </c>
      <c r="L133" s="6">
        <v>90</v>
      </c>
      <c r="M133" s="6">
        <v>0</v>
      </c>
      <c r="N133" s="7"/>
      <c r="O133" s="6">
        <v>987</v>
      </c>
      <c r="P133" s="6">
        <v>772</v>
      </c>
      <c r="Q133" s="6">
        <v>-21.8</v>
      </c>
    </row>
    <row r="134" spans="1:17" ht="12.75" x14ac:dyDescent="0.2">
      <c r="A134" s="11">
        <v>92</v>
      </c>
      <c r="B134" s="7"/>
      <c r="C134" s="6">
        <v>158</v>
      </c>
      <c r="D134" s="6">
        <v>118</v>
      </c>
      <c r="E134" s="6">
        <v>-25.3</v>
      </c>
      <c r="F134" s="7"/>
      <c r="G134" s="6">
        <v>116</v>
      </c>
      <c r="H134" s="6">
        <v>116</v>
      </c>
      <c r="I134" s="6">
        <v>0</v>
      </c>
      <c r="J134" s="7"/>
      <c r="K134" s="6">
        <v>102</v>
      </c>
      <c r="L134" s="6">
        <v>102</v>
      </c>
      <c r="M134" s="6">
        <v>0</v>
      </c>
      <c r="N134" s="7"/>
      <c r="O134" s="6">
        <v>1008</v>
      </c>
      <c r="P134" s="6">
        <v>808</v>
      </c>
      <c r="Q134" s="6">
        <v>-19.8</v>
      </c>
    </row>
    <row r="135" spans="1:17" ht="12.75" x14ac:dyDescent="0.2">
      <c r="A135" s="11">
        <v>93</v>
      </c>
      <c r="B135" s="7"/>
      <c r="C135" s="6">
        <v>121</v>
      </c>
      <c r="D135" s="6">
        <v>116</v>
      </c>
      <c r="E135" s="6">
        <v>-4.0999999999999996</v>
      </c>
      <c r="F135" s="7"/>
      <c r="G135" s="6">
        <v>72</v>
      </c>
      <c r="H135" s="6">
        <v>72</v>
      </c>
      <c r="I135" s="6">
        <v>0</v>
      </c>
      <c r="J135" s="7"/>
      <c r="K135" s="6"/>
      <c r="L135" s="6"/>
      <c r="M135" s="6"/>
      <c r="N135" s="7"/>
      <c r="O135" s="6">
        <v>677</v>
      </c>
      <c r="P135" s="6">
        <v>652</v>
      </c>
      <c r="Q135" s="6">
        <v>-3.7</v>
      </c>
    </row>
    <row r="136" spans="1:17" ht="12.75" x14ac:dyDescent="0.2">
      <c r="A136" s="11">
        <v>94</v>
      </c>
      <c r="B136" s="7"/>
      <c r="C136" s="6">
        <v>176</v>
      </c>
      <c r="D136" s="6">
        <v>129</v>
      </c>
      <c r="E136" s="6">
        <v>-26.7</v>
      </c>
      <c r="F136" s="7"/>
      <c r="G136" s="6">
        <v>115</v>
      </c>
      <c r="H136" s="6">
        <v>116</v>
      </c>
      <c r="I136" s="6">
        <v>0.9</v>
      </c>
      <c r="J136" s="7"/>
      <c r="K136" s="6">
        <v>98</v>
      </c>
      <c r="L136" s="6">
        <v>103</v>
      </c>
      <c r="M136" s="6">
        <v>5.0999999999999996</v>
      </c>
      <c r="N136" s="7"/>
      <c r="O136" s="6">
        <v>1092</v>
      </c>
      <c r="P136" s="6">
        <v>864</v>
      </c>
      <c r="Q136" s="6">
        <v>-20.9</v>
      </c>
    </row>
    <row r="137" spans="1:17" ht="12.75" x14ac:dyDescent="0.2">
      <c r="A137" s="11">
        <v>95</v>
      </c>
      <c r="B137" s="7"/>
      <c r="C137" s="6">
        <v>184</v>
      </c>
      <c r="D137" s="6">
        <v>151</v>
      </c>
      <c r="E137" s="6">
        <v>-17.899999999999999</v>
      </c>
      <c r="F137" s="7"/>
      <c r="G137" s="6">
        <v>165</v>
      </c>
      <c r="H137" s="6">
        <v>165</v>
      </c>
      <c r="I137" s="6">
        <v>0</v>
      </c>
      <c r="J137" s="7"/>
      <c r="K137" s="6">
        <v>141</v>
      </c>
      <c r="L137" s="6">
        <v>141</v>
      </c>
      <c r="M137" s="6">
        <v>0</v>
      </c>
      <c r="N137" s="7"/>
      <c r="O137" s="6">
        <v>1226</v>
      </c>
      <c r="P137" s="6">
        <v>1061</v>
      </c>
      <c r="Q137" s="6">
        <v>-13.5</v>
      </c>
    </row>
    <row r="138" spans="1:17" ht="12.75" x14ac:dyDescent="0.2">
      <c r="A138" s="11">
        <v>96</v>
      </c>
      <c r="B138" s="7"/>
      <c r="C138" s="6">
        <v>66</v>
      </c>
      <c r="D138" s="6">
        <v>66</v>
      </c>
      <c r="E138" s="6">
        <v>0</v>
      </c>
      <c r="F138" s="7"/>
      <c r="G138" s="6"/>
      <c r="H138" s="6"/>
      <c r="I138" s="6"/>
      <c r="J138" s="7"/>
      <c r="K138" s="6"/>
      <c r="L138" s="6"/>
      <c r="M138" s="6"/>
      <c r="N138" s="7"/>
      <c r="O138" s="6">
        <v>330</v>
      </c>
      <c r="P138" s="6">
        <v>330</v>
      </c>
      <c r="Q138" s="6">
        <v>0</v>
      </c>
    </row>
    <row r="139" spans="1:17" ht="12.75" x14ac:dyDescent="0.2">
      <c r="A139" s="11">
        <v>97</v>
      </c>
      <c r="B139" s="7"/>
      <c r="C139" s="6">
        <v>108</v>
      </c>
      <c r="D139" s="6">
        <v>108</v>
      </c>
      <c r="E139" s="6">
        <v>0</v>
      </c>
      <c r="F139" s="7"/>
      <c r="G139" s="6">
        <v>91</v>
      </c>
      <c r="H139" s="6">
        <v>91</v>
      </c>
      <c r="I139" s="6">
        <v>0</v>
      </c>
      <c r="J139" s="7"/>
      <c r="K139" s="6">
        <v>65</v>
      </c>
      <c r="L139" s="6">
        <v>65</v>
      </c>
      <c r="M139" s="6">
        <v>0</v>
      </c>
      <c r="N139" s="7"/>
      <c r="O139" s="6">
        <v>696</v>
      </c>
      <c r="P139" s="6">
        <v>696</v>
      </c>
      <c r="Q139" s="6">
        <v>0</v>
      </c>
    </row>
    <row r="140" spans="1:17" ht="12.75" x14ac:dyDescent="0.2">
      <c r="A140" s="11" t="s">
        <v>41</v>
      </c>
      <c r="B140" s="7"/>
      <c r="C140" s="6">
        <v>205</v>
      </c>
      <c r="D140" s="6">
        <v>151</v>
      </c>
      <c r="E140" s="6">
        <v>-26.3</v>
      </c>
      <c r="F140" s="7"/>
      <c r="G140" s="6">
        <v>134</v>
      </c>
      <c r="H140" s="6">
        <v>137</v>
      </c>
      <c r="I140" s="6">
        <v>2.2000000000000002</v>
      </c>
      <c r="J140" s="7"/>
      <c r="K140" s="6">
        <v>93</v>
      </c>
      <c r="L140" s="6">
        <v>104</v>
      </c>
      <c r="M140" s="6">
        <v>11.8</v>
      </c>
      <c r="N140" s="7"/>
      <c r="O140" s="6">
        <v>1252</v>
      </c>
      <c r="P140" s="6">
        <v>996</v>
      </c>
      <c r="Q140" s="6">
        <v>-20.399999999999999</v>
      </c>
    </row>
    <row r="141" spans="1:17" ht="12.75" x14ac:dyDescent="0.2">
      <c r="A141" s="11" t="s">
        <v>42</v>
      </c>
      <c r="B141" s="7"/>
      <c r="C141" s="6">
        <v>0</v>
      </c>
      <c r="D141" s="6">
        <v>69</v>
      </c>
      <c r="E141" s="6" t="s">
        <v>25</v>
      </c>
      <c r="F141" s="7"/>
      <c r="G141" s="6"/>
      <c r="H141" s="6"/>
      <c r="I141" s="6"/>
      <c r="J141" s="7"/>
      <c r="K141" s="6"/>
      <c r="L141" s="6"/>
      <c r="M141" s="6"/>
      <c r="N141" s="7"/>
      <c r="O141" s="6">
        <v>0</v>
      </c>
      <c r="P141" s="6">
        <v>345</v>
      </c>
      <c r="Q141" s="6" t="s">
        <v>25</v>
      </c>
    </row>
    <row r="142" spans="1:17" ht="12.75" x14ac:dyDescent="0.2">
      <c r="A142" s="11" t="s">
        <v>43</v>
      </c>
      <c r="B142" s="7"/>
      <c r="C142" s="6">
        <v>102</v>
      </c>
      <c r="D142" s="6">
        <v>80</v>
      </c>
      <c r="E142" s="6">
        <v>-21.6</v>
      </c>
      <c r="F142" s="7"/>
      <c r="G142" s="6"/>
      <c r="H142" s="6"/>
      <c r="I142" s="6"/>
      <c r="J142" s="7"/>
      <c r="K142" s="6"/>
      <c r="L142" s="6"/>
      <c r="M142" s="6"/>
      <c r="N142" s="7"/>
      <c r="O142" s="6">
        <v>510</v>
      </c>
      <c r="P142" s="6">
        <v>400</v>
      </c>
      <c r="Q142" s="6">
        <v>-21.6</v>
      </c>
    </row>
    <row r="143" spans="1:17" ht="12.75" x14ac:dyDescent="0.2">
      <c r="A143" s="11" t="s">
        <v>44</v>
      </c>
      <c r="B143" s="7"/>
      <c r="C143" s="6">
        <v>122</v>
      </c>
      <c r="D143" s="6">
        <v>96</v>
      </c>
      <c r="E143" s="6">
        <v>-21.3</v>
      </c>
      <c r="F143" s="7"/>
      <c r="G143" s="6"/>
      <c r="H143" s="6"/>
      <c r="I143" s="6"/>
      <c r="J143" s="7"/>
      <c r="K143" s="6"/>
      <c r="L143" s="6"/>
      <c r="M143" s="6"/>
      <c r="N143" s="7"/>
      <c r="O143" s="6">
        <v>611</v>
      </c>
      <c r="P143" s="6">
        <v>480</v>
      </c>
      <c r="Q143" s="6">
        <v>-21.4</v>
      </c>
    </row>
    <row r="144" spans="1:17" ht="12.75" x14ac:dyDescent="0.2">
      <c r="A144" s="4" t="s">
        <v>45</v>
      </c>
      <c r="B144" s="7"/>
      <c r="C144" s="4">
        <v>18709</v>
      </c>
      <c r="D144" s="4">
        <v>15632</v>
      </c>
      <c r="E144" s="4">
        <v>-16.399999999999999</v>
      </c>
      <c r="F144" s="5"/>
      <c r="G144" s="4">
        <v>13007</v>
      </c>
      <c r="H144" s="4">
        <v>13097</v>
      </c>
      <c r="I144" s="4">
        <v>0.7</v>
      </c>
      <c r="J144" s="7"/>
      <c r="K144" s="4">
        <v>10509</v>
      </c>
      <c r="L144" s="4">
        <v>10739</v>
      </c>
      <c r="M144" s="4">
        <v>2.2000000000000002</v>
      </c>
      <c r="N144" s="7"/>
      <c r="O144" s="4">
        <v>117077</v>
      </c>
      <c r="P144" s="4">
        <v>101980</v>
      </c>
      <c r="Q144" s="4">
        <v>-12.9</v>
      </c>
    </row>
    <row r="145" spans="1:17" ht="15" x14ac:dyDescent="0.2">
      <c r="A145" s="16" t="s">
        <v>4</v>
      </c>
      <c r="B145" s="1"/>
      <c r="C145" s="2" t="s">
        <v>9</v>
      </c>
      <c r="D145" s="2" t="s">
        <v>10</v>
      </c>
      <c r="E145" s="2" t="s">
        <v>11</v>
      </c>
      <c r="F145" s="3"/>
      <c r="G145" s="2" t="s">
        <v>9</v>
      </c>
      <c r="H145" s="2" t="s">
        <v>10</v>
      </c>
      <c r="I145" s="2" t="s">
        <v>11</v>
      </c>
      <c r="J145" s="3"/>
      <c r="K145" s="2" t="s">
        <v>9</v>
      </c>
      <c r="L145" s="2" t="s">
        <v>10</v>
      </c>
      <c r="M145" s="2" t="s">
        <v>11</v>
      </c>
      <c r="N145" s="3"/>
      <c r="O145" s="2" t="s">
        <v>9</v>
      </c>
      <c r="P145" s="2" t="s">
        <v>10</v>
      </c>
      <c r="Q145" s="2" t="s">
        <v>11</v>
      </c>
    </row>
    <row r="146" spans="1:17" ht="15" x14ac:dyDescent="0.2">
      <c r="A146" s="14"/>
      <c r="B146" s="1"/>
      <c r="C146" s="13" t="s">
        <v>5</v>
      </c>
      <c r="D146" s="14"/>
      <c r="E146" s="14"/>
      <c r="F146" s="3"/>
      <c r="G146" s="13" t="s">
        <v>6</v>
      </c>
      <c r="H146" s="14"/>
      <c r="I146" s="14"/>
      <c r="J146" s="3"/>
      <c r="K146" s="13" t="s">
        <v>7</v>
      </c>
      <c r="L146" s="14"/>
      <c r="M146" s="14"/>
      <c r="N146" s="3"/>
      <c r="O146" s="13" t="s">
        <v>8</v>
      </c>
      <c r="P146" s="14"/>
      <c r="Q146" s="14"/>
    </row>
  </sheetData>
  <mergeCells count="16">
    <mergeCell ref="A1:Q1"/>
    <mergeCell ref="A2:Q2"/>
    <mergeCell ref="A3:Q3"/>
    <mergeCell ref="A4:Q4"/>
    <mergeCell ref="A5:A6"/>
    <mergeCell ref="C5:E5"/>
    <mergeCell ref="G5:I5"/>
    <mergeCell ref="K5:M5"/>
    <mergeCell ref="O5:Q5"/>
    <mergeCell ref="A7:Q7"/>
    <mergeCell ref="A18:Q18"/>
    <mergeCell ref="A145:A146"/>
    <mergeCell ref="C146:E146"/>
    <mergeCell ref="G146:I146"/>
    <mergeCell ref="K146:M146"/>
    <mergeCell ref="O146:Q146"/>
  </mergeCells>
  <hyperlinks>
    <hyperlink ref="A3" r:id="rId1"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Current vs April '24</vt:lpstr>
      <vt:lpstr>Current</vt:lpstr>
      <vt:lpstr>Archive - April 2024</vt:lpstr>
      <vt:lpstr>Archive - March 2024</vt:lpstr>
      <vt:lpstr>Archive - December 2023</vt:lpstr>
      <vt:lpstr>Achive - November 2023</vt:lpstr>
      <vt:lpstr>Archive - October 2023</vt:lpstr>
      <vt:lpstr>Archive - August 2023</vt:lpstr>
      <vt:lpstr>Archive - July 2023</vt:lpstr>
      <vt:lpstr>Archive - June 2023</vt:lpstr>
      <vt:lpstr>Archive - Mar 2023</vt:lpstr>
      <vt:lpstr>Archive - Feb 2023</vt:lpstr>
      <vt:lpstr>Archive - Jan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 Hunder</cp:lastModifiedBy>
  <dcterms:modified xsi:type="dcterms:W3CDTF">2024-06-10T18:01:50Z</dcterms:modified>
</cp:coreProperties>
</file>