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ia\"/>
    </mc:Choice>
  </mc:AlternateContent>
  <xr:revisionPtr revIDLastSave="0" documentId="13_ncr:1_{7CD17C95-F8BB-42E7-A71F-8B6ADEBCAD3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st" sheetId="4" r:id="rId1"/>
    <sheet name="工作表1" sheetId="1" r:id="rId2"/>
    <sheet name="工作表2" sheetId="2" r:id="rId3"/>
    <sheet name="工作表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4" l="1"/>
  <c r="F34" i="4"/>
  <c r="E34" i="4"/>
  <c r="G34" i="1"/>
  <c r="F34" i="1"/>
  <c r="E34" i="1"/>
</calcChain>
</file>

<file path=xl/sharedStrings.xml><?xml version="1.0" encoding="utf-8"?>
<sst xmlns="http://schemas.openxmlformats.org/spreadsheetml/2006/main" count="467" uniqueCount="119">
  <si>
    <t>信義</t>
  </si>
  <si>
    <t>北投</t>
  </si>
  <si>
    <t>士林</t>
  </si>
  <si>
    <t>大安</t>
  </si>
  <si>
    <t>中山</t>
  </si>
  <si>
    <t>內湖</t>
  </si>
  <si>
    <t>文山</t>
  </si>
  <si>
    <t>南港</t>
  </si>
  <si>
    <t>吳興街底靠山腳及坑溝之山坡聚落</t>
  </si>
  <si>
    <t>聯勤技術訓練中心左側兩系谷溝沿線舊山坡聚落</t>
  </si>
  <si>
    <t>貴子坑溪水磨坑溪匯流口上游山坡聚落</t>
  </si>
  <si>
    <t>幽雅路杏林巷曹洞寺附近山坡聚落</t>
  </si>
  <si>
    <t>仰德大道復興橋山坡聚落</t>
  </si>
  <si>
    <t>景興路仙跡岩下方紫範宮一帶山坡聚落</t>
  </si>
  <si>
    <t>成福路底北興宮附近山坡聚落</t>
  </si>
  <si>
    <t>松山路底福德街51巷山坡聚落</t>
  </si>
  <si>
    <t>松山路650巷15弄南側山坡聚落</t>
  </si>
  <si>
    <t>和平東路三段435巷29弄山坡聚落</t>
  </si>
  <si>
    <t>虎林街272巷山坡聚落</t>
  </si>
  <si>
    <t>臥龍街427巷及395巷23弄附近山坡聚落</t>
  </si>
  <si>
    <t>臥龍街427巷5弄南側至427巷6,7弄間山坡聚落</t>
  </si>
  <si>
    <t>中社路1段9巷翠山莊</t>
  </si>
  <si>
    <t>臨溪路74巷及100巷山坡聚落</t>
  </si>
  <si>
    <t>中山北路5段復興電台後方山坡聚落</t>
  </si>
  <si>
    <t>臥龍街426巷及臥龍街380至418號山坡聚落</t>
  </si>
  <si>
    <t>臥龍街436巷捷運線東側山坡聚落</t>
  </si>
  <si>
    <t>臥龍街436巷捷運線西側山坡聚落</t>
  </si>
  <si>
    <t>通北街118巷及146巷山坡聚落</t>
  </si>
  <si>
    <t>內湖路一段47巷西側及內湖路一段39巷東側(靠劍南路下方)山坡聚落</t>
  </si>
  <si>
    <t>中南街134巷及168巷一帶山坡聚落</t>
  </si>
  <si>
    <t>舊莊街2段156號後側﹑160號附近及306巷1號山坡聚落</t>
  </si>
  <si>
    <t>臥龍街379巷對面山坡聚落</t>
  </si>
  <si>
    <t>木柵路5段象頭埔山坡聚落</t>
  </si>
  <si>
    <t>吳興街600巷55弄對面山坡聚落</t>
  </si>
  <si>
    <t>研究院路4段下寮橋北側山坡聚落</t>
  </si>
  <si>
    <t>已拆遷</t>
  </si>
  <si>
    <t>解除列管</t>
  </si>
  <si>
    <t>建物門牌</t>
    <phoneticPr fontId="1" type="noConversion"/>
  </si>
  <si>
    <t>戶數</t>
    <phoneticPr fontId="1" type="noConversion"/>
  </si>
  <si>
    <t>設籍人數</t>
    <phoneticPr fontId="1" type="noConversion"/>
  </si>
  <si>
    <t>北安路501巷、689巷及自強隧道南洞口東側雞南山沿山腳一帶山坡聚落</t>
    <phoneticPr fontId="1" type="noConversion"/>
  </si>
  <si>
    <t>信義路5段150巷342弄東側(慈惠堂)附近山坡聚落</t>
    <phoneticPr fontId="1" type="noConversion"/>
  </si>
  <si>
    <t>基隆路3段155巷176弄東側山坡聚落</t>
  </si>
  <si>
    <t>聚落數量</t>
    <phoneticPr fontId="1" type="noConversion"/>
  </si>
  <si>
    <t>89年</t>
    <phoneticPr fontId="1" type="noConversion"/>
  </si>
  <si>
    <t>108年</t>
    <phoneticPr fontId="1" type="noConversion"/>
  </si>
  <si>
    <t>93年7月</t>
    <phoneticPr fontId="1" type="noConversion"/>
  </si>
  <si>
    <t>90年12月</t>
    <phoneticPr fontId="1" type="noConversion"/>
  </si>
  <si>
    <t>90年4月</t>
    <phoneticPr fontId="1" type="noConversion"/>
  </si>
  <si>
    <t>90年1月</t>
    <phoneticPr fontId="1" type="noConversion"/>
  </si>
  <si>
    <t>110年</t>
    <phoneticPr fontId="1" type="noConversion"/>
  </si>
  <si>
    <t>109年</t>
    <phoneticPr fontId="1" type="noConversion"/>
  </si>
  <si>
    <t>有</t>
    <phoneticPr fontId="1" type="noConversion"/>
  </si>
  <si>
    <t>否</t>
    <phoneticPr fontId="1" type="noConversion"/>
  </si>
  <si>
    <t>25.012950344387896, 121.56562655764826</t>
  </si>
  <si>
    <t>25.016733235216986, 121.57161776252829</t>
  </si>
  <si>
    <t>25.021978697620295, 121.57858621443063</t>
  </si>
  <si>
    <t>25.153345362633168, 121.49029958358798</t>
  </si>
  <si>
    <t>25.084939946055922, 121.53619955146205</t>
  </si>
  <si>
    <t>25.0948594799836, 121.54945554947682</t>
  </si>
  <si>
    <t>25.034635668103316, 121.57847009052146</t>
  </si>
  <si>
    <t>25.014207804181172, 121.56211206274585</t>
  </si>
  <si>
    <t>25.013119504883623, 121.56006477310991</t>
  </si>
  <si>
    <t>25.02573281716433, 121.57251946139283</t>
  </si>
  <si>
    <t>24.99031931127121, 121.54336464150221</t>
  </si>
  <si>
    <t>25.051977449090458, 121.61336417938861</t>
  </si>
  <si>
    <t>25.014964946431885, 121.56005927705192</t>
  </si>
  <si>
    <t>25.0019002891185, 121.58995532716162</t>
  </si>
  <si>
    <t>25.03666035870078, 121.59061430049454</t>
  </si>
  <si>
    <t>是</t>
    <phoneticPr fontId="1" type="noConversion"/>
  </si>
  <si>
    <t>局部崩塌</t>
    <phoneticPr fontId="1" type="noConversion"/>
  </si>
  <si>
    <t>土石流潛勢溪流谷口地帶</t>
    <phoneticPr fontId="1" type="noConversion"/>
  </si>
  <si>
    <t>25.020975499642187, 121.56063729066821</t>
    <phoneticPr fontId="1" type="noConversion"/>
  </si>
  <si>
    <t>25.016623886721, 121.56179106018914</t>
    <phoneticPr fontId="1" type="noConversion"/>
  </si>
  <si>
    <t>25.01225331292925, 121.56454555998302</t>
    <phoneticPr fontId="1" type="noConversion"/>
  </si>
  <si>
    <t>25.14933972649104, 121.49376075861636</t>
    <phoneticPr fontId="1" type="noConversion"/>
  </si>
  <si>
    <t xml:space="preserve"> 25.011734855364086, 121.5610626244035 </t>
    <phoneticPr fontId="1" type="noConversion"/>
  </si>
  <si>
    <t>25.08742593957845, 121.55832221721033</t>
    <phoneticPr fontId="1" type="noConversion"/>
  </si>
  <si>
    <t>25.034864242598374, 121.62883193930624</t>
    <phoneticPr fontId="1" type="noConversion"/>
  </si>
  <si>
    <t>25.012961100282865, 121.54855758180983</t>
    <phoneticPr fontId="1" type="noConversion"/>
  </si>
  <si>
    <t>1.106年虎林街272巷2-46號前下陷
2.105年虎林街272巷2-18號地質掏空
3.102年虎林街272巷2-32號崩塌下陷"</t>
    <phoneticPr fontId="1" type="noConversion"/>
  </si>
  <si>
    <t>1.109年和平東路三段627巷65號後方樓梯下掏空
2.106年和平東路三段627巷21號邊坡土石崩塌
3.106年和平東路三段627巷51弄29號通道掏空</t>
  </si>
  <si>
    <t>1.102年吳興街600巷98弄20-1號邊坡崩塌</t>
  </si>
  <si>
    <t>1.109年和平東路三段576號民宅後方土石崩落
2.108年和平東路三段606巷5號下邊坡崩塌</t>
    <phoneticPr fontId="1" type="noConversion"/>
  </si>
  <si>
    <t>1.106年信義路五段150巷485-3號旁掏空處理</t>
  </si>
  <si>
    <t>1.107年景興路275巷16號住宅後方落石</t>
  </si>
  <si>
    <t>1.109年中南街168巷1號後側邊坡土石滑落</t>
  </si>
  <si>
    <t>1.109年信義路五段150巷50號後方山坡地土石滑落</t>
  </si>
  <si>
    <t>25.03609668126509, 121.5810781427746</t>
  </si>
  <si>
    <t>25.031817344534005, 121.57937424004398</t>
  </si>
  <si>
    <t>25.086466787516127, 121.55128539362478</t>
  </si>
  <si>
    <t>25.01993731531472, 121.57104312690147</t>
  </si>
  <si>
    <t>25.01950913188209, 121.59439344672515</t>
  </si>
  <si>
    <t>吳興街583巷117弄山坡聚落</t>
    <phoneticPr fontId="1" type="noConversion"/>
  </si>
  <si>
    <t>1.109年通北街118巷42弄22號後方土方崩落
2.106年通北街118巷68弄28-1號後方土石崩落
3.106年通北街118巷山坡聚落巷道破洞</t>
    <phoneticPr fontId="1" type="noConversion"/>
  </si>
  <si>
    <t>1.局部崩塌/土石流潛勢溪流谷口地帶
2.82年05月30日瑞伯颱風 土石流</t>
    <phoneticPr fontId="1" type="noConversion"/>
  </si>
  <si>
    <t>監測中</t>
    <phoneticPr fontId="1" type="noConversion"/>
  </si>
  <si>
    <t>無</t>
    <phoneticPr fontId="1" type="noConversion"/>
  </si>
  <si>
    <t>有</t>
    <phoneticPr fontId="1" type="noConversion"/>
  </si>
  <si>
    <t>無</t>
    <phoneticPr fontId="1" type="noConversion"/>
  </si>
  <si>
    <t>有</t>
    <phoneticPr fontId="1" type="noConversion"/>
  </si>
  <si>
    <t>32</t>
    <phoneticPr fontId="1" type="noConversion"/>
  </si>
  <si>
    <t>NO.</t>
    <phoneticPr fontId="1" type="noConversion"/>
  </si>
  <si>
    <t>AREA</t>
    <phoneticPr fontId="1" type="noConversion"/>
  </si>
  <si>
    <t>LOU</t>
    <phoneticPr fontId="1" type="noConversion"/>
  </si>
  <si>
    <t>DOWN</t>
    <phoneticPr fontId="1" type="noConversion"/>
  </si>
  <si>
    <t>Buildingnumber</t>
    <phoneticPr fontId="1" type="noConversion"/>
  </si>
  <si>
    <t>households</t>
    <phoneticPr fontId="1" type="noConversion"/>
  </si>
  <si>
    <t>persons</t>
    <phoneticPr fontId="1" type="noConversion"/>
  </si>
  <si>
    <t>coordinates</t>
    <phoneticPr fontId="1" type="noConversion"/>
  </si>
  <si>
    <t>historicaldisaster</t>
    <phoneticPr fontId="1" type="noConversion"/>
  </si>
  <si>
    <t>monitoring</t>
    <phoneticPr fontId="1" type="noConversion"/>
  </si>
  <si>
    <t>abnormal</t>
  </si>
  <si>
    <t>downhill slope</t>
    <phoneticPr fontId="1" type="noConversion"/>
  </si>
  <si>
    <t>sensitivearea</t>
    <phoneticPr fontId="1" type="noConversion"/>
  </si>
  <si>
    <t>disaster</t>
    <phoneticPr fontId="1" type="noConversion"/>
  </si>
  <si>
    <t>1</t>
    <phoneticPr fontId="1" type="noConversion"/>
  </si>
  <si>
    <t>0</t>
    <phoneticPr fontId="1" type="noConversion"/>
  </si>
  <si>
    <t>downhillslope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</si>
</sst>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>
      <alignment horizontal="right"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right" vertical="center"/>
    </xf>
    <xf numFmtId="49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436426675552676E-2"/>
          <c:y val="0.10894666969676657"/>
          <c:w val="0.87152384775190617"/>
          <c:h val="0.838134584164612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test!$Q$4</c:f>
              <c:strCache>
                <c:ptCount val="1"/>
                <c:pt idx="0">
                  <c:v>聚落數量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test!$P$5:$P$12</c:f>
              <c:strCache>
                <c:ptCount val="8"/>
                <c:pt idx="0">
                  <c:v>89年</c:v>
                </c:pt>
                <c:pt idx="1">
                  <c:v>90年1月</c:v>
                </c:pt>
                <c:pt idx="2">
                  <c:v>90年4月</c:v>
                </c:pt>
                <c:pt idx="3">
                  <c:v>90年12月</c:v>
                </c:pt>
                <c:pt idx="4">
                  <c:v>93年7月</c:v>
                </c:pt>
                <c:pt idx="5">
                  <c:v>108年</c:v>
                </c:pt>
                <c:pt idx="6">
                  <c:v>109年</c:v>
                </c:pt>
                <c:pt idx="7">
                  <c:v>110年</c:v>
                </c:pt>
              </c:strCache>
            </c:strRef>
          </c:cat>
          <c:val>
            <c:numRef>
              <c:f>test!$Q$5:$Q$12</c:f>
              <c:numCache>
                <c:formatCode>General</c:formatCode>
                <c:ptCount val="8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3-4CB4-B44A-62D1BC38EEFF}"/>
            </c:ext>
          </c:extLst>
        </c:ser>
        <c:ser>
          <c:idx val="1"/>
          <c:order val="1"/>
          <c:tx>
            <c:strRef>
              <c:f>test!$R$4</c:f>
              <c:strCache>
                <c:ptCount val="1"/>
                <c:pt idx="0">
                  <c:v>建物門牌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test!$P$5:$P$12</c:f>
              <c:strCache>
                <c:ptCount val="8"/>
                <c:pt idx="0">
                  <c:v>89年</c:v>
                </c:pt>
                <c:pt idx="1">
                  <c:v>90年1月</c:v>
                </c:pt>
                <c:pt idx="2">
                  <c:v>90年4月</c:v>
                </c:pt>
                <c:pt idx="3">
                  <c:v>90年12月</c:v>
                </c:pt>
                <c:pt idx="4">
                  <c:v>93年7月</c:v>
                </c:pt>
                <c:pt idx="5">
                  <c:v>108年</c:v>
                </c:pt>
                <c:pt idx="6">
                  <c:v>109年</c:v>
                </c:pt>
                <c:pt idx="7">
                  <c:v>110年</c:v>
                </c:pt>
              </c:strCache>
            </c:strRef>
          </c:cat>
          <c:val>
            <c:numRef>
              <c:f>test!$R$5:$R$12</c:f>
              <c:numCache>
                <c:formatCode>General</c:formatCode>
                <c:ptCount val="8"/>
                <c:pt idx="0">
                  <c:v>620</c:v>
                </c:pt>
                <c:pt idx="1">
                  <c:v>587</c:v>
                </c:pt>
                <c:pt idx="2">
                  <c:v>549</c:v>
                </c:pt>
                <c:pt idx="3">
                  <c:v>549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3-4CB4-B44A-62D1BC38EEFF}"/>
            </c:ext>
          </c:extLst>
        </c:ser>
        <c:ser>
          <c:idx val="2"/>
          <c:order val="2"/>
          <c:tx>
            <c:strRef>
              <c:f>test!$S$4</c:f>
              <c:strCache>
                <c:ptCount val="1"/>
                <c:pt idx="0">
                  <c:v>戶數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test!$P$5:$P$12</c:f>
              <c:strCache>
                <c:ptCount val="8"/>
                <c:pt idx="0">
                  <c:v>89年</c:v>
                </c:pt>
                <c:pt idx="1">
                  <c:v>90年1月</c:v>
                </c:pt>
                <c:pt idx="2">
                  <c:v>90年4月</c:v>
                </c:pt>
                <c:pt idx="3">
                  <c:v>90年12月</c:v>
                </c:pt>
                <c:pt idx="4">
                  <c:v>93年7月</c:v>
                </c:pt>
                <c:pt idx="5">
                  <c:v>108年</c:v>
                </c:pt>
                <c:pt idx="6">
                  <c:v>109年</c:v>
                </c:pt>
                <c:pt idx="7">
                  <c:v>110年</c:v>
                </c:pt>
              </c:strCache>
            </c:strRef>
          </c:cat>
          <c:val>
            <c:numRef>
              <c:f>test!$S$5:$S$12</c:f>
              <c:numCache>
                <c:formatCode>General</c:formatCode>
                <c:ptCount val="8"/>
                <c:pt idx="0">
                  <c:v>826</c:v>
                </c:pt>
                <c:pt idx="1">
                  <c:v>788</c:v>
                </c:pt>
                <c:pt idx="2">
                  <c:v>723</c:v>
                </c:pt>
                <c:pt idx="3">
                  <c:v>654</c:v>
                </c:pt>
                <c:pt idx="4">
                  <c:v>573</c:v>
                </c:pt>
                <c:pt idx="5">
                  <c:v>573</c:v>
                </c:pt>
                <c:pt idx="6">
                  <c:v>573</c:v>
                </c:pt>
                <c:pt idx="7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63-4CB4-B44A-62D1BC38EEFF}"/>
            </c:ext>
          </c:extLst>
        </c:ser>
        <c:ser>
          <c:idx val="3"/>
          <c:order val="3"/>
          <c:tx>
            <c:strRef>
              <c:f>test!$T$4</c:f>
              <c:strCache>
                <c:ptCount val="1"/>
                <c:pt idx="0">
                  <c:v>設籍人數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test!$P$5:$P$12</c:f>
              <c:strCache>
                <c:ptCount val="8"/>
                <c:pt idx="0">
                  <c:v>89年</c:v>
                </c:pt>
                <c:pt idx="1">
                  <c:v>90年1月</c:v>
                </c:pt>
                <c:pt idx="2">
                  <c:v>90年4月</c:v>
                </c:pt>
                <c:pt idx="3">
                  <c:v>90年12月</c:v>
                </c:pt>
                <c:pt idx="4">
                  <c:v>93年7月</c:v>
                </c:pt>
                <c:pt idx="5">
                  <c:v>108年</c:v>
                </c:pt>
                <c:pt idx="6">
                  <c:v>109年</c:v>
                </c:pt>
                <c:pt idx="7">
                  <c:v>110年</c:v>
                </c:pt>
              </c:strCache>
            </c:strRef>
          </c:cat>
          <c:val>
            <c:numRef>
              <c:f>test!$T$5:$T$12</c:f>
              <c:numCache>
                <c:formatCode>General</c:formatCode>
                <c:ptCount val="8"/>
                <c:pt idx="0">
                  <c:v>2297</c:v>
                </c:pt>
                <c:pt idx="1">
                  <c:v>2183</c:v>
                </c:pt>
                <c:pt idx="2">
                  <c:v>2013</c:v>
                </c:pt>
                <c:pt idx="3">
                  <c:v>1833</c:v>
                </c:pt>
                <c:pt idx="4">
                  <c:v>1624</c:v>
                </c:pt>
                <c:pt idx="5">
                  <c:v>1624</c:v>
                </c:pt>
                <c:pt idx="6">
                  <c:v>1624</c:v>
                </c:pt>
                <c:pt idx="7">
                  <c:v>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63-4CB4-B44A-62D1BC38EE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7969024"/>
        <c:axId val="68182592"/>
      </c:barChart>
      <c:catAx>
        <c:axId val="1079690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68182592"/>
        <c:crosses val="autoZero"/>
        <c:auto val="1"/>
        <c:lblAlgn val="ctr"/>
        <c:lblOffset val="100"/>
        <c:noMultiLvlLbl val="0"/>
      </c:catAx>
      <c:valAx>
        <c:axId val="681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796902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436426675552676E-2"/>
          <c:y val="0.10894666969676657"/>
          <c:w val="0.87152384775190617"/>
          <c:h val="0.838134584164612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工作表1!$Q$4</c:f>
              <c:strCache>
                <c:ptCount val="1"/>
                <c:pt idx="0">
                  <c:v>聚落數量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工作表1!$P$5:$P$12</c:f>
              <c:strCache>
                <c:ptCount val="8"/>
                <c:pt idx="0">
                  <c:v>89年</c:v>
                </c:pt>
                <c:pt idx="1">
                  <c:v>90年1月</c:v>
                </c:pt>
                <c:pt idx="2">
                  <c:v>90年4月</c:v>
                </c:pt>
                <c:pt idx="3">
                  <c:v>90年12月</c:v>
                </c:pt>
                <c:pt idx="4">
                  <c:v>93年7月</c:v>
                </c:pt>
                <c:pt idx="5">
                  <c:v>108年</c:v>
                </c:pt>
                <c:pt idx="6">
                  <c:v>109年</c:v>
                </c:pt>
                <c:pt idx="7">
                  <c:v>110年</c:v>
                </c:pt>
              </c:strCache>
            </c:strRef>
          </c:cat>
          <c:val>
            <c:numRef>
              <c:f>工作表1!$Q$5:$Q$12</c:f>
              <c:numCache>
                <c:formatCode>General</c:formatCode>
                <c:ptCount val="8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2-400C-9373-57BAE754EE02}"/>
            </c:ext>
          </c:extLst>
        </c:ser>
        <c:ser>
          <c:idx val="1"/>
          <c:order val="1"/>
          <c:tx>
            <c:strRef>
              <c:f>工作表1!$R$4</c:f>
              <c:strCache>
                <c:ptCount val="1"/>
                <c:pt idx="0">
                  <c:v>建物門牌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工作表1!$P$5:$P$12</c:f>
              <c:strCache>
                <c:ptCount val="8"/>
                <c:pt idx="0">
                  <c:v>89年</c:v>
                </c:pt>
                <c:pt idx="1">
                  <c:v>90年1月</c:v>
                </c:pt>
                <c:pt idx="2">
                  <c:v>90年4月</c:v>
                </c:pt>
                <c:pt idx="3">
                  <c:v>90年12月</c:v>
                </c:pt>
                <c:pt idx="4">
                  <c:v>93年7月</c:v>
                </c:pt>
                <c:pt idx="5">
                  <c:v>108年</c:v>
                </c:pt>
                <c:pt idx="6">
                  <c:v>109年</c:v>
                </c:pt>
                <c:pt idx="7">
                  <c:v>110年</c:v>
                </c:pt>
              </c:strCache>
            </c:strRef>
          </c:cat>
          <c:val>
            <c:numRef>
              <c:f>工作表1!$R$5:$R$12</c:f>
              <c:numCache>
                <c:formatCode>General</c:formatCode>
                <c:ptCount val="8"/>
                <c:pt idx="0">
                  <c:v>620</c:v>
                </c:pt>
                <c:pt idx="1">
                  <c:v>587</c:v>
                </c:pt>
                <c:pt idx="2">
                  <c:v>549</c:v>
                </c:pt>
                <c:pt idx="3">
                  <c:v>549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2-400C-9373-57BAE754EE02}"/>
            </c:ext>
          </c:extLst>
        </c:ser>
        <c:ser>
          <c:idx val="2"/>
          <c:order val="2"/>
          <c:tx>
            <c:strRef>
              <c:f>工作表1!$S$4</c:f>
              <c:strCache>
                <c:ptCount val="1"/>
                <c:pt idx="0">
                  <c:v>戶數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工作表1!$P$5:$P$12</c:f>
              <c:strCache>
                <c:ptCount val="8"/>
                <c:pt idx="0">
                  <c:v>89年</c:v>
                </c:pt>
                <c:pt idx="1">
                  <c:v>90年1月</c:v>
                </c:pt>
                <c:pt idx="2">
                  <c:v>90年4月</c:v>
                </c:pt>
                <c:pt idx="3">
                  <c:v>90年12月</c:v>
                </c:pt>
                <c:pt idx="4">
                  <c:v>93年7月</c:v>
                </c:pt>
                <c:pt idx="5">
                  <c:v>108年</c:v>
                </c:pt>
                <c:pt idx="6">
                  <c:v>109年</c:v>
                </c:pt>
                <c:pt idx="7">
                  <c:v>110年</c:v>
                </c:pt>
              </c:strCache>
            </c:strRef>
          </c:cat>
          <c:val>
            <c:numRef>
              <c:f>工作表1!$S$5:$S$12</c:f>
              <c:numCache>
                <c:formatCode>General</c:formatCode>
                <c:ptCount val="8"/>
                <c:pt idx="0">
                  <c:v>826</c:v>
                </c:pt>
                <c:pt idx="1">
                  <c:v>788</c:v>
                </c:pt>
                <c:pt idx="2">
                  <c:v>723</c:v>
                </c:pt>
                <c:pt idx="3">
                  <c:v>654</c:v>
                </c:pt>
                <c:pt idx="4">
                  <c:v>573</c:v>
                </c:pt>
                <c:pt idx="5">
                  <c:v>573</c:v>
                </c:pt>
                <c:pt idx="6">
                  <c:v>573</c:v>
                </c:pt>
                <c:pt idx="7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C2-400C-9373-57BAE754EE02}"/>
            </c:ext>
          </c:extLst>
        </c:ser>
        <c:ser>
          <c:idx val="3"/>
          <c:order val="3"/>
          <c:tx>
            <c:strRef>
              <c:f>工作表1!$T$4</c:f>
              <c:strCache>
                <c:ptCount val="1"/>
                <c:pt idx="0">
                  <c:v>設籍人數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工作表1!$P$5:$P$12</c:f>
              <c:strCache>
                <c:ptCount val="8"/>
                <c:pt idx="0">
                  <c:v>89年</c:v>
                </c:pt>
                <c:pt idx="1">
                  <c:v>90年1月</c:v>
                </c:pt>
                <c:pt idx="2">
                  <c:v>90年4月</c:v>
                </c:pt>
                <c:pt idx="3">
                  <c:v>90年12月</c:v>
                </c:pt>
                <c:pt idx="4">
                  <c:v>93年7月</c:v>
                </c:pt>
                <c:pt idx="5">
                  <c:v>108年</c:v>
                </c:pt>
                <c:pt idx="6">
                  <c:v>109年</c:v>
                </c:pt>
                <c:pt idx="7">
                  <c:v>110年</c:v>
                </c:pt>
              </c:strCache>
            </c:strRef>
          </c:cat>
          <c:val>
            <c:numRef>
              <c:f>工作表1!$T$5:$T$12</c:f>
              <c:numCache>
                <c:formatCode>General</c:formatCode>
                <c:ptCount val="8"/>
                <c:pt idx="0">
                  <c:v>2297</c:v>
                </c:pt>
                <c:pt idx="1">
                  <c:v>2183</c:v>
                </c:pt>
                <c:pt idx="2">
                  <c:v>2013</c:v>
                </c:pt>
                <c:pt idx="3">
                  <c:v>1833</c:v>
                </c:pt>
                <c:pt idx="4">
                  <c:v>1624</c:v>
                </c:pt>
                <c:pt idx="5">
                  <c:v>1624</c:v>
                </c:pt>
                <c:pt idx="6">
                  <c:v>1624</c:v>
                </c:pt>
                <c:pt idx="7">
                  <c:v>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C2-400C-9373-57BAE754EE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7969024"/>
        <c:axId val="68182592"/>
      </c:barChart>
      <c:catAx>
        <c:axId val="1079690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68182592"/>
        <c:crosses val="autoZero"/>
        <c:auto val="1"/>
        <c:lblAlgn val="ctr"/>
        <c:lblOffset val="100"/>
        <c:noMultiLvlLbl val="0"/>
      </c:catAx>
      <c:valAx>
        <c:axId val="681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796902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394605</xdr:colOff>
      <xdr:row>36</xdr:row>
      <xdr:rowOff>73480</xdr:rowOff>
    </xdr:from>
    <xdr:to>
      <xdr:col>5</xdr:col>
      <xdr:colOff>707570</xdr:colOff>
      <xdr:row>60</xdr:row>
      <xdr:rowOff>68036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58203E0-0E34-43C3-B52D-9EDDCBF02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394605</xdr:colOff>
      <xdr:row>36</xdr:row>
      <xdr:rowOff>73480</xdr:rowOff>
    </xdr:from>
    <xdr:to>
      <xdr:col>5</xdr:col>
      <xdr:colOff>707570</xdr:colOff>
      <xdr:row>60</xdr:row>
      <xdr:rowOff>68036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50AE-A088-43CF-9DF5-39C4E8533CA1}">
  <dimension ref="A1:T34"/>
  <sheetViews>
    <sheetView tabSelected="1" zoomScale="85" zoomScaleNormal="85" workbookViewId="0">
      <selection activeCell="G5" sqref="G5"/>
    </sheetView>
  </sheetViews>
  <sheetFormatPr defaultRowHeight="17"/>
  <cols>
    <col min="1" max="1" width="9.90625" customWidth="1"/>
    <col min="3" max="3" width="73.36328125" customWidth="1"/>
    <col min="4" max="4" width="9.81640625" customWidth="1"/>
    <col min="5" max="5" width="14.81640625" customWidth="1"/>
    <col min="6" max="6" width="13.6328125" customWidth="1"/>
    <col min="7" max="7" width="11.453125" customWidth="1"/>
    <col min="8" max="8" width="41.54296875" style="1" customWidth="1"/>
    <col min="9" max="9" width="15.6328125" style="24" customWidth="1"/>
    <col min="10" max="10" width="43.453125" customWidth="1"/>
    <col min="11" max="11" width="13.54296875" customWidth="1"/>
    <col min="12" max="12" width="14.1796875" customWidth="1"/>
    <col min="13" max="13" width="13" customWidth="1"/>
    <col min="14" max="14" width="13.7265625" customWidth="1"/>
    <col min="15" max="15" width="18.90625" customWidth="1"/>
  </cols>
  <sheetData>
    <row r="1" spans="1:20" s="1" customFormat="1">
      <c r="A1" s="2" t="s">
        <v>102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  <c r="I1" s="21" t="s">
        <v>110</v>
      </c>
      <c r="J1" s="2" t="s">
        <v>115</v>
      </c>
      <c r="K1" s="2" t="s">
        <v>111</v>
      </c>
      <c r="L1" s="2" t="s">
        <v>112</v>
      </c>
      <c r="M1" s="2" t="s">
        <v>118</v>
      </c>
      <c r="N1" s="2" t="s">
        <v>114</v>
      </c>
    </row>
    <row r="2" spans="1:20">
      <c r="A2" s="4">
        <v>1</v>
      </c>
      <c r="B2" s="4" t="s">
        <v>0</v>
      </c>
      <c r="C2" s="4" t="s">
        <v>15</v>
      </c>
      <c r="D2" s="4">
        <v>0</v>
      </c>
      <c r="E2" s="4">
        <v>46</v>
      </c>
      <c r="F2" s="4">
        <v>65</v>
      </c>
      <c r="G2" s="4">
        <v>170</v>
      </c>
      <c r="H2" s="9" t="s">
        <v>88</v>
      </c>
      <c r="I2" s="22" t="s">
        <v>116</v>
      </c>
      <c r="J2" s="8" t="s">
        <v>70</v>
      </c>
      <c r="K2" s="2">
        <v>1</v>
      </c>
      <c r="L2" s="2">
        <v>1</v>
      </c>
      <c r="M2" s="2">
        <v>0</v>
      </c>
      <c r="N2" s="2">
        <v>1</v>
      </c>
    </row>
    <row r="3" spans="1:20">
      <c r="A3" s="4">
        <v>2</v>
      </c>
      <c r="B3" s="4" t="s">
        <v>0</v>
      </c>
      <c r="C3" s="4" t="s">
        <v>16</v>
      </c>
      <c r="D3" s="4">
        <v>0</v>
      </c>
      <c r="E3" s="4">
        <v>119</v>
      </c>
      <c r="F3" s="4">
        <v>209</v>
      </c>
      <c r="G3" s="4">
        <v>597</v>
      </c>
      <c r="H3" s="9" t="s">
        <v>89</v>
      </c>
      <c r="I3" s="22" t="s">
        <v>116</v>
      </c>
      <c r="J3" s="8" t="s">
        <v>71</v>
      </c>
      <c r="K3" s="2">
        <v>1</v>
      </c>
      <c r="L3" s="2">
        <v>1</v>
      </c>
      <c r="M3" s="2">
        <v>0</v>
      </c>
      <c r="N3" s="2">
        <v>1</v>
      </c>
    </row>
    <row r="4" spans="1:20">
      <c r="A4" s="19">
        <v>3</v>
      </c>
      <c r="B4" s="19" t="s">
        <v>0</v>
      </c>
      <c r="C4" s="19" t="s">
        <v>17</v>
      </c>
      <c r="D4" s="19">
        <v>1</v>
      </c>
      <c r="E4" s="19">
        <v>59</v>
      </c>
      <c r="F4" s="19">
        <v>1</v>
      </c>
      <c r="G4" s="19">
        <v>4</v>
      </c>
      <c r="H4" s="19" t="s">
        <v>72</v>
      </c>
      <c r="I4" s="21">
        <v>1</v>
      </c>
      <c r="J4" s="8" t="s">
        <v>70</v>
      </c>
      <c r="K4" s="2">
        <v>1</v>
      </c>
      <c r="L4" s="2">
        <v>0</v>
      </c>
      <c r="M4" s="2">
        <v>0</v>
      </c>
      <c r="N4" s="2">
        <v>0</v>
      </c>
      <c r="P4" s="1"/>
      <c r="Q4" s="1" t="s">
        <v>43</v>
      </c>
      <c r="R4" s="1" t="s">
        <v>37</v>
      </c>
      <c r="S4" s="1" t="s">
        <v>38</v>
      </c>
      <c r="T4" s="1" t="s">
        <v>39</v>
      </c>
    </row>
    <row r="5" spans="1:20" ht="51">
      <c r="A5" s="19">
        <v>4</v>
      </c>
      <c r="B5" s="19" t="s">
        <v>0</v>
      </c>
      <c r="C5" s="19" t="s">
        <v>18</v>
      </c>
      <c r="D5" s="19">
        <v>1</v>
      </c>
      <c r="E5" s="19">
        <v>55</v>
      </c>
      <c r="F5" s="19">
        <v>12</v>
      </c>
      <c r="G5" s="19">
        <v>29</v>
      </c>
      <c r="H5" s="19" t="s">
        <v>60</v>
      </c>
      <c r="I5" s="21">
        <v>1</v>
      </c>
      <c r="J5" s="11" t="s">
        <v>80</v>
      </c>
      <c r="K5" s="2">
        <v>1</v>
      </c>
      <c r="L5" s="2">
        <v>0</v>
      </c>
      <c r="M5" s="2">
        <v>0</v>
      </c>
      <c r="N5" s="2">
        <v>0</v>
      </c>
      <c r="P5" s="1" t="s">
        <v>44</v>
      </c>
      <c r="Q5" s="1">
        <v>32</v>
      </c>
      <c r="R5" s="1">
        <v>620</v>
      </c>
      <c r="S5" s="1">
        <v>826</v>
      </c>
      <c r="T5" s="1">
        <v>2297</v>
      </c>
    </row>
    <row r="6" spans="1:20">
      <c r="A6" s="19">
        <v>5</v>
      </c>
      <c r="B6" s="19" t="s">
        <v>0</v>
      </c>
      <c r="C6" s="19" t="s">
        <v>19</v>
      </c>
      <c r="D6" s="19">
        <v>1</v>
      </c>
      <c r="E6" s="19">
        <v>77</v>
      </c>
      <c r="F6" s="19">
        <v>5</v>
      </c>
      <c r="G6" s="19">
        <v>16</v>
      </c>
      <c r="H6" s="19" t="s">
        <v>73</v>
      </c>
      <c r="I6" s="21">
        <v>1</v>
      </c>
      <c r="J6" s="6" t="s">
        <v>97</v>
      </c>
      <c r="K6" s="2">
        <v>1</v>
      </c>
      <c r="L6" s="2">
        <v>0</v>
      </c>
      <c r="M6" s="2">
        <v>1</v>
      </c>
      <c r="N6" s="2">
        <v>1</v>
      </c>
      <c r="P6" s="1" t="s">
        <v>49</v>
      </c>
      <c r="Q6" s="1">
        <v>31</v>
      </c>
      <c r="R6" s="1">
        <v>587</v>
      </c>
      <c r="S6" s="1">
        <v>788</v>
      </c>
      <c r="T6" s="1">
        <v>2183</v>
      </c>
    </row>
    <row r="7" spans="1:20" ht="68">
      <c r="A7" s="19">
        <v>6</v>
      </c>
      <c r="B7" s="19" t="s">
        <v>0</v>
      </c>
      <c r="C7" s="19" t="s">
        <v>19</v>
      </c>
      <c r="D7" s="19">
        <v>1</v>
      </c>
      <c r="E7" s="19">
        <v>61</v>
      </c>
      <c r="F7" s="19">
        <v>3</v>
      </c>
      <c r="G7" s="19">
        <v>6</v>
      </c>
      <c r="H7" s="19" t="s">
        <v>54</v>
      </c>
      <c r="I7" s="21">
        <v>1</v>
      </c>
      <c r="J7" s="16" t="s">
        <v>81</v>
      </c>
      <c r="K7" s="2">
        <v>1</v>
      </c>
      <c r="L7" s="2">
        <v>0</v>
      </c>
      <c r="M7" s="2">
        <v>1</v>
      </c>
      <c r="N7" s="2">
        <v>1</v>
      </c>
      <c r="P7" s="1" t="s">
        <v>48</v>
      </c>
      <c r="Q7" s="1">
        <v>30</v>
      </c>
      <c r="R7" s="1">
        <v>549</v>
      </c>
      <c r="S7" s="1">
        <v>723</v>
      </c>
      <c r="T7" s="1">
        <v>2013</v>
      </c>
    </row>
    <row r="8" spans="1:20">
      <c r="A8" s="19">
        <v>7</v>
      </c>
      <c r="B8" s="19" t="s">
        <v>0</v>
      </c>
      <c r="C8" s="19" t="s">
        <v>20</v>
      </c>
      <c r="D8" s="19">
        <v>1</v>
      </c>
      <c r="E8" s="19">
        <v>72</v>
      </c>
      <c r="F8" s="19">
        <v>72</v>
      </c>
      <c r="G8" s="19">
        <v>194</v>
      </c>
      <c r="H8" s="19" t="s">
        <v>74</v>
      </c>
      <c r="I8" s="21">
        <v>0</v>
      </c>
      <c r="J8" s="6"/>
      <c r="K8" s="2">
        <v>1</v>
      </c>
      <c r="L8" s="2">
        <v>0</v>
      </c>
      <c r="M8" s="2">
        <v>1</v>
      </c>
      <c r="N8" s="2">
        <v>1</v>
      </c>
      <c r="P8" s="1" t="s">
        <v>47</v>
      </c>
      <c r="Q8" s="1">
        <v>29</v>
      </c>
      <c r="R8" s="1">
        <v>549</v>
      </c>
      <c r="S8" s="1">
        <v>654</v>
      </c>
      <c r="T8" s="1">
        <v>1833</v>
      </c>
    </row>
    <row r="9" spans="1:20">
      <c r="A9" s="19">
        <v>8</v>
      </c>
      <c r="B9" s="19" t="s">
        <v>0</v>
      </c>
      <c r="C9" s="19" t="s">
        <v>8</v>
      </c>
      <c r="D9" s="19">
        <v>1</v>
      </c>
      <c r="E9" s="19">
        <v>23</v>
      </c>
      <c r="F9" s="19">
        <v>7</v>
      </c>
      <c r="G9" s="19">
        <v>24</v>
      </c>
      <c r="H9" s="19" t="s">
        <v>55</v>
      </c>
      <c r="I9" s="21">
        <v>1</v>
      </c>
      <c r="J9" s="19" t="s">
        <v>82</v>
      </c>
      <c r="K9" s="2">
        <v>0</v>
      </c>
      <c r="L9" s="2">
        <v>0</v>
      </c>
      <c r="M9" s="2">
        <v>0</v>
      </c>
      <c r="N9" s="2">
        <v>0</v>
      </c>
      <c r="P9" s="1" t="s">
        <v>46</v>
      </c>
      <c r="Q9" s="1">
        <v>28</v>
      </c>
      <c r="R9" s="1">
        <v>510</v>
      </c>
      <c r="S9" s="1">
        <v>573</v>
      </c>
      <c r="T9" s="1">
        <v>1624</v>
      </c>
    </row>
    <row r="10" spans="1:20">
      <c r="A10" s="5" t="s">
        <v>101</v>
      </c>
      <c r="B10" s="4" t="s">
        <v>0</v>
      </c>
      <c r="C10" s="4" t="s">
        <v>93</v>
      </c>
      <c r="D10" s="4">
        <v>0</v>
      </c>
      <c r="E10" s="4">
        <v>33</v>
      </c>
      <c r="F10" s="4">
        <v>38</v>
      </c>
      <c r="G10" s="4">
        <v>114</v>
      </c>
      <c r="H10" s="9"/>
      <c r="I10" s="22" t="s">
        <v>117</v>
      </c>
      <c r="J10" s="7"/>
      <c r="K10" s="2">
        <v>1</v>
      </c>
      <c r="L10" s="2">
        <v>1</v>
      </c>
      <c r="M10" s="2">
        <v>1</v>
      </c>
      <c r="N10" s="2">
        <v>1</v>
      </c>
      <c r="P10" s="1" t="s">
        <v>45</v>
      </c>
      <c r="Q10" s="1">
        <v>24</v>
      </c>
      <c r="R10" s="1">
        <v>510</v>
      </c>
      <c r="S10" s="1">
        <v>573</v>
      </c>
      <c r="T10" s="1">
        <v>1624</v>
      </c>
    </row>
    <row r="11" spans="1:20">
      <c r="A11" s="19">
        <v>9</v>
      </c>
      <c r="B11" s="19" t="s">
        <v>0</v>
      </c>
      <c r="C11" s="19" t="s">
        <v>9</v>
      </c>
      <c r="D11" s="19">
        <v>1</v>
      </c>
      <c r="E11" s="19">
        <v>29</v>
      </c>
      <c r="F11" s="19">
        <v>20</v>
      </c>
      <c r="G11" s="19">
        <v>69</v>
      </c>
      <c r="H11" s="19" t="s">
        <v>56</v>
      </c>
      <c r="I11" s="21">
        <v>1</v>
      </c>
      <c r="J11" s="19" t="s">
        <v>84</v>
      </c>
      <c r="K11" s="2">
        <v>1</v>
      </c>
      <c r="L11" s="2">
        <v>0</v>
      </c>
      <c r="M11" s="2">
        <v>0</v>
      </c>
      <c r="N11" s="2">
        <v>0</v>
      </c>
      <c r="P11" s="1" t="s">
        <v>51</v>
      </c>
      <c r="Q11" s="1">
        <v>24</v>
      </c>
      <c r="R11" s="1">
        <v>510</v>
      </c>
      <c r="S11" s="1">
        <v>573</v>
      </c>
      <c r="T11" s="1">
        <v>1624</v>
      </c>
    </row>
    <row r="12" spans="1:20">
      <c r="A12" s="19">
        <v>10</v>
      </c>
      <c r="B12" s="19" t="s">
        <v>1</v>
      </c>
      <c r="C12" s="19" t="s">
        <v>10</v>
      </c>
      <c r="D12" s="19">
        <v>1</v>
      </c>
      <c r="E12" s="19">
        <v>83</v>
      </c>
      <c r="F12" s="19">
        <v>44</v>
      </c>
      <c r="G12" s="19">
        <v>151</v>
      </c>
      <c r="H12" s="19" t="s">
        <v>75</v>
      </c>
      <c r="I12" s="21">
        <v>0</v>
      </c>
      <c r="J12" s="6"/>
      <c r="K12" s="2">
        <v>1</v>
      </c>
      <c r="L12" s="2">
        <v>0</v>
      </c>
      <c r="M12" s="2">
        <v>0</v>
      </c>
      <c r="N12" s="2">
        <v>1</v>
      </c>
      <c r="P12" s="1" t="s">
        <v>50</v>
      </c>
      <c r="Q12" s="1">
        <v>24</v>
      </c>
      <c r="R12" s="1">
        <v>510</v>
      </c>
      <c r="S12" s="1">
        <v>573</v>
      </c>
      <c r="T12" s="1">
        <v>1624</v>
      </c>
    </row>
    <row r="13" spans="1:20">
      <c r="A13" s="19">
        <v>11</v>
      </c>
      <c r="B13" s="19" t="s">
        <v>1</v>
      </c>
      <c r="C13" s="19" t="s">
        <v>11</v>
      </c>
      <c r="D13" s="19">
        <v>1</v>
      </c>
      <c r="E13" s="19">
        <v>26</v>
      </c>
      <c r="F13" s="19">
        <v>19</v>
      </c>
      <c r="G13" s="19">
        <v>51</v>
      </c>
      <c r="H13" s="19" t="s">
        <v>57</v>
      </c>
      <c r="I13" s="21">
        <v>0</v>
      </c>
      <c r="J13" s="6"/>
      <c r="K13" s="2">
        <v>1</v>
      </c>
      <c r="L13" s="2">
        <v>0</v>
      </c>
      <c r="M13" s="2">
        <v>0</v>
      </c>
      <c r="N13" s="2">
        <v>0</v>
      </c>
    </row>
    <row r="14" spans="1:20">
      <c r="A14" s="4">
        <v>12</v>
      </c>
      <c r="B14" s="4" t="s">
        <v>2</v>
      </c>
      <c r="C14" s="4" t="s">
        <v>21</v>
      </c>
      <c r="D14" s="4">
        <v>2</v>
      </c>
      <c r="E14" s="4">
        <v>16</v>
      </c>
      <c r="F14" s="19">
        <v>33</v>
      </c>
      <c r="G14" s="19">
        <v>33</v>
      </c>
      <c r="H14" s="10"/>
      <c r="I14" s="23">
        <v>0</v>
      </c>
      <c r="J14" s="6"/>
      <c r="K14" s="2">
        <v>0</v>
      </c>
      <c r="L14" s="2">
        <v>0</v>
      </c>
      <c r="M14" s="2">
        <v>0</v>
      </c>
      <c r="N14" s="2">
        <v>0</v>
      </c>
    </row>
    <row r="15" spans="1:20">
      <c r="A15" s="19">
        <v>13</v>
      </c>
      <c r="B15" s="19" t="s">
        <v>2</v>
      </c>
      <c r="C15" s="19" t="s">
        <v>22</v>
      </c>
      <c r="D15" s="19">
        <v>1</v>
      </c>
      <c r="E15" s="19">
        <v>30</v>
      </c>
      <c r="F15" s="19">
        <v>26</v>
      </c>
      <c r="G15" s="19">
        <v>74</v>
      </c>
      <c r="H15" s="19" t="s">
        <v>59</v>
      </c>
      <c r="I15" s="21">
        <v>0</v>
      </c>
      <c r="J15" s="6"/>
      <c r="K15" s="2">
        <v>1</v>
      </c>
      <c r="L15" s="2">
        <v>0</v>
      </c>
      <c r="M15" s="2">
        <v>0</v>
      </c>
      <c r="N15" s="2">
        <v>0</v>
      </c>
    </row>
    <row r="16" spans="1:20">
      <c r="A16" s="4">
        <v>14</v>
      </c>
      <c r="B16" s="4" t="s">
        <v>2</v>
      </c>
      <c r="C16" s="4" t="s">
        <v>12</v>
      </c>
      <c r="D16" s="4">
        <v>2</v>
      </c>
      <c r="E16" s="4">
        <v>107</v>
      </c>
      <c r="F16" s="4">
        <v>277</v>
      </c>
      <c r="G16" s="4">
        <v>277</v>
      </c>
      <c r="H16" s="10"/>
      <c r="I16" s="23">
        <v>0</v>
      </c>
      <c r="J16" s="6"/>
      <c r="K16" s="2">
        <v>0</v>
      </c>
      <c r="L16" s="2">
        <v>0</v>
      </c>
      <c r="M16" s="2">
        <v>0</v>
      </c>
      <c r="N16" s="2">
        <v>0</v>
      </c>
    </row>
    <row r="17" spans="1:14">
      <c r="A17" s="19">
        <v>15</v>
      </c>
      <c r="B17" s="19" t="s">
        <v>2</v>
      </c>
      <c r="C17" s="19" t="s">
        <v>23</v>
      </c>
      <c r="D17" s="19">
        <v>1</v>
      </c>
      <c r="E17" s="19">
        <v>43</v>
      </c>
      <c r="F17" s="19">
        <v>21</v>
      </c>
      <c r="G17" s="19">
        <v>71</v>
      </c>
      <c r="H17" s="19" t="s">
        <v>57</v>
      </c>
      <c r="I17" s="21">
        <v>0</v>
      </c>
      <c r="J17" s="6"/>
      <c r="K17" s="2">
        <v>1</v>
      </c>
      <c r="L17" s="2">
        <v>0</v>
      </c>
      <c r="M17" s="2">
        <v>0</v>
      </c>
      <c r="N17" s="2">
        <v>0</v>
      </c>
    </row>
    <row r="18" spans="1:14" ht="34">
      <c r="A18" s="19">
        <v>16</v>
      </c>
      <c r="B18" s="19" t="s">
        <v>3</v>
      </c>
      <c r="C18" s="19" t="s">
        <v>24</v>
      </c>
      <c r="D18" s="19">
        <v>1</v>
      </c>
      <c r="E18" s="19">
        <v>40</v>
      </c>
      <c r="F18" s="19">
        <v>17</v>
      </c>
      <c r="G18" s="19">
        <v>55</v>
      </c>
      <c r="H18" s="19" t="s">
        <v>61</v>
      </c>
      <c r="I18" s="21">
        <v>1</v>
      </c>
      <c r="J18" s="16" t="s">
        <v>83</v>
      </c>
      <c r="K18" s="2">
        <v>1</v>
      </c>
      <c r="L18" s="2">
        <v>0</v>
      </c>
      <c r="M18" s="2">
        <v>1</v>
      </c>
      <c r="N18" s="2">
        <v>1</v>
      </c>
    </row>
    <row r="19" spans="1:14">
      <c r="A19" s="19">
        <v>17</v>
      </c>
      <c r="B19" s="19" t="s">
        <v>3</v>
      </c>
      <c r="C19" s="19" t="s">
        <v>25</v>
      </c>
      <c r="D19" s="19">
        <v>1</v>
      </c>
      <c r="E19" s="19">
        <v>52</v>
      </c>
      <c r="F19" s="19">
        <v>57</v>
      </c>
      <c r="G19" s="19">
        <v>145</v>
      </c>
      <c r="H19" s="19" t="s">
        <v>76</v>
      </c>
      <c r="I19" s="21">
        <v>0</v>
      </c>
      <c r="J19" s="6"/>
      <c r="K19" s="2">
        <v>1</v>
      </c>
      <c r="L19" s="2">
        <v>0</v>
      </c>
      <c r="M19" s="2">
        <v>0</v>
      </c>
      <c r="N19" s="2">
        <v>0</v>
      </c>
    </row>
    <row r="20" spans="1:14">
      <c r="A20" s="19">
        <v>18</v>
      </c>
      <c r="B20" s="19" t="s">
        <v>3</v>
      </c>
      <c r="C20" s="19" t="s">
        <v>26</v>
      </c>
      <c r="D20" s="19">
        <v>1</v>
      </c>
      <c r="E20" s="19">
        <v>30</v>
      </c>
      <c r="F20" s="19">
        <v>4</v>
      </c>
      <c r="G20" s="19">
        <v>14</v>
      </c>
      <c r="H20" s="19" t="s">
        <v>62</v>
      </c>
      <c r="I20" s="21">
        <v>0</v>
      </c>
      <c r="J20" s="6"/>
      <c r="K20" s="2">
        <v>1</v>
      </c>
      <c r="L20" s="2">
        <v>0</v>
      </c>
      <c r="M20" s="2">
        <v>0</v>
      </c>
      <c r="N20" s="2">
        <v>0</v>
      </c>
    </row>
    <row r="21" spans="1:14" ht="34">
      <c r="A21" s="4">
        <v>19</v>
      </c>
      <c r="B21" s="4" t="s">
        <v>4</v>
      </c>
      <c r="C21" s="4" t="s">
        <v>40</v>
      </c>
      <c r="D21" s="4">
        <v>0</v>
      </c>
      <c r="E21" s="4">
        <v>216</v>
      </c>
      <c r="F21" s="4">
        <v>277</v>
      </c>
      <c r="G21" s="4">
        <v>908</v>
      </c>
      <c r="H21" s="9" t="s">
        <v>90</v>
      </c>
      <c r="I21" s="22" t="s">
        <v>116</v>
      </c>
      <c r="J21" s="20" t="s">
        <v>95</v>
      </c>
      <c r="K21" s="2">
        <v>1</v>
      </c>
      <c r="L21" s="2">
        <v>1</v>
      </c>
      <c r="M21" s="2">
        <v>0</v>
      </c>
      <c r="N21" s="2">
        <v>1</v>
      </c>
    </row>
    <row r="22" spans="1:14" ht="51">
      <c r="A22" s="19">
        <v>20</v>
      </c>
      <c r="B22" s="19" t="s">
        <v>4</v>
      </c>
      <c r="C22" s="19" t="s">
        <v>27</v>
      </c>
      <c r="D22" s="19">
        <v>1</v>
      </c>
      <c r="E22" s="19">
        <v>114</v>
      </c>
      <c r="F22" s="19">
        <v>18</v>
      </c>
      <c r="G22" s="19">
        <v>39</v>
      </c>
      <c r="H22" s="19" t="s">
        <v>58</v>
      </c>
      <c r="I22" s="21">
        <v>1</v>
      </c>
      <c r="J22" s="16" t="s">
        <v>94</v>
      </c>
      <c r="K22" s="2">
        <v>1</v>
      </c>
      <c r="L22" s="2">
        <v>0</v>
      </c>
      <c r="M22" s="2">
        <v>0</v>
      </c>
      <c r="N22" s="2">
        <v>0</v>
      </c>
    </row>
    <row r="23" spans="1:14">
      <c r="A23" s="19">
        <v>21</v>
      </c>
      <c r="B23" s="19" t="s">
        <v>5</v>
      </c>
      <c r="C23" s="19" t="s">
        <v>28</v>
      </c>
      <c r="D23" s="19">
        <v>1</v>
      </c>
      <c r="E23" s="19">
        <v>49</v>
      </c>
      <c r="F23" s="19">
        <v>16</v>
      </c>
      <c r="G23" s="19">
        <v>29</v>
      </c>
      <c r="H23" s="19" t="s">
        <v>77</v>
      </c>
      <c r="I23" s="21">
        <v>0</v>
      </c>
      <c r="J23" s="6"/>
      <c r="K23" s="2">
        <v>1</v>
      </c>
      <c r="L23" s="2">
        <v>0</v>
      </c>
      <c r="M23" s="2">
        <v>1</v>
      </c>
      <c r="N23" s="2">
        <v>1</v>
      </c>
    </row>
    <row r="24" spans="1:14">
      <c r="A24" s="19">
        <v>22</v>
      </c>
      <c r="B24" s="19" t="s">
        <v>6</v>
      </c>
      <c r="C24" s="19" t="s">
        <v>13</v>
      </c>
      <c r="D24" s="19">
        <v>1</v>
      </c>
      <c r="E24" s="19">
        <v>64</v>
      </c>
      <c r="F24" s="19">
        <v>19</v>
      </c>
      <c r="G24" s="19">
        <v>56</v>
      </c>
      <c r="H24" s="19" t="s">
        <v>64</v>
      </c>
      <c r="I24" s="21">
        <v>1</v>
      </c>
      <c r="J24" s="19" t="s">
        <v>85</v>
      </c>
      <c r="K24" s="2">
        <v>1</v>
      </c>
      <c r="L24" s="2">
        <v>0</v>
      </c>
      <c r="M24" s="2">
        <v>0</v>
      </c>
      <c r="N24" s="2">
        <v>0</v>
      </c>
    </row>
    <row r="25" spans="1:14">
      <c r="A25" s="19">
        <v>23</v>
      </c>
      <c r="B25" s="19" t="s">
        <v>7</v>
      </c>
      <c r="C25" s="19" t="s">
        <v>29</v>
      </c>
      <c r="D25" s="19">
        <v>1</v>
      </c>
      <c r="E25" s="19">
        <v>56</v>
      </c>
      <c r="F25" s="19">
        <v>47</v>
      </c>
      <c r="G25" s="19">
        <v>47</v>
      </c>
      <c r="H25" s="19" t="s">
        <v>65</v>
      </c>
      <c r="I25" s="21">
        <v>1</v>
      </c>
      <c r="J25" s="19" t="s">
        <v>86</v>
      </c>
      <c r="K25" s="2">
        <v>1</v>
      </c>
      <c r="L25" s="2">
        <v>0</v>
      </c>
      <c r="M25" s="2">
        <v>0</v>
      </c>
      <c r="N25" s="2">
        <v>0</v>
      </c>
    </row>
    <row r="26" spans="1:14">
      <c r="A26" s="19">
        <v>24</v>
      </c>
      <c r="B26" s="19" t="s">
        <v>7</v>
      </c>
      <c r="C26" s="19" t="s">
        <v>30</v>
      </c>
      <c r="D26" s="19">
        <v>1</v>
      </c>
      <c r="E26" s="19">
        <v>53</v>
      </c>
      <c r="F26" s="19">
        <v>29</v>
      </c>
      <c r="G26" s="19">
        <v>109</v>
      </c>
      <c r="H26" s="19" t="s">
        <v>78</v>
      </c>
      <c r="I26" s="21">
        <v>0</v>
      </c>
      <c r="J26" s="6"/>
      <c r="K26" s="2">
        <v>1</v>
      </c>
      <c r="L26" s="2">
        <v>0</v>
      </c>
      <c r="M26" s="2">
        <v>0</v>
      </c>
      <c r="N26" s="2">
        <v>0</v>
      </c>
    </row>
    <row r="27" spans="1:14">
      <c r="A27" s="19">
        <v>25</v>
      </c>
      <c r="B27" s="19" t="s">
        <v>3</v>
      </c>
      <c r="C27" s="19" t="s">
        <v>31</v>
      </c>
      <c r="D27" s="19">
        <v>1</v>
      </c>
      <c r="E27" s="19">
        <v>54</v>
      </c>
      <c r="F27" s="19">
        <v>17</v>
      </c>
      <c r="G27" s="19">
        <v>37</v>
      </c>
      <c r="H27" s="19" t="s">
        <v>66</v>
      </c>
      <c r="I27" s="21">
        <v>0</v>
      </c>
      <c r="J27" s="6"/>
      <c r="K27" s="2">
        <v>1</v>
      </c>
      <c r="L27" s="2">
        <v>0</v>
      </c>
      <c r="M27" s="2">
        <v>1</v>
      </c>
      <c r="N27" s="2">
        <v>1</v>
      </c>
    </row>
    <row r="28" spans="1:14">
      <c r="A28" s="19">
        <v>26</v>
      </c>
      <c r="B28" s="19" t="s">
        <v>6</v>
      </c>
      <c r="C28" s="19" t="s">
        <v>32</v>
      </c>
      <c r="D28" s="19">
        <v>1</v>
      </c>
      <c r="E28" s="19">
        <v>21</v>
      </c>
      <c r="F28" s="19">
        <v>47</v>
      </c>
      <c r="G28" s="19">
        <v>59</v>
      </c>
      <c r="H28" s="19" t="s">
        <v>67</v>
      </c>
      <c r="I28" s="21">
        <v>0</v>
      </c>
      <c r="J28" s="6"/>
      <c r="K28" s="2">
        <v>1</v>
      </c>
      <c r="L28" s="2">
        <v>0</v>
      </c>
      <c r="M28" s="2">
        <v>1</v>
      </c>
      <c r="N28" s="2">
        <v>1</v>
      </c>
    </row>
    <row r="29" spans="1:14">
      <c r="A29" s="19">
        <v>27</v>
      </c>
      <c r="B29" s="19" t="s">
        <v>0</v>
      </c>
      <c r="C29" s="19" t="s">
        <v>41</v>
      </c>
      <c r="D29" s="19">
        <v>1</v>
      </c>
      <c r="E29" s="19">
        <v>75</v>
      </c>
      <c r="F29" s="19">
        <v>14</v>
      </c>
      <c r="G29" s="19">
        <v>42</v>
      </c>
      <c r="H29" s="19" t="s">
        <v>63</v>
      </c>
      <c r="I29" s="21">
        <v>1</v>
      </c>
      <c r="J29" s="19" t="s">
        <v>87</v>
      </c>
      <c r="K29" s="2">
        <v>1</v>
      </c>
      <c r="L29" s="2">
        <v>0</v>
      </c>
      <c r="M29" s="2">
        <v>0</v>
      </c>
      <c r="N29" s="2">
        <v>0</v>
      </c>
    </row>
    <row r="30" spans="1:14">
      <c r="A30" s="4">
        <v>28</v>
      </c>
      <c r="B30" s="4" t="s">
        <v>0</v>
      </c>
      <c r="C30" s="4" t="s">
        <v>33</v>
      </c>
      <c r="D30" s="4">
        <v>2</v>
      </c>
      <c r="E30" s="4">
        <v>11</v>
      </c>
      <c r="F30" s="19">
        <v>47</v>
      </c>
      <c r="G30" s="19">
        <v>47</v>
      </c>
      <c r="H30" s="9" t="s">
        <v>91</v>
      </c>
      <c r="I30" s="22" t="s">
        <v>117</v>
      </c>
      <c r="J30" s="7"/>
      <c r="K30" s="2">
        <v>0</v>
      </c>
      <c r="L30" s="2">
        <v>0</v>
      </c>
      <c r="M30" s="2">
        <v>0</v>
      </c>
      <c r="N30" s="2">
        <v>0</v>
      </c>
    </row>
    <row r="31" spans="1:14">
      <c r="A31" s="4">
        <v>29</v>
      </c>
      <c r="B31" s="4" t="s">
        <v>7</v>
      </c>
      <c r="C31" s="4" t="s">
        <v>34</v>
      </c>
      <c r="D31" s="4">
        <v>2</v>
      </c>
      <c r="E31" s="4">
        <v>21</v>
      </c>
      <c r="F31" s="19">
        <v>47</v>
      </c>
      <c r="G31" s="19">
        <v>47</v>
      </c>
      <c r="H31" s="9" t="s">
        <v>92</v>
      </c>
      <c r="I31" s="22" t="s">
        <v>117</v>
      </c>
      <c r="J31" s="7"/>
      <c r="K31" s="2">
        <v>0</v>
      </c>
      <c r="L31" s="2">
        <v>0</v>
      </c>
      <c r="M31" s="2">
        <v>0</v>
      </c>
      <c r="N31" s="2">
        <v>0</v>
      </c>
    </row>
    <row r="32" spans="1:14">
      <c r="A32" s="19">
        <v>30</v>
      </c>
      <c r="B32" s="19" t="s">
        <v>7</v>
      </c>
      <c r="C32" s="19" t="s">
        <v>14</v>
      </c>
      <c r="D32" s="19">
        <v>1</v>
      </c>
      <c r="E32" s="19">
        <v>17</v>
      </c>
      <c r="F32" s="19">
        <v>33</v>
      </c>
      <c r="G32" s="19">
        <v>33</v>
      </c>
      <c r="H32" s="19" t="s">
        <v>68</v>
      </c>
      <c r="I32" s="22" t="s">
        <v>117</v>
      </c>
      <c r="J32" s="6"/>
      <c r="K32" s="2">
        <v>1</v>
      </c>
      <c r="L32" s="2">
        <v>0</v>
      </c>
      <c r="M32" s="2">
        <v>0</v>
      </c>
      <c r="N32" s="2">
        <v>0</v>
      </c>
    </row>
    <row r="33" spans="1:14">
      <c r="A33" s="19">
        <v>31</v>
      </c>
      <c r="B33" s="19" t="s">
        <v>3</v>
      </c>
      <c r="C33" s="19" t="s">
        <v>42</v>
      </c>
      <c r="D33" s="19">
        <v>1</v>
      </c>
      <c r="E33" s="19">
        <v>137</v>
      </c>
      <c r="F33" s="19">
        <v>57</v>
      </c>
      <c r="G33" s="19">
        <v>130</v>
      </c>
      <c r="H33" s="19" t="s">
        <v>79</v>
      </c>
      <c r="I33" s="22" t="s">
        <v>117</v>
      </c>
      <c r="J33" s="6"/>
      <c r="K33" s="2">
        <v>1</v>
      </c>
      <c r="L33" s="2">
        <v>0</v>
      </c>
      <c r="M33" s="2">
        <v>0</v>
      </c>
      <c r="N33" s="2">
        <v>0</v>
      </c>
    </row>
    <row r="34" spans="1:14">
      <c r="E34">
        <f>SUM(E2:E33)</f>
        <v>1889</v>
      </c>
      <c r="F34">
        <f>SUM(F2:F33)</f>
        <v>1598</v>
      </c>
      <c r="G34">
        <f>SUM(G2:G33)</f>
        <v>3677</v>
      </c>
      <c r="J34" s="2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opLeftCell="E1" zoomScale="85" zoomScaleNormal="85" workbookViewId="0">
      <selection activeCell="N1" sqref="N1"/>
    </sheetView>
  </sheetViews>
  <sheetFormatPr defaultRowHeight="17"/>
  <cols>
    <col min="1" max="1" width="9.90625" customWidth="1"/>
    <col min="3" max="3" width="73.36328125" customWidth="1"/>
    <col min="4" max="4" width="9.81640625" customWidth="1"/>
    <col min="5" max="5" width="14.81640625" customWidth="1"/>
    <col min="6" max="6" width="13.6328125" customWidth="1"/>
    <col min="7" max="7" width="11.453125" customWidth="1"/>
    <col min="8" max="8" width="41.54296875" style="1" customWidth="1"/>
    <col min="9" max="9" width="15.6328125" style="1" customWidth="1"/>
    <col min="10" max="10" width="43.453125" customWidth="1"/>
    <col min="11" max="11" width="13.54296875" customWidth="1"/>
    <col min="12" max="12" width="14.1796875" customWidth="1"/>
    <col min="13" max="13" width="13" customWidth="1"/>
    <col min="14" max="14" width="15.453125" customWidth="1"/>
    <col min="15" max="15" width="18.90625" customWidth="1"/>
  </cols>
  <sheetData>
    <row r="1" spans="1:20" s="1" customFormat="1">
      <c r="A1" s="2" t="s">
        <v>102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115</v>
      </c>
      <c r="K1" s="2" t="s">
        <v>111</v>
      </c>
      <c r="L1" s="2" t="s">
        <v>112</v>
      </c>
      <c r="M1" s="2" t="s">
        <v>113</v>
      </c>
      <c r="N1" s="2" t="s">
        <v>114</v>
      </c>
    </row>
    <row r="2" spans="1:20">
      <c r="A2" s="4">
        <v>1</v>
      </c>
      <c r="B2" s="4" t="s">
        <v>0</v>
      </c>
      <c r="C2" s="4" t="s">
        <v>15</v>
      </c>
      <c r="D2" s="4" t="s">
        <v>35</v>
      </c>
      <c r="E2" s="4">
        <v>46</v>
      </c>
      <c r="F2" s="4">
        <v>65</v>
      </c>
      <c r="G2" s="4">
        <v>170</v>
      </c>
      <c r="H2" s="9" t="s">
        <v>88</v>
      </c>
      <c r="I2" s="9" t="s">
        <v>98</v>
      </c>
      <c r="J2" s="8" t="s">
        <v>70</v>
      </c>
      <c r="K2" s="2" t="s">
        <v>100</v>
      </c>
      <c r="L2" s="2" t="s">
        <v>100</v>
      </c>
      <c r="M2" s="2" t="s">
        <v>53</v>
      </c>
      <c r="N2" s="2" t="s">
        <v>69</v>
      </c>
    </row>
    <row r="3" spans="1:20">
      <c r="A3" s="4">
        <v>2</v>
      </c>
      <c r="B3" s="4" t="s">
        <v>0</v>
      </c>
      <c r="C3" s="4" t="s">
        <v>16</v>
      </c>
      <c r="D3" s="4" t="s">
        <v>35</v>
      </c>
      <c r="E3" s="4">
        <v>119</v>
      </c>
      <c r="F3" s="4">
        <v>209</v>
      </c>
      <c r="G3" s="4">
        <v>597</v>
      </c>
      <c r="H3" s="9" t="s">
        <v>89</v>
      </c>
      <c r="I3" s="9" t="s">
        <v>98</v>
      </c>
      <c r="J3" s="8" t="s">
        <v>71</v>
      </c>
      <c r="K3" s="2" t="s">
        <v>100</v>
      </c>
      <c r="L3" s="2" t="s">
        <v>100</v>
      </c>
      <c r="M3" s="2" t="s">
        <v>53</v>
      </c>
      <c r="N3" s="2" t="s">
        <v>69</v>
      </c>
    </row>
    <row r="4" spans="1:20">
      <c r="A4" s="3">
        <v>3</v>
      </c>
      <c r="B4" s="3" t="s">
        <v>0</v>
      </c>
      <c r="C4" s="3" t="s">
        <v>17</v>
      </c>
      <c r="D4" s="3" t="s">
        <v>96</v>
      </c>
      <c r="E4" s="3">
        <v>59</v>
      </c>
      <c r="F4" s="3">
        <v>0</v>
      </c>
      <c r="G4" s="3">
        <v>0</v>
      </c>
      <c r="H4" s="3" t="s">
        <v>72</v>
      </c>
      <c r="I4" s="19" t="s">
        <v>98</v>
      </c>
      <c r="J4" s="8" t="s">
        <v>70</v>
      </c>
      <c r="K4" s="2" t="s">
        <v>52</v>
      </c>
      <c r="L4" s="2" t="s">
        <v>53</v>
      </c>
      <c r="M4" s="2" t="s">
        <v>53</v>
      </c>
      <c r="N4" s="2" t="s">
        <v>53</v>
      </c>
      <c r="P4" s="1"/>
      <c r="Q4" s="1" t="s">
        <v>43</v>
      </c>
      <c r="R4" s="1" t="s">
        <v>37</v>
      </c>
      <c r="S4" s="1" t="s">
        <v>38</v>
      </c>
      <c r="T4" s="1" t="s">
        <v>39</v>
      </c>
    </row>
    <row r="5" spans="1:20" ht="51">
      <c r="A5" s="3">
        <v>4</v>
      </c>
      <c r="B5" s="3" t="s">
        <v>0</v>
      </c>
      <c r="C5" s="3" t="s">
        <v>18</v>
      </c>
      <c r="D5" s="19" t="s">
        <v>96</v>
      </c>
      <c r="E5" s="3">
        <v>55</v>
      </c>
      <c r="F5" s="3">
        <v>12</v>
      </c>
      <c r="G5" s="3">
        <v>29</v>
      </c>
      <c r="H5" s="3" t="s">
        <v>60</v>
      </c>
      <c r="I5" s="19" t="s">
        <v>98</v>
      </c>
      <c r="J5" s="11" t="s">
        <v>80</v>
      </c>
      <c r="K5" s="2" t="s">
        <v>52</v>
      </c>
      <c r="L5" s="2" t="s">
        <v>53</v>
      </c>
      <c r="M5" s="2" t="s">
        <v>53</v>
      </c>
      <c r="N5" s="2" t="s">
        <v>53</v>
      </c>
      <c r="P5" s="1" t="s">
        <v>44</v>
      </c>
      <c r="Q5" s="1">
        <v>32</v>
      </c>
      <c r="R5" s="1">
        <v>620</v>
      </c>
      <c r="S5" s="1">
        <v>826</v>
      </c>
      <c r="T5" s="1">
        <v>2297</v>
      </c>
    </row>
    <row r="6" spans="1:20">
      <c r="A6" s="3">
        <v>5</v>
      </c>
      <c r="B6" s="3" t="s">
        <v>0</v>
      </c>
      <c r="C6" s="3" t="s">
        <v>19</v>
      </c>
      <c r="D6" s="19" t="s">
        <v>96</v>
      </c>
      <c r="E6" s="3">
        <v>77</v>
      </c>
      <c r="F6" s="3">
        <v>5</v>
      </c>
      <c r="G6" s="3">
        <v>16</v>
      </c>
      <c r="H6" s="3" t="s">
        <v>73</v>
      </c>
      <c r="I6" s="19" t="s">
        <v>97</v>
      </c>
      <c r="J6" s="6" t="s">
        <v>97</v>
      </c>
      <c r="K6" s="2" t="s">
        <v>52</v>
      </c>
      <c r="L6" s="2" t="s">
        <v>53</v>
      </c>
      <c r="M6" s="2" t="s">
        <v>69</v>
      </c>
      <c r="N6" s="2" t="s">
        <v>69</v>
      </c>
      <c r="P6" s="1" t="s">
        <v>49</v>
      </c>
      <c r="Q6" s="1">
        <v>31</v>
      </c>
      <c r="R6" s="1">
        <v>587</v>
      </c>
      <c r="S6" s="1">
        <v>788</v>
      </c>
      <c r="T6" s="1">
        <v>2183</v>
      </c>
    </row>
    <row r="7" spans="1:20" ht="68">
      <c r="A7" s="3">
        <v>6</v>
      </c>
      <c r="B7" s="3" t="s">
        <v>0</v>
      </c>
      <c r="C7" s="3" t="s">
        <v>19</v>
      </c>
      <c r="D7" s="19" t="s">
        <v>96</v>
      </c>
      <c r="E7" s="3">
        <v>61</v>
      </c>
      <c r="F7" s="3">
        <v>3</v>
      </c>
      <c r="G7" s="3">
        <v>6</v>
      </c>
      <c r="H7" s="3" t="s">
        <v>54</v>
      </c>
      <c r="I7" s="19" t="s">
        <v>98</v>
      </c>
      <c r="J7" s="12" t="s">
        <v>81</v>
      </c>
      <c r="K7" s="2" t="s">
        <v>52</v>
      </c>
      <c r="L7" s="2" t="s">
        <v>53</v>
      </c>
      <c r="M7" s="2" t="s">
        <v>69</v>
      </c>
      <c r="N7" s="2" t="s">
        <v>69</v>
      </c>
      <c r="P7" s="1" t="s">
        <v>48</v>
      </c>
      <c r="Q7" s="1">
        <v>30</v>
      </c>
      <c r="R7" s="1">
        <v>549</v>
      </c>
      <c r="S7" s="1">
        <v>723</v>
      </c>
      <c r="T7" s="1">
        <v>2013</v>
      </c>
    </row>
    <row r="8" spans="1:20">
      <c r="A8" s="3">
        <v>7</v>
      </c>
      <c r="B8" s="3" t="s">
        <v>0</v>
      </c>
      <c r="C8" s="3" t="s">
        <v>20</v>
      </c>
      <c r="D8" s="19" t="s">
        <v>96</v>
      </c>
      <c r="E8" s="3">
        <v>72</v>
      </c>
      <c r="F8" s="3">
        <v>72</v>
      </c>
      <c r="G8" s="3">
        <v>194</v>
      </c>
      <c r="H8" s="3" t="s">
        <v>74</v>
      </c>
      <c r="I8" s="19" t="s">
        <v>97</v>
      </c>
      <c r="J8" s="6"/>
      <c r="K8" s="2" t="s">
        <v>52</v>
      </c>
      <c r="L8" s="2" t="s">
        <v>53</v>
      </c>
      <c r="M8" s="2" t="s">
        <v>69</v>
      </c>
      <c r="N8" s="2" t="s">
        <v>69</v>
      </c>
      <c r="P8" s="1" t="s">
        <v>47</v>
      </c>
      <c r="Q8" s="1">
        <v>29</v>
      </c>
      <c r="R8" s="1">
        <v>549</v>
      </c>
      <c r="S8" s="1">
        <v>654</v>
      </c>
      <c r="T8" s="1">
        <v>1833</v>
      </c>
    </row>
    <row r="9" spans="1:20">
      <c r="A9" s="3">
        <v>8</v>
      </c>
      <c r="B9" s="3" t="s">
        <v>0</v>
      </c>
      <c r="C9" s="3" t="s">
        <v>8</v>
      </c>
      <c r="D9" s="19" t="s">
        <v>96</v>
      </c>
      <c r="E9" s="3">
        <v>23</v>
      </c>
      <c r="F9" s="3">
        <v>7</v>
      </c>
      <c r="G9" s="3">
        <v>24</v>
      </c>
      <c r="H9" s="3" t="s">
        <v>55</v>
      </c>
      <c r="I9" s="19" t="s">
        <v>98</v>
      </c>
      <c r="J9" s="13" t="s">
        <v>82</v>
      </c>
      <c r="K9" s="2" t="s">
        <v>99</v>
      </c>
      <c r="L9" s="2" t="s">
        <v>53</v>
      </c>
      <c r="M9" s="2" t="s">
        <v>53</v>
      </c>
      <c r="N9" s="2" t="s">
        <v>53</v>
      </c>
      <c r="P9" s="1" t="s">
        <v>46</v>
      </c>
      <c r="Q9" s="1">
        <v>28</v>
      </c>
      <c r="R9" s="1">
        <v>510</v>
      </c>
      <c r="S9" s="1">
        <v>573</v>
      </c>
      <c r="T9" s="1">
        <v>1624</v>
      </c>
    </row>
    <row r="10" spans="1:20">
      <c r="A10" s="5" t="s">
        <v>101</v>
      </c>
      <c r="B10" s="4" t="s">
        <v>0</v>
      </c>
      <c r="C10" s="4" t="s">
        <v>93</v>
      </c>
      <c r="D10" s="4" t="s">
        <v>35</v>
      </c>
      <c r="E10" s="4">
        <v>33</v>
      </c>
      <c r="F10" s="4">
        <v>38</v>
      </c>
      <c r="G10" s="4">
        <v>114</v>
      </c>
      <c r="H10" s="9"/>
      <c r="I10" s="9" t="s">
        <v>97</v>
      </c>
      <c r="J10" s="7"/>
      <c r="K10" s="2" t="s">
        <v>52</v>
      </c>
      <c r="L10" s="2" t="s">
        <v>100</v>
      </c>
      <c r="M10" s="2" t="s">
        <v>69</v>
      </c>
      <c r="N10" s="2" t="s">
        <v>69</v>
      </c>
      <c r="P10" s="1" t="s">
        <v>45</v>
      </c>
      <c r="Q10" s="1">
        <v>24</v>
      </c>
      <c r="R10" s="1">
        <v>510</v>
      </c>
      <c r="S10" s="1">
        <v>573</v>
      </c>
      <c r="T10" s="1">
        <v>1624</v>
      </c>
    </row>
    <row r="11" spans="1:20">
      <c r="A11" s="3">
        <v>9</v>
      </c>
      <c r="B11" s="3" t="s">
        <v>0</v>
      </c>
      <c r="C11" s="3" t="s">
        <v>9</v>
      </c>
      <c r="D11" s="19" t="s">
        <v>96</v>
      </c>
      <c r="E11" s="3">
        <v>29</v>
      </c>
      <c r="F11" s="3">
        <v>20</v>
      </c>
      <c r="G11" s="3">
        <v>69</v>
      </c>
      <c r="H11" s="3" t="s">
        <v>56</v>
      </c>
      <c r="I11" s="19" t="s">
        <v>98</v>
      </c>
      <c r="J11" s="15" t="s">
        <v>84</v>
      </c>
      <c r="K11" s="2" t="s">
        <v>52</v>
      </c>
      <c r="L11" s="2" t="s">
        <v>53</v>
      </c>
      <c r="M11" s="2" t="s">
        <v>53</v>
      </c>
      <c r="N11" s="2" t="s">
        <v>53</v>
      </c>
      <c r="P11" s="1" t="s">
        <v>51</v>
      </c>
      <c r="Q11" s="1">
        <v>24</v>
      </c>
      <c r="R11" s="1">
        <v>510</v>
      </c>
      <c r="S11" s="1">
        <v>573</v>
      </c>
      <c r="T11" s="1">
        <v>1624</v>
      </c>
    </row>
    <row r="12" spans="1:20">
      <c r="A12" s="3">
        <v>10</v>
      </c>
      <c r="B12" s="3" t="s">
        <v>1</v>
      </c>
      <c r="C12" s="3" t="s">
        <v>10</v>
      </c>
      <c r="D12" s="19" t="s">
        <v>96</v>
      </c>
      <c r="E12" s="3">
        <v>83</v>
      </c>
      <c r="F12" s="3">
        <v>44</v>
      </c>
      <c r="G12" s="3">
        <v>151</v>
      </c>
      <c r="H12" s="3" t="s">
        <v>75</v>
      </c>
      <c r="I12" s="19" t="s">
        <v>97</v>
      </c>
      <c r="J12" s="6"/>
      <c r="K12" s="2" t="s">
        <v>52</v>
      </c>
      <c r="L12" s="2" t="s">
        <v>53</v>
      </c>
      <c r="M12" s="2" t="s">
        <v>53</v>
      </c>
      <c r="N12" s="2" t="s">
        <v>69</v>
      </c>
      <c r="P12" s="1" t="s">
        <v>50</v>
      </c>
      <c r="Q12" s="1">
        <v>24</v>
      </c>
      <c r="R12" s="1">
        <v>510</v>
      </c>
      <c r="S12" s="1">
        <v>573</v>
      </c>
      <c r="T12" s="1">
        <v>1624</v>
      </c>
    </row>
    <row r="13" spans="1:20">
      <c r="A13" s="3">
        <v>11</v>
      </c>
      <c r="B13" s="3" t="s">
        <v>1</v>
      </c>
      <c r="C13" s="3" t="s">
        <v>11</v>
      </c>
      <c r="D13" s="19" t="s">
        <v>96</v>
      </c>
      <c r="E13" s="3">
        <v>26</v>
      </c>
      <c r="F13" s="3">
        <v>19</v>
      </c>
      <c r="G13" s="3">
        <v>51</v>
      </c>
      <c r="H13" s="3" t="s">
        <v>57</v>
      </c>
      <c r="I13" s="19" t="s">
        <v>97</v>
      </c>
      <c r="J13" s="6"/>
      <c r="K13" s="2" t="s">
        <v>52</v>
      </c>
      <c r="L13" s="2" t="s">
        <v>53</v>
      </c>
      <c r="M13" s="2" t="s">
        <v>53</v>
      </c>
      <c r="N13" s="2" t="s">
        <v>53</v>
      </c>
    </row>
    <row r="14" spans="1:20">
      <c r="A14" s="4">
        <v>12</v>
      </c>
      <c r="B14" s="4" t="s">
        <v>2</v>
      </c>
      <c r="C14" s="4" t="s">
        <v>21</v>
      </c>
      <c r="D14" s="4" t="s">
        <v>36</v>
      </c>
      <c r="E14" s="4">
        <v>16</v>
      </c>
      <c r="F14" s="19">
        <v>33</v>
      </c>
      <c r="G14" s="19">
        <v>33</v>
      </c>
      <c r="H14" s="10"/>
      <c r="I14" s="10" t="s">
        <v>97</v>
      </c>
      <c r="J14" s="6"/>
      <c r="K14" s="2" t="s">
        <v>99</v>
      </c>
      <c r="L14" s="2" t="s">
        <v>53</v>
      </c>
      <c r="M14" s="2" t="s">
        <v>53</v>
      </c>
      <c r="N14" s="2" t="s">
        <v>53</v>
      </c>
    </row>
    <row r="15" spans="1:20">
      <c r="A15" s="3">
        <v>13</v>
      </c>
      <c r="B15" s="3" t="s">
        <v>2</v>
      </c>
      <c r="C15" s="3" t="s">
        <v>22</v>
      </c>
      <c r="D15" s="19" t="s">
        <v>96</v>
      </c>
      <c r="E15" s="3">
        <v>30</v>
      </c>
      <c r="F15" s="3">
        <v>26</v>
      </c>
      <c r="G15" s="3">
        <v>74</v>
      </c>
      <c r="H15" s="3" t="s">
        <v>59</v>
      </c>
      <c r="I15" s="19" t="s">
        <v>97</v>
      </c>
      <c r="J15" s="6"/>
      <c r="K15" s="2" t="s">
        <v>52</v>
      </c>
      <c r="L15" s="2" t="s">
        <v>53</v>
      </c>
      <c r="M15" s="2" t="s">
        <v>53</v>
      </c>
      <c r="N15" s="2" t="s">
        <v>53</v>
      </c>
    </row>
    <row r="16" spans="1:20">
      <c r="A16" s="4">
        <v>14</v>
      </c>
      <c r="B16" s="4" t="s">
        <v>2</v>
      </c>
      <c r="C16" s="4" t="s">
        <v>12</v>
      </c>
      <c r="D16" s="4" t="s">
        <v>36</v>
      </c>
      <c r="E16" s="4">
        <v>107</v>
      </c>
      <c r="F16" s="4">
        <v>277</v>
      </c>
      <c r="G16" s="4">
        <v>277</v>
      </c>
      <c r="H16" s="10"/>
      <c r="I16" s="10" t="s">
        <v>97</v>
      </c>
      <c r="J16" s="6"/>
      <c r="K16" s="2" t="s">
        <v>99</v>
      </c>
      <c r="L16" s="2" t="s">
        <v>53</v>
      </c>
      <c r="M16" s="2" t="s">
        <v>53</v>
      </c>
      <c r="N16" s="2" t="s">
        <v>53</v>
      </c>
    </row>
    <row r="17" spans="1:14">
      <c r="A17" s="3">
        <v>15</v>
      </c>
      <c r="B17" s="3" t="s">
        <v>2</v>
      </c>
      <c r="C17" s="3" t="s">
        <v>23</v>
      </c>
      <c r="D17" s="3"/>
      <c r="E17" s="3">
        <v>43</v>
      </c>
      <c r="F17" s="3">
        <v>21</v>
      </c>
      <c r="G17" s="3">
        <v>71</v>
      </c>
      <c r="H17" s="3" t="s">
        <v>57</v>
      </c>
      <c r="I17" s="19" t="s">
        <v>97</v>
      </c>
      <c r="J17" s="6"/>
      <c r="K17" s="2" t="s">
        <v>52</v>
      </c>
      <c r="L17" s="2" t="s">
        <v>53</v>
      </c>
      <c r="M17" s="2" t="s">
        <v>53</v>
      </c>
      <c r="N17" s="2" t="s">
        <v>53</v>
      </c>
    </row>
    <row r="18" spans="1:14" ht="34">
      <c r="A18" s="3">
        <v>16</v>
      </c>
      <c r="B18" s="3" t="s">
        <v>3</v>
      </c>
      <c r="C18" s="3" t="s">
        <v>24</v>
      </c>
      <c r="D18" s="19" t="s">
        <v>96</v>
      </c>
      <c r="E18" s="3">
        <v>40</v>
      </c>
      <c r="F18" s="3">
        <v>17</v>
      </c>
      <c r="G18" s="3">
        <v>55</v>
      </c>
      <c r="H18" s="3" t="s">
        <v>61</v>
      </c>
      <c r="I18" s="19" t="s">
        <v>98</v>
      </c>
      <c r="J18" s="14" t="s">
        <v>83</v>
      </c>
      <c r="K18" s="2" t="s">
        <v>52</v>
      </c>
      <c r="L18" s="2" t="s">
        <v>53</v>
      </c>
      <c r="M18" s="2" t="s">
        <v>69</v>
      </c>
      <c r="N18" s="2" t="s">
        <v>69</v>
      </c>
    </row>
    <row r="19" spans="1:14">
      <c r="A19" s="3">
        <v>17</v>
      </c>
      <c r="B19" s="3" t="s">
        <v>3</v>
      </c>
      <c r="C19" s="3" t="s">
        <v>25</v>
      </c>
      <c r="D19" s="19" t="s">
        <v>96</v>
      </c>
      <c r="E19" s="3">
        <v>52</v>
      </c>
      <c r="F19" s="3">
        <v>57</v>
      </c>
      <c r="G19" s="3">
        <v>145</v>
      </c>
      <c r="H19" s="3" t="s">
        <v>76</v>
      </c>
      <c r="I19" s="19" t="s">
        <v>97</v>
      </c>
      <c r="J19" s="6"/>
      <c r="K19" s="2" t="s">
        <v>52</v>
      </c>
      <c r="L19" s="2" t="s">
        <v>53</v>
      </c>
      <c r="M19" s="2" t="s">
        <v>53</v>
      </c>
      <c r="N19" s="2" t="s">
        <v>53</v>
      </c>
    </row>
    <row r="20" spans="1:14">
      <c r="A20" s="3">
        <v>18</v>
      </c>
      <c r="B20" s="3" t="s">
        <v>3</v>
      </c>
      <c r="C20" s="3" t="s">
        <v>26</v>
      </c>
      <c r="D20" s="19" t="s">
        <v>96</v>
      </c>
      <c r="E20" s="3">
        <v>30</v>
      </c>
      <c r="F20" s="3">
        <v>4</v>
      </c>
      <c r="G20" s="3">
        <v>14</v>
      </c>
      <c r="H20" s="3" t="s">
        <v>62</v>
      </c>
      <c r="I20" s="19" t="s">
        <v>97</v>
      </c>
      <c r="J20" s="6"/>
      <c r="K20" s="2" t="s">
        <v>52</v>
      </c>
      <c r="L20" s="2" t="s">
        <v>53</v>
      </c>
      <c r="M20" s="2" t="s">
        <v>53</v>
      </c>
      <c r="N20" s="2" t="s">
        <v>53</v>
      </c>
    </row>
    <row r="21" spans="1:14" ht="34">
      <c r="A21" s="4">
        <v>19</v>
      </c>
      <c r="B21" s="4" t="s">
        <v>4</v>
      </c>
      <c r="C21" s="4" t="s">
        <v>40</v>
      </c>
      <c r="D21" s="4" t="s">
        <v>35</v>
      </c>
      <c r="E21" s="4">
        <v>216</v>
      </c>
      <c r="F21" s="4">
        <v>277</v>
      </c>
      <c r="G21" s="4">
        <v>908</v>
      </c>
      <c r="H21" s="9" t="s">
        <v>90</v>
      </c>
      <c r="I21" s="9" t="s">
        <v>98</v>
      </c>
      <c r="J21" s="20" t="s">
        <v>95</v>
      </c>
      <c r="K21" s="2" t="s">
        <v>52</v>
      </c>
      <c r="L21" s="2" t="s">
        <v>100</v>
      </c>
      <c r="M21" s="2" t="s">
        <v>53</v>
      </c>
      <c r="N21" s="2" t="s">
        <v>69</v>
      </c>
    </row>
    <row r="22" spans="1:14" ht="51">
      <c r="A22" s="3">
        <v>20</v>
      </c>
      <c r="B22" s="3" t="s">
        <v>4</v>
      </c>
      <c r="C22" s="3" t="s">
        <v>27</v>
      </c>
      <c r="D22" s="19" t="s">
        <v>96</v>
      </c>
      <c r="E22" s="3">
        <v>114</v>
      </c>
      <c r="F22" s="3">
        <v>18</v>
      </c>
      <c r="G22" s="3">
        <v>39</v>
      </c>
      <c r="H22" s="3" t="s">
        <v>58</v>
      </c>
      <c r="I22" s="19" t="s">
        <v>98</v>
      </c>
      <c r="J22" s="16" t="s">
        <v>94</v>
      </c>
      <c r="K22" s="2" t="s">
        <v>52</v>
      </c>
      <c r="L22" s="2" t="s">
        <v>53</v>
      </c>
      <c r="M22" s="2" t="s">
        <v>53</v>
      </c>
      <c r="N22" s="2" t="s">
        <v>53</v>
      </c>
    </row>
    <row r="23" spans="1:14">
      <c r="A23" s="3">
        <v>21</v>
      </c>
      <c r="B23" s="3" t="s">
        <v>5</v>
      </c>
      <c r="C23" s="3" t="s">
        <v>28</v>
      </c>
      <c r="D23" s="19" t="s">
        <v>96</v>
      </c>
      <c r="E23" s="3">
        <v>49</v>
      </c>
      <c r="F23" s="3">
        <v>16</v>
      </c>
      <c r="G23" s="3">
        <v>29</v>
      </c>
      <c r="H23" s="3" t="s">
        <v>77</v>
      </c>
      <c r="I23" s="19" t="s">
        <v>97</v>
      </c>
      <c r="J23" s="6"/>
      <c r="K23" s="2" t="s">
        <v>52</v>
      </c>
      <c r="L23" s="2" t="s">
        <v>53</v>
      </c>
      <c r="M23" s="2" t="s">
        <v>69</v>
      </c>
      <c r="N23" s="2" t="s">
        <v>69</v>
      </c>
    </row>
    <row r="24" spans="1:14">
      <c r="A24" s="3">
        <v>22</v>
      </c>
      <c r="B24" s="3" t="s">
        <v>6</v>
      </c>
      <c r="C24" s="3" t="s">
        <v>13</v>
      </c>
      <c r="D24" s="19" t="s">
        <v>96</v>
      </c>
      <c r="E24" s="3">
        <v>64</v>
      </c>
      <c r="F24" s="3">
        <v>19</v>
      </c>
      <c r="G24" s="3">
        <v>56</v>
      </c>
      <c r="H24" s="3" t="s">
        <v>64</v>
      </c>
      <c r="I24" s="19" t="s">
        <v>98</v>
      </c>
      <c r="J24" s="17" t="s">
        <v>85</v>
      </c>
      <c r="K24" s="2" t="s">
        <v>52</v>
      </c>
      <c r="L24" s="2" t="s">
        <v>53</v>
      </c>
      <c r="M24" s="2" t="s">
        <v>53</v>
      </c>
      <c r="N24" s="2" t="s">
        <v>53</v>
      </c>
    </row>
    <row r="25" spans="1:14">
      <c r="A25" s="3">
        <v>23</v>
      </c>
      <c r="B25" s="3" t="s">
        <v>7</v>
      </c>
      <c r="C25" s="3" t="s">
        <v>29</v>
      </c>
      <c r="D25" s="19" t="s">
        <v>96</v>
      </c>
      <c r="E25" s="3">
        <v>56</v>
      </c>
      <c r="F25" s="3">
        <v>47</v>
      </c>
      <c r="G25" s="19">
        <v>47</v>
      </c>
      <c r="H25" s="3" t="s">
        <v>65</v>
      </c>
      <c r="I25" s="19" t="s">
        <v>98</v>
      </c>
      <c r="J25" s="18" t="s">
        <v>86</v>
      </c>
      <c r="K25" s="2" t="s">
        <v>52</v>
      </c>
      <c r="L25" s="2" t="s">
        <v>53</v>
      </c>
      <c r="M25" s="2" t="s">
        <v>53</v>
      </c>
      <c r="N25" s="2" t="s">
        <v>53</v>
      </c>
    </row>
    <row r="26" spans="1:14">
      <c r="A26" s="3">
        <v>24</v>
      </c>
      <c r="B26" s="3" t="s">
        <v>7</v>
      </c>
      <c r="C26" s="3" t="s">
        <v>30</v>
      </c>
      <c r="D26" s="19" t="s">
        <v>96</v>
      </c>
      <c r="E26" s="3">
        <v>53</v>
      </c>
      <c r="F26" s="3">
        <v>29</v>
      </c>
      <c r="G26" s="3">
        <v>109</v>
      </c>
      <c r="H26" s="3" t="s">
        <v>78</v>
      </c>
      <c r="I26" s="19" t="s">
        <v>97</v>
      </c>
      <c r="J26" s="6"/>
      <c r="K26" s="2" t="s">
        <v>52</v>
      </c>
      <c r="L26" s="2" t="s">
        <v>53</v>
      </c>
      <c r="M26" s="2" t="s">
        <v>53</v>
      </c>
      <c r="N26" s="2" t="s">
        <v>53</v>
      </c>
    </row>
    <row r="27" spans="1:14">
      <c r="A27" s="3">
        <v>25</v>
      </c>
      <c r="B27" s="3" t="s">
        <v>3</v>
      </c>
      <c r="C27" s="3" t="s">
        <v>31</v>
      </c>
      <c r="D27" s="19" t="s">
        <v>96</v>
      </c>
      <c r="E27" s="3">
        <v>54</v>
      </c>
      <c r="F27" s="3">
        <v>17</v>
      </c>
      <c r="G27" s="3">
        <v>37</v>
      </c>
      <c r="H27" s="3" t="s">
        <v>66</v>
      </c>
      <c r="I27" s="19" t="s">
        <v>97</v>
      </c>
      <c r="J27" s="6"/>
      <c r="K27" s="2" t="s">
        <v>52</v>
      </c>
      <c r="L27" s="2" t="s">
        <v>53</v>
      </c>
      <c r="M27" s="2" t="s">
        <v>69</v>
      </c>
      <c r="N27" s="2" t="s">
        <v>69</v>
      </c>
    </row>
    <row r="28" spans="1:14">
      <c r="A28" s="3">
        <v>26</v>
      </c>
      <c r="B28" s="3" t="s">
        <v>6</v>
      </c>
      <c r="C28" s="3" t="s">
        <v>32</v>
      </c>
      <c r="D28" s="19" t="s">
        <v>96</v>
      </c>
      <c r="E28" s="3">
        <v>21</v>
      </c>
      <c r="F28" s="19">
        <v>47</v>
      </c>
      <c r="G28" s="3">
        <v>59</v>
      </c>
      <c r="H28" s="3" t="s">
        <v>67</v>
      </c>
      <c r="I28" s="19" t="s">
        <v>97</v>
      </c>
      <c r="J28" s="6"/>
      <c r="K28" s="2" t="s">
        <v>52</v>
      </c>
      <c r="L28" s="2" t="s">
        <v>53</v>
      </c>
      <c r="M28" s="2" t="s">
        <v>69</v>
      </c>
      <c r="N28" s="2" t="s">
        <v>69</v>
      </c>
    </row>
    <row r="29" spans="1:14">
      <c r="A29" s="3">
        <v>27</v>
      </c>
      <c r="B29" s="3" t="s">
        <v>0</v>
      </c>
      <c r="C29" s="3" t="s">
        <v>41</v>
      </c>
      <c r="D29" s="19" t="s">
        <v>96</v>
      </c>
      <c r="E29" s="3">
        <v>75</v>
      </c>
      <c r="F29" s="3">
        <v>14</v>
      </c>
      <c r="G29" s="3">
        <v>42</v>
      </c>
      <c r="H29" s="3" t="s">
        <v>63</v>
      </c>
      <c r="I29" s="19" t="s">
        <v>98</v>
      </c>
      <c r="J29" s="19" t="s">
        <v>87</v>
      </c>
      <c r="K29" s="2" t="s">
        <v>52</v>
      </c>
      <c r="L29" s="2" t="s">
        <v>53</v>
      </c>
      <c r="M29" s="2" t="s">
        <v>53</v>
      </c>
      <c r="N29" s="2" t="s">
        <v>53</v>
      </c>
    </row>
    <row r="30" spans="1:14">
      <c r="A30" s="4">
        <v>28</v>
      </c>
      <c r="B30" s="4" t="s">
        <v>0</v>
      </c>
      <c r="C30" s="4" t="s">
        <v>33</v>
      </c>
      <c r="D30" s="4" t="s">
        <v>36</v>
      </c>
      <c r="E30" s="4">
        <v>11</v>
      </c>
      <c r="F30" s="19">
        <v>47</v>
      </c>
      <c r="G30" s="19">
        <v>47</v>
      </c>
      <c r="H30" s="9" t="s">
        <v>91</v>
      </c>
      <c r="I30" s="9" t="s">
        <v>97</v>
      </c>
      <c r="J30" s="7"/>
      <c r="K30" s="2" t="s">
        <v>99</v>
      </c>
      <c r="L30" s="2" t="s">
        <v>53</v>
      </c>
      <c r="M30" s="2" t="s">
        <v>53</v>
      </c>
      <c r="N30" s="2" t="s">
        <v>53</v>
      </c>
    </row>
    <row r="31" spans="1:14">
      <c r="A31" s="4">
        <v>29</v>
      </c>
      <c r="B31" s="4" t="s">
        <v>7</v>
      </c>
      <c r="C31" s="4" t="s">
        <v>34</v>
      </c>
      <c r="D31" s="4" t="s">
        <v>36</v>
      </c>
      <c r="E31" s="4">
        <v>21</v>
      </c>
      <c r="F31" s="19">
        <v>47</v>
      </c>
      <c r="G31" s="19">
        <v>47</v>
      </c>
      <c r="H31" s="9" t="s">
        <v>92</v>
      </c>
      <c r="I31" s="9" t="s">
        <v>97</v>
      </c>
      <c r="J31" s="7"/>
      <c r="K31" s="2" t="s">
        <v>99</v>
      </c>
      <c r="L31" s="2" t="s">
        <v>53</v>
      </c>
      <c r="M31" s="2" t="s">
        <v>53</v>
      </c>
      <c r="N31" s="2" t="s">
        <v>53</v>
      </c>
    </row>
    <row r="32" spans="1:14">
      <c r="A32" s="3">
        <v>30</v>
      </c>
      <c r="B32" s="3" t="s">
        <v>7</v>
      </c>
      <c r="C32" s="3" t="s">
        <v>14</v>
      </c>
      <c r="D32" s="19" t="s">
        <v>96</v>
      </c>
      <c r="E32" s="3">
        <v>17</v>
      </c>
      <c r="F32" s="3">
        <v>33</v>
      </c>
      <c r="G32" s="19">
        <v>33</v>
      </c>
      <c r="H32" s="3" t="s">
        <v>68</v>
      </c>
      <c r="I32" s="9" t="s">
        <v>97</v>
      </c>
      <c r="J32" s="6"/>
      <c r="K32" s="2" t="s">
        <v>52</v>
      </c>
      <c r="L32" s="2" t="s">
        <v>53</v>
      </c>
      <c r="M32" s="2" t="s">
        <v>53</v>
      </c>
      <c r="N32" s="2" t="s">
        <v>53</v>
      </c>
    </row>
    <row r="33" spans="1:14">
      <c r="A33" s="3">
        <v>31</v>
      </c>
      <c r="B33" s="3" t="s">
        <v>3</v>
      </c>
      <c r="C33" s="3" t="s">
        <v>42</v>
      </c>
      <c r="D33" s="19" t="s">
        <v>96</v>
      </c>
      <c r="E33" s="3">
        <v>137</v>
      </c>
      <c r="F33" s="3">
        <v>57</v>
      </c>
      <c r="G33" s="3">
        <v>130</v>
      </c>
      <c r="H33" s="3" t="s">
        <v>79</v>
      </c>
      <c r="I33" s="9" t="s">
        <v>97</v>
      </c>
      <c r="J33" s="6"/>
      <c r="K33" s="2" t="s">
        <v>52</v>
      </c>
      <c r="L33" s="2" t="s">
        <v>53</v>
      </c>
      <c r="M33" s="2" t="s">
        <v>53</v>
      </c>
      <c r="N33" s="2" t="s">
        <v>53</v>
      </c>
    </row>
    <row r="34" spans="1:14">
      <c r="E34">
        <f>SUM(E2:E33)</f>
        <v>1889</v>
      </c>
      <c r="F34">
        <f>SUM(F2:F33)</f>
        <v>1597</v>
      </c>
      <c r="G34">
        <f>SUM(G2:G33)</f>
        <v>3673</v>
      </c>
      <c r="J34" s="2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CHINCHENG CHEN</cp:lastModifiedBy>
  <dcterms:created xsi:type="dcterms:W3CDTF">2020-06-18T00:47:16Z</dcterms:created>
  <dcterms:modified xsi:type="dcterms:W3CDTF">2021-10-20T09:06:50Z</dcterms:modified>
</cp:coreProperties>
</file>