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360" windowHeight="1650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3" i="1" l="1"/>
  <c r="G112" i="1"/>
  <c r="F111" i="1"/>
  <c r="F102" i="1"/>
  <c r="Y101" i="1"/>
  <c r="F101" i="1"/>
  <c r="Y100" i="1"/>
  <c r="F100" i="1"/>
  <c r="F99" i="1"/>
  <c r="Y98" i="1"/>
  <c r="F98" i="1"/>
  <c r="Y97" i="1"/>
  <c r="F97" i="1"/>
  <c r="Y96" i="1"/>
  <c r="F96" i="1"/>
  <c r="Y95" i="1"/>
  <c r="F95" i="1"/>
  <c r="Y94" i="1"/>
  <c r="F94" i="1"/>
  <c r="Y93" i="1"/>
  <c r="F93" i="1"/>
  <c r="Y92" i="1"/>
  <c r="F92" i="1"/>
  <c r="Y91" i="1"/>
  <c r="F91" i="1"/>
  <c r="F90" i="1"/>
  <c r="Y89" i="1"/>
  <c r="F89" i="1"/>
  <c r="Y88" i="1"/>
  <c r="F88" i="1"/>
  <c r="Y87" i="1"/>
  <c r="F87" i="1"/>
  <c r="Y86" i="1"/>
  <c r="F86" i="1"/>
  <c r="Y85" i="1"/>
  <c r="F85" i="1"/>
  <c r="Y84" i="1"/>
  <c r="F84" i="1"/>
  <c r="Y83" i="1"/>
  <c r="F83" i="1"/>
  <c r="Y82" i="1"/>
  <c r="F82" i="1"/>
  <c r="Y81" i="1"/>
  <c r="F81" i="1"/>
  <c r="Y80" i="1"/>
  <c r="F80" i="1"/>
  <c r="Y79" i="1"/>
  <c r="F79" i="1"/>
  <c r="Y78" i="1"/>
  <c r="F78" i="1"/>
  <c r="Y77" i="1"/>
  <c r="F77" i="1"/>
  <c r="Y76" i="1"/>
  <c r="F76" i="1"/>
  <c r="Y75" i="1"/>
  <c r="F75" i="1"/>
  <c r="Y74" i="1"/>
  <c r="F74" i="1"/>
  <c r="Y73" i="1"/>
  <c r="F73" i="1"/>
  <c r="Y72" i="1"/>
  <c r="F72" i="1"/>
  <c r="Y71" i="1"/>
  <c r="F71" i="1"/>
  <c r="Y70" i="1"/>
  <c r="F70" i="1"/>
  <c r="Y69" i="1"/>
  <c r="F69" i="1"/>
  <c r="F68" i="1"/>
  <c r="Y67" i="1"/>
  <c r="F67" i="1"/>
  <c r="F66" i="1"/>
  <c r="Y65" i="1"/>
  <c r="Y63" i="1"/>
  <c r="Y62" i="1"/>
  <c r="Y61" i="1"/>
  <c r="Y58" i="1"/>
  <c r="Y57" i="1"/>
  <c r="Y56" i="1"/>
  <c r="Y55" i="1"/>
  <c r="Y54" i="1"/>
  <c r="Y52" i="1"/>
  <c r="Y51" i="1"/>
  <c r="Y49" i="1"/>
  <c r="Y48" i="1"/>
  <c r="Y47" i="1"/>
  <c r="Y46" i="1"/>
  <c r="Y45" i="1"/>
  <c r="Y44" i="1"/>
  <c r="Y43" i="1"/>
  <c r="Y41" i="1"/>
  <c r="Y40" i="1"/>
  <c r="Y39" i="1"/>
  <c r="Y37" i="1"/>
  <c r="Y36" i="1"/>
  <c r="Y35" i="1"/>
  <c r="Y34" i="1"/>
  <c r="Y33" i="1"/>
  <c r="Y32" i="1"/>
  <c r="Y31" i="1"/>
  <c r="Y30" i="1"/>
  <c r="Y29" i="1"/>
  <c r="Y28" i="1"/>
  <c r="Y27" i="1"/>
  <c r="Y25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2" i="1"/>
</calcChain>
</file>

<file path=xl/sharedStrings.xml><?xml version="1.0" encoding="utf-8"?>
<sst xmlns="http://schemas.openxmlformats.org/spreadsheetml/2006/main" count="1324" uniqueCount="277">
  <si>
    <t>Import Type</t>
  </si>
  <si>
    <t>Tire Name</t>
  </si>
  <si>
    <t>Category</t>
  </si>
  <si>
    <t xml:space="preserve">Application </t>
  </si>
  <si>
    <t xml:space="preserve">Classification </t>
  </si>
  <si>
    <t>Heading</t>
  </si>
  <si>
    <t>Featured Product?</t>
  </si>
  <si>
    <t>Notation</t>
  </si>
  <si>
    <t>Product Code</t>
  </si>
  <si>
    <t>Tire Size</t>
  </si>
  <si>
    <t>Load Symbol</t>
  </si>
  <si>
    <t>Industry Code</t>
  </si>
  <si>
    <t>Overall Diameter [in]</t>
  </si>
  <si>
    <t>Overall Width [in]</t>
  </si>
  <si>
    <t>Static Load Radius [in]</t>
  </si>
  <si>
    <t>Tread Depth [in]</t>
  </si>
  <si>
    <t>Minimum Dual Spacing [in]</t>
  </si>
  <si>
    <t>Rim Width &amp; Flange</t>
  </si>
  <si>
    <t>TT/TL</t>
  </si>
  <si>
    <t>Tmph [T1]</t>
  </si>
  <si>
    <t>Tmph [T2]</t>
  </si>
  <si>
    <t>Tmph [T3]</t>
  </si>
  <si>
    <t>WEIGHT (lb)</t>
  </si>
  <si>
    <t>offroad_tires</t>
  </si>
  <si>
    <t>TB515</t>
  </si>
  <si>
    <t>Radial OTR</t>
  </si>
  <si>
    <t xml:space="preserve">Construction </t>
  </si>
  <si>
    <t>Small OTR</t>
  </si>
  <si>
    <t>Motor Wheel Loader</t>
  </si>
  <si>
    <r>
      <t xml:space="preserve">Motor Wheel </t>
    </r>
    <r>
      <rPr>
        <sz val="11"/>
        <rFont val="Calibri"/>
      </rPr>
      <t>Loader</t>
    </r>
    <r>
      <rPr>
        <sz val="12"/>
        <color theme="1"/>
        <rFont val="Calibri"/>
        <family val="2"/>
        <scheme val="minor"/>
      </rPr>
      <t>/Wheel Dozer</t>
    </r>
  </si>
  <si>
    <t xml:space="preserve">EXCELLENT VALUE RADIAL FOR UNEVEN HARD SURFACE </t>
  </si>
  <si>
    <t>∙ Continous center tread for better contact pressure distribution to improve tread wear        ∙ Massive shoulder blocks for improved toughness and enhanced sidewall protection             ∙ Unique compound for improved resistance to cut and tear</t>
  </si>
  <si>
    <t>14.00R24</t>
  </si>
  <si>
    <t>★</t>
  </si>
  <si>
    <t>G-2</t>
  </si>
  <si>
    <t>-</t>
  </si>
  <si>
    <t>10.00VA</t>
  </si>
  <si>
    <t>TL</t>
  </si>
  <si>
    <t>Motor Wheel Loader/Wheel Dozer</t>
  </si>
  <si>
    <t>17.5R25</t>
  </si>
  <si>
    <t>★★</t>
  </si>
  <si>
    <t>L-2</t>
  </si>
  <si>
    <t>14.00/1.5</t>
  </si>
  <si>
    <t>20.5R25</t>
  </si>
  <si>
    <t>17.00/2.0</t>
  </si>
  <si>
    <t>TB516</t>
  </si>
  <si>
    <t>Articulated Dump Truck</t>
  </si>
  <si>
    <t>Scraper</t>
  </si>
  <si>
    <t>Articulated Dump Truck/Motor Wheel Loader/Wheel Dozer/Scraper</t>
  </si>
  <si>
    <r>
      <t>VERSATILE RADIAL TIRE FOR LOADERS, DOZERS AND OTHER</t>
    </r>
    <r>
      <rPr>
        <sz val="11"/>
        <rFont val="Calibri"/>
      </rPr>
      <t xml:space="preserve"> EQUIPMENT</t>
    </r>
  </si>
  <si>
    <t>∙ Wide aggressive tread design for excellent handling, outstanding traction and lateral adhesion ∙ Robust shoulder and enhanced sidewall offer great resistance to damange and aggression ∙ Tough casing construction for enhanced impact and cut resistance support</t>
  </si>
  <si>
    <t>L-3</t>
  </si>
  <si>
    <t>VERSATILE RADIAL TIRE FOR LOADERS, DOZERS AND OTHER EQUIPMENT</t>
  </si>
  <si>
    <t>E-3</t>
  </si>
  <si>
    <t>23.5R25</t>
  </si>
  <si>
    <t>19.50/2.5</t>
  </si>
  <si>
    <t>26.5R25</t>
  </si>
  <si>
    <t>22.00/3.0</t>
  </si>
  <si>
    <t>29.5R25</t>
  </si>
  <si>
    <t>25.00/3.5</t>
  </si>
  <si>
    <t/>
  </si>
  <si>
    <t>29.5R29</t>
  </si>
  <si>
    <t>TB516S</t>
  </si>
  <si>
    <t>Rigid Dump Truck</t>
  </si>
  <si>
    <t>RADIAL HAULAGE TIRE WITH EXCELLENT DURABILITY</t>
  </si>
  <si>
    <t>★★★</t>
  </si>
  <si>
    <t>E-4</t>
  </si>
  <si>
    <t>10.00W</t>
  </si>
  <si>
    <t>14.00R25</t>
  </si>
  <si>
    <t>10.00/1.5</t>
  </si>
  <si>
    <t>18.00R25</t>
  </si>
  <si>
    <t>13.00/2.5</t>
  </si>
  <si>
    <t>TB536</t>
  </si>
  <si>
    <t>Grader</t>
  </si>
  <si>
    <t xml:space="preserve"> TRACTION RADIAL TIRE FOR APPLICATIONS ON YIELDING TERRAIN</t>
  </si>
  <si>
    <t>∙ Non-directional aggressive tread design delivers outstanding traction and stability ∙ Unique compound for enhanced cut resistance and long tread life ∙ Tough radial construciton for cooler running and comfort ride</t>
  </si>
  <si>
    <t>E-2</t>
  </si>
  <si>
    <t>TB596</t>
  </si>
  <si>
    <t>Motor Wheel Loader/Grader</t>
  </si>
  <si>
    <t>ALL-SEASON RADIAL TIRE WITH EXCEPTIONAL TRACTION ON SNOW AND ICE SURFACE</t>
  </si>
  <si>
    <r>
      <t>∙ Aggressive lug design with intensive</t>
    </r>
    <r>
      <rPr>
        <sz val="11"/>
        <rFont val="Calibri"/>
      </rPr>
      <t xml:space="preserve"> sipes</t>
    </r>
    <r>
      <rPr>
        <sz val="12"/>
        <color theme="1"/>
        <rFont val="Calibri"/>
        <family val="2"/>
        <scheme val="minor"/>
      </rPr>
      <t xml:space="preserve"> offers maximum handling in snow and ice conditions ∙ Wide, non-directional tread pattern for all-season traction use ∙ Unique compound to improve overall treadwear ∙ Tough construction for enhanced tread life </t>
    </r>
  </si>
  <si>
    <t xml:space="preserve">∙ Aggressive lug design with intensive sipes offers maximum handling in snow and ice conditions ∙ Wide, non-directional tread pattern for all-season traction use ∙ Unique compound to improve overall treadwear ∙ Tough construction for enhanced tread life </t>
  </si>
  <si>
    <t>TB598S</t>
  </si>
  <si>
    <t>Articulated Dump Truck/Motor Wheel Loader</t>
  </si>
  <si>
    <t xml:space="preserve">EXCELLENT TRACTION RADIAL TIRE FOR EXCEPTIONAL RELIABLITY </t>
  </si>
  <si>
    <t xml:space="preserve">∙ Aggressive self-cleaning tread pattern for excellent traction, flotation and long tread life ∙ Rugged shoulder design for enhanced sidewall protection ∙ Unique compound for long original tread life and efficient fuel economy ∙ Tough casing construction for enhanced impact and penetration resistance </t>
  </si>
  <si>
    <t>TL528</t>
  </si>
  <si>
    <t>EXCELLENT TRACTION RADIAL TIRE FOR OUTSTANDING PERFORMANCE ON SOFT MUDDY TERRAIN</t>
  </si>
  <si>
    <t xml:space="preserve">∙ Open lug design for excellent traction and maneuverability ∙ Unique tread pattern for enhanced self-cleaning performance ∙ Tough construction for enhanced impact resistance </t>
  </si>
  <si>
    <t>TL538S+</t>
  </si>
  <si>
    <t>Motor Wheel Loader/Wheel Dozer/Underground Equipment</t>
  </si>
  <si>
    <t>EXCELLENT RADIAL TIRE FOR DIFFICULT OPERATING CONDITIONS</t>
  </si>
  <si>
    <t>∙ Aggressive open tread pattern for excellent grip and powerful traction ∙ Uniform groove depth for outstanding traction throughout the life of the tire ∙ Rugged shoulder design for enhanced stability and improved sidewall protection</t>
  </si>
  <si>
    <t>L-5</t>
  </si>
  <si>
    <t>TL559S+</t>
  </si>
  <si>
    <t>ROBUST RADIAL TIRE IN SEVERE CONDITIONS</t>
  </si>
  <si>
    <t xml:space="preserve">∙ Extra deep tread for long tread life and enhanced traction and flotation ∙ Massive buttressed shoulders for enhanced resistance to damage ∙ Unique compound and heavy duty casing for extra protection </t>
  </si>
  <si>
    <t>TM518</t>
  </si>
  <si>
    <t>∙ Continous center tread for better contact pressure distribution to improve tread wear ∙ Massive shoulder blocks for improved toughness and enhanced sidewall protection ∙ Unique compound for improved resistance to cut and tear</t>
  </si>
  <si>
    <t>TB526S</t>
  </si>
  <si>
    <t>Large OTR</t>
  </si>
  <si>
    <t>RADIAL HAULAGE TIRE FOR OUTSTANDING TRACTION AND LONG EVEN TREAD WEAR</t>
  </si>
  <si>
    <t xml:space="preserve">∙ Deep lug pattern provides even pressure distribution, increases mobility and optimizes traction ∙ Buttressed shoulder lugs offers enhanced resistance to sidewall cutting and also improves self-cleaning.  ∙ Rugged tread design and unique compound for long even wear ∙ Radial construction for enhanced treadwear and comfort ride. </t>
  </si>
  <si>
    <t>18.00R33</t>
  </si>
  <si>
    <t>21.00R33</t>
  </si>
  <si>
    <t>15.00/3.0</t>
  </si>
  <si>
    <t>21.00R35</t>
  </si>
  <si>
    <t>24.00R35</t>
  </si>
  <si>
    <t>17.00/3.5</t>
  </si>
  <si>
    <t>TB566S</t>
  </si>
  <si>
    <t>DURABLE HAULAGE TIRE FOR OUTSTANDING PERFORMANCE IN MOST DAMAGING WORKING CONDITIONS</t>
  </si>
  <si>
    <t>∙ Unbroken tread in the center with deep grooves for reduced vibration and enhanced stability ∙ Reinforced shoulder design offers large contact on the ground for outstanding stability ∙ Strong sidewall for extra protection against abrasions and damages</t>
  </si>
  <si>
    <t>TB598</t>
  </si>
  <si>
    <t>EXCELLENT TRACTION RADIAL TIRE FOR EXCEPTIONAL RELIABLITY IN HAULAGE APPLICATION</t>
  </si>
  <si>
    <t>750/65R25</t>
  </si>
  <si>
    <t>24.00/3.0</t>
  </si>
  <si>
    <t>775/65R29</t>
  </si>
  <si>
    <t>24.00/3.5</t>
  </si>
  <si>
    <t>875/65R29</t>
  </si>
  <si>
    <t>28.00/3.5</t>
  </si>
  <si>
    <t>TL535S+</t>
  </si>
  <si>
    <t>ROBUST RADIAL TIRE  FOR MAXIMUM PROTECTION IN SEVERE CONDITIONS</t>
  </si>
  <si>
    <t>35/65R33</t>
  </si>
  <si>
    <t>TL568+</t>
  </si>
  <si>
    <t>RADIAL TIRE FOR MID-SIZED SCRAPERS WITH ENHANCED TRACTION</t>
  </si>
  <si>
    <t>∙ Open tread design with large blocks for outstanding traction ∙ Enhanced shoulder for improved protection in tough environment ∙ Special fomulated tread compound for long original tread life ∙ Tough construction for enhanced impact and cut resistance support</t>
  </si>
  <si>
    <t>33.25R29</t>
  </si>
  <si>
    <t>27.00/3.5</t>
  </si>
  <si>
    <t>TB586</t>
  </si>
  <si>
    <t>Mobile Crane</t>
  </si>
  <si>
    <t>HIGH SPEED MOBILE CRANE TIRE FOR ON AND OFF HIGHWAY APPLICATION</t>
  </si>
  <si>
    <t>∙ Aggressive and self cleaning tread design for outstanding traction in tough offroad conditions ∙ Unique compound and tread design offers high-speed capability while minimize fuel consumption ∙ Radial construction improves treadwear and comfort ride</t>
  </si>
  <si>
    <t>14.00R24　(385/95R24 170E ROAD)　　　　　　　</t>
  </si>
  <si>
    <t>TT</t>
  </si>
  <si>
    <t>14.00R25　(385/95R25 170E ROAD)　　　　　　　</t>
  </si>
  <si>
    <t>16.00R25　(445/95R25 177E ROAD)　　　　</t>
  </si>
  <si>
    <t>11.25/2.0</t>
  </si>
  <si>
    <t>TB589</t>
  </si>
  <si>
    <t>∙ Aggressive tread design for outstanding traction ∙ Unique compound and tread design offers high-speed capability while minimize fuel consumption ∙ Radial construction improves treadwear and comfort ride</t>
  </si>
  <si>
    <t>18.00R25　(505/95R25 186E ROAD)　　　　　　　</t>
  </si>
  <si>
    <t>TL558S</t>
  </si>
  <si>
    <t xml:space="preserve">Industrial / Specialty </t>
  </si>
  <si>
    <t>Industrial</t>
  </si>
  <si>
    <t>Lifting Equipment</t>
  </si>
  <si>
    <t>TRACTION RADIAL TIRE FOR CONTAINER HANDLING EQUIPMENT</t>
  </si>
  <si>
    <t>∙ Deeper tread for long wear and enhanced traction ∙ Unique compound for long tread life and advanced tear resistance ∙ Radial construction improves treadwear and softer ride</t>
  </si>
  <si>
    <t>16.00R25</t>
  </si>
  <si>
    <t>TSMS</t>
  </si>
  <si>
    <t>Underground Mining</t>
  </si>
  <si>
    <t>Underground Equipment</t>
  </si>
  <si>
    <t>SMOOTH EXTRA TREAD RADIAL LOADER TIRE FOR SEVERE OPERATING CONDITIONS</t>
  </si>
  <si>
    <t>∙ Smooth tread design eliminates tearing, delivers smooth ride and longer wear ∙ Unique compound for long tread life and advanced cut resistance ∙ Radial construction improves treadwear and cool running</t>
  </si>
  <si>
    <t>1013SMS0390</t>
  </si>
  <si>
    <t xml:space="preserve">16.00R25 </t>
  </si>
  <si>
    <t>L-4S</t>
  </si>
  <si>
    <t>TSMS+</t>
  </si>
  <si>
    <t>SMOOTH SUPER EXTRA TREAD RADIAL LOADER TIRE FOR SEVERE OPERATING CONDITIONS</t>
  </si>
  <si>
    <t>∙ Super extra deep tread depth offers maximum wear  ∙ Smooth tread design eliminates tearing, delivers smooth ride and longer wear ∙ Unique compound for long tread life and advanced cut resistance ∙ Radial construction improves treadwear and cool running</t>
  </si>
  <si>
    <t>1013SMS1940</t>
  </si>
  <si>
    <t xml:space="preserve">18.00R25 </t>
  </si>
  <si>
    <t>L-5S</t>
  </si>
  <si>
    <t>1013SMS1850</t>
  </si>
  <si>
    <t xml:space="preserve">26.5R25 </t>
  </si>
  <si>
    <t xml:space="preserve">Surface Mining </t>
  </si>
  <si>
    <t>Giant OTR</t>
  </si>
  <si>
    <t xml:space="preserve">∙ Deep lug pattern provides even pressure distribution, increases mobility and optimizes traction ∙ Buttressed shoulder lugs offers enhanced resistance to sidewall cutting and also improves self-cleaning  ∙ Rugged tread design and unique compound for long even wear ∙ Radial construction for enhanced treadwear and comfort ride. </t>
  </si>
  <si>
    <t>27.00R49</t>
  </si>
  <si>
    <t>19.50/4.0</t>
  </si>
  <si>
    <t>236/298/329</t>
  </si>
  <si>
    <t>TB599</t>
  </si>
  <si>
    <t>LONG LASTING TIRE FOR SEVERE MINE AND QUARRY CONDITIONS</t>
  </si>
  <si>
    <t xml:space="preserve">∙ Deep tread combined with sturdy shoulder and sidewall provide outstanding protection  ∙ Choice of application-specific compound for exceptional performance  ∙ Unique tread design and deep tread deliver an improvement in tire life </t>
  </si>
  <si>
    <t>36.00R51</t>
  </si>
  <si>
    <t>26.00/5.0</t>
  </si>
  <si>
    <t>449/562/620</t>
  </si>
  <si>
    <t>37.00R57</t>
  </si>
  <si>
    <t>27.00/6.0</t>
  </si>
  <si>
    <t>469/589/651</t>
  </si>
  <si>
    <t>40.00R57</t>
  </si>
  <si>
    <t>29.00/6.0</t>
  </si>
  <si>
    <t>575/719/791</t>
  </si>
  <si>
    <t>46/90R57</t>
  </si>
  <si>
    <t>599/750/825</t>
  </si>
  <si>
    <t>TL588</t>
  </si>
  <si>
    <t>E4 TIRE FOR RIGID DUMP TRUCK</t>
  </si>
  <si>
    <t>∙ Massive tread pattern and deep tread depth to optimize life  ∙ Choice of application-specific compound for exceptional performance ∙ Radial construction improves treadwear and cool running</t>
  </si>
  <si>
    <t>33.00R51</t>
  </si>
  <si>
    <t>24.00/5.0</t>
  </si>
  <si>
    <t>284/356/394</t>
  </si>
  <si>
    <t>TL502</t>
  </si>
  <si>
    <t>Bias OTR</t>
  </si>
  <si>
    <t>BIAS TRACTION TIRE FOR DOZERS</t>
  </si>
  <si>
    <t>∙ Non-directional tread design for excellent traction and stability  ∙ Unique compound for long original tread life and advanced cut resistance  ∙ Tough construction for enhanced impact and cut resistance support</t>
  </si>
  <si>
    <t>15.5-25</t>
  </si>
  <si>
    <t>12PR</t>
  </si>
  <si>
    <t>　</t>
  </si>
  <si>
    <t>12.00/1.3</t>
  </si>
  <si>
    <t>TL508</t>
  </si>
  <si>
    <t>BIAS TRACTION TIRE FOR USE IN VARIED APPLICATIONS</t>
  </si>
  <si>
    <t>∙ Optimized tread design for traction in soft soil ∙ Open shoulder grooves for improved traction and less slippage ∙ Unique compound for long original tread life and advanced cut resistance ∙ Tough construction for enhanced impact and cut resistance performance</t>
  </si>
  <si>
    <t>14.00-24</t>
  </si>
  <si>
    <t>8.0TG</t>
  </si>
  <si>
    <t>17.5-25</t>
  </si>
  <si>
    <t>16PR</t>
  </si>
  <si>
    <t>20.5-25</t>
  </si>
  <si>
    <t>23.5-25</t>
  </si>
  <si>
    <t>TL516</t>
  </si>
  <si>
    <t xml:space="preserve">MULTI-USES BIAS TIRE FOR USE ON ROUGH TERRAIN  </t>
  </si>
  <si>
    <r>
      <t>∙</t>
    </r>
    <r>
      <rPr>
        <sz val="11"/>
        <color theme="1"/>
        <rFont val="Calibri"/>
        <family val="2"/>
        <charset val="134"/>
      </rPr>
      <t xml:space="preserve"> Optimized tread design offers outstanding traction ∙ Unique compound for overall treadwear improvement ∙ Tough bias construction to help improve impact and cut resistance </t>
    </r>
  </si>
  <si>
    <t>TL558</t>
  </si>
  <si>
    <t xml:space="preserve">MULTI-USES BIAS TIRE FOR GREATER MOBILITY </t>
  </si>
  <si>
    <t xml:space="preserve">∙ Open pattern tread design for enhanced traction in off road conditions ∙ Unique compound to improve overall treadwear and cost per hour ∙ Tough bias construction for improved impact and cut resistance </t>
  </si>
  <si>
    <t>13.00-25</t>
  </si>
  <si>
    <t>28PR</t>
  </si>
  <si>
    <t>14.00-25</t>
  </si>
  <si>
    <t>10.00/2.0</t>
  </si>
  <si>
    <t>21.00-35</t>
  </si>
  <si>
    <t>36PR</t>
  </si>
  <si>
    <t>TL612</t>
  </si>
  <si>
    <t>EXCELLENT VALUE, MULTI-USES BIAS TIRE FOR ROUGH TERRAIN ENVIRONMENT</t>
  </si>
  <si>
    <r>
      <t>∙</t>
    </r>
    <r>
      <rPr>
        <sz val="11"/>
        <color theme="1"/>
        <rFont val="Calibri"/>
        <family val="2"/>
        <charset val="134"/>
      </rPr>
      <t xml:space="preserve"> Wide tread width improves mobility and offers a more comfortable ride ∙ Unique compound to improve overall treadwear and cost per hour ∙ Tough construction for enhanced impact resistance </t>
    </r>
  </si>
  <si>
    <t>24PR</t>
  </si>
  <si>
    <t>10.00VA(SDC)　</t>
  </si>
  <si>
    <t>16.00-25</t>
  </si>
  <si>
    <t>18.00-25</t>
  </si>
  <si>
    <t>32PR</t>
  </si>
  <si>
    <t>20PR</t>
  </si>
  <si>
    <t>26.5-25</t>
  </si>
  <si>
    <t>L-4</t>
  </si>
  <si>
    <t>29.5-25</t>
  </si>
  <si>
    <t>29.5-29</t>
  </si>
  <si>
    <t>TL510</t>
  </si>
  <si>
    <t>TRACTION BIAS TIRE WITH LONGER WEAR</t>
  </si>
  <si>
    <t>∙ Solid centerline section for longer wear and smooth ride ∙ Deep tread for long wear and improved traction ∙ Unique compound for long original tread life and advanced cut resistance ∙ Tough construction for enhanced impact and cut resistance support</t>
  </si>
  <si>
    <t>40PR</t>
  </si>
  <si>
    <t>18.00-33</t>
  </si>
  <si>
    <t>24.00-35</t>
  </si>
  <si>
    <t>42PR</t>
  </si>
  <si>
    <t>27.00-49</t>
  </si>
  <si>
    <t>48RP</t>
  </si>
  <si>
    <t>TL520</t>
  </si>
  <si>
    <t>BIAS TIRE WITH SUPER DEEP TREAD FOR ENHANCED WEAR AND TRACTION</t>
  </si>
  <si>
    <t>∙ Super extra deep tread depth offers maximum wear  ∙ Deep tread for long wear and improved traction ∙ Unique compound for long original tread life and advanced tear resistance ∙ Tough construction for enhanced impact and cut resistance support</t>
  </si>
  <si>
    <t>45/65-45</t>
  </si>
  <si>
    <t>58PR</t>
  </si>
  <si>
    <t>36.00/4.5</t>
  </si>
  <si>
    <t>TR128</t>
  </si>
  <si>
    <t xml:space="preserve">Specialty </t>
  </si>
  <si>
    <t>MAXIMUM MOBILITY TIRE FOR USE IN SOFT, FINE GRAIN SAND</t>
  </si>
  <si>
    <t>∙ Wide footprint and even wear rib design for minimum sinkage and adequate traction ∙ Unique compound for enhanced performance ∙ Tough construction for robust support in all wheel positions</t>
  </si>
  <si>
    <t>66×44.00-25</t>
  </si>
  <si>
    <t>E-7</t>
  </si>
  <si>
    <t>36.0TH</t>
  </si>
  <si>
    <t>TR139</t>
  </si>
  <si>
    <t>MOBILITY TIRE FOR USE IN SOFT, FINE GRAIN SAND</t>
  </si>
  <si>
    <t>∙ Even wear rib design for minimum sinkage and adequate traction ∙ Unique compound for enhanced performance  ∙ Tough construction for robust support in all wheel positions</t>
  </si>
  <si>
    <t>21.00-25</t>
  </si>
  <si>
    <t>27.25-21</t>
  </si>
  <si>
    <t>19.50/1.5</t>
  </si>
  <si>
    <t>TB812</t>
  </si>
  <si>
    <t>MOBILITY TIRE FOR MULTIPLE ON / OFF ROAD APPLICATIONS</t>
  </si>
  <si>
    <r>
      <t>∙ All purpose tread design for a balance of traction and even wear ∙ Unique compound for enhanced performance on mulitple surface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 xml:space="preserve"> ∙ Tough construction for robust support in all wheel positions</t>
    </r>
  </si>
  <si>
    <t>23.1-26</t>
  </si>
  <si>
    <t>R-3</t>
  </si>
  <si>
    <t>DW20</t>
  </si>
  <si>
    <t>24-21</t>
  </si>
  <si>
    <t>14PR</t>
  </si>
  <si>
    <t>18.0/1.5</t>
  </si>
  <si>
    <t>TB822</t>
  </si>
  <si>
    <t>MOBILITY TIRE FOR ON / OFF ROAD APPLICATIONS</t>
  </si>
  <si>
    <t>∙ All purpose tread design for a balance of traction and even wear ∙ Foot print offers smooth and comfortable ride ∙ Tough construction for robust support in all wheel positions</t>
  </si>
  <si>
    <t xml:space="preserve">Underground Mining </t>
  </si>
  <si>
    <t xml:space="preserve"> Underground Mining </t>
  </si>
  <si>
    <t>SMOOTH SUPER EXTRA TREAD BIAS LOADER TIRE FOR SEVERE OPERATING CONDITIONS</t>
  </si>
  <si>
    <t>∙ Super extra deep tread depth offers maximum wear  ∙ Smooth tread design eliminates tearing, delivers smooth ride and longer wear ∙ Unique compound for long tread life and advanced cut resistance ∙ Radial construction improves treadwear and cool running ∙ Tough construction for enhanced impact and cut resistance support</t>
  </si>
  <si>
    <t>Description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</si>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</sst>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1"/>
      <name val="Proxima Nova"/>
    </font>
    <font>
      <sz val="11"/>
      <name val="Proxima Nova"/>
    </font>
    <font>
      <sz val="11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rgb="FF008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2" fillId="0" borderId="0" xfId="0" applyFont="1" applyFill="1"/>
    <xf numFmtId="0" fontId="5" fillId="0" borderId="0" xfId="0" applyFont="1" applyAlignment="1">
      <alignment horizontal="center" wrapText="1"/>
    </xf>
    <xf numFmtId="0" fontId="0" fillId="0" borderId="0" xfId="0" applyFont="1" applyFill="1" applyAlignment="1">
      <alignment vertical="center"/>
    </xf>
    <xf numFmtId="0" fontId="9" fillId="0" borderId="0" xfId="0" applyFont="1" applyAlignmen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/AppData/Local/Microsoft/Windows/INetCache/Content.Outlook/8UXXY3LC/weight%2020160719%20(00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26">
          <cell r="C26">
            <v>10156660120</v>
          </cell>
          <cell r="D26" t="str">
            <v>10.00R20-16PR TR666（146/143L）</v>
          </cell>
          <cell r="E26">
            <v>136.90706481680897</v>
          </cell>
        </row>
        <row r="27">
          <cell r="C27" t="e">
            <v>#N/A</v>
          </cell>
          <cell r="D27" t="str">
            <v>10.00R20-16PR TR666（146/143L）</v>
          </cell>
          <cell r="E27">
            <v>136.97320349546445</v>
          </cell>
        </row>
        <row r="28">
          <cell r="C28" t="e">
            <v>#N/A</v>
          </cell>
          <cell r="D28" t="str">
            <v xml:space="preserve">10.00R20-16PR TR666 </v>
          </cell>
          <cell r="E28">
            <v>124.12025361008607</v>
          </cell>
        </row>
        <row r="29">
          <cell r="C29" t="e">
            <v>#N/A</v>
          </cell>
          <cell r="D29" t="str">
            <v xml:space="preserve">10.00R20-16PR TR668 </v>
          </cell>
          <cell r="E29">
            <v>136.11340067294341</v>
          </cell>
        </row>
        <row r="30">
          <cell r="C30" t="e">
            <v>#N/A</v>
          </cell>
          <cell r="D30" t="str">
            <v>10.00R20-16PR TR668</v>
          </cell>
          <cell r="E30">
            <v>136.11340067294341</v>
          </cell>
        </row>
        <row r="31">
          <cell r="C31" t="e">
            <v>#N/A</v>
          </cell>
          <cell r="D31" t="str">
            <v xml:space="preserve">10.00R20-16PR TR668 </v>
          </cell>
          <cell r="E31">
            <v>122.9958960729432</v>
          </cell>
        </row>
        <row r="32">
          <cell r="C32" t="e">
            <v>#N/A</v>
          </cell>
          <cell r="D32" t="str">
            <v xml:space="preserve">10.00R20-16PR TR668 </v>
          </cell>
          <cell r="E32">
            <v>135.56224501748122</v>
          </cell>
        </row>
        <row r="33">
          <cell r="C33" t="e">
            <v>#N/A</v>
          </cell>
          <cell r="D33" t="str">
            <v>10.00R20-16PR TR668 （146/143K）</v>
          </cell>
          <cell r="E33">
            <v>123.01794229916169</v>
          </cell>
        </row>
        <row r="34">
          <cell r="C34" t="e">
            <v>#N/A</v>
          </cell>
          <cell r="D34" t="str">
            <v>10.00R20-16PR TR668 （146/143K）</v>
          </cell>
          <cell r="E34">
            <v>135.58429124369971</v>
          </cell>
        </row>
        <row r="35">
          <cell r="C35" t="e">
            <v>#N/A</v>
          </cell>
          <cell r="D35" t="str">
            <v xml:space="preserve">10.00R20-16PR TR668 </v>
          </cell>
          <cell r="E35">
            <v>135.29769030285937</v>
          </cell>
        </row>
        <row r="36">
          <cell r="C36" t="e">
            <v>#N/A</v>
          </cell>
          <cell r="D36" t="str">
            <v xml:space="preserve">10.00R20-16PR TR668 </v>
          </cell>
          <cell r="E36">
            <v>135.58429124369971</v>
          </cell>
        </row>
        <row r="37">
          <cell r="C37" t="e">
            <v>#N/A</v>
          </cell>
          <cell r="D37" t="str">
            <v>10.00R20-16PR TR668 （146/143K）</v>
          </cell>
          <cell r="E37">
            <v>123.32658946622051</v>
          </cell>
        </row>
        <row r="38">
          <cell r="C38" t="e">
            <v>#N/A</v>
          </cell>
          <cell r="D38" t="str">
            <v>10.00R20-16PR TR668（146/143K）</v>
          </cell>
          <cell r="E38">
            <v>135.89293841075855</v>
          </cell>
        </row>
        <row r="39">
          <cell r="C39" t="e">
            <v>#N/A</v>
          </cell>
          <cell r="D39" t="str">
            <v>10.00R20-16PR TR668（146/143K）</v>
          </cell>
          <cell r="E39">
            <v>135.959077089414</v>
          </cell>
        </row>
        <row r="40">
          <cell r="C40" t="e">
            <v>#N/A</v>
          </cell>
          <cell r="D40" t="str">
            <v xml:space="preserve">10.00R20-16PR TR668 </v>
          </cell>
          <cell r="E40">
            <v>122.73134135832134</v>
          </cell>
        </row>
        <row r="41">
          <cell r="C41" t="e">
            <v>#N/A</v>
          </cell>
          <cell r="D41" t="str">
            <v xml:space="preserve">10.00R20-16PR TR668 </v>
          </cell>
          <cell r="E41">
            <v>123.54705172840539</v>
          </cell>
        </row>
        <row r="42">
          <cell r="C42" t="e">
            <v>#N/A</v>
          </cell>
          <cell r="D42" t="str">
            <v>10.00R20-16PR TR668 （146/143L）</v>
          </cell>
          <cell r="E42">
            <v>123.21635833512808</v>
          </cell>
        </row>
        <row r="43">
          <cell r="C43" t="e">
            <v>#N/A</v>
          </cell>
          <cell r="D43" t="str">
            <v>10.00R20-16PR TR668 （146/143L）</v>
          </cell>
          <cell r="E43">
            <v>135.78270727966608</v>
          </cell>
        </row>
        <row r="44">
          <cell r="C44" t="e">
            <v>#N/A</v>
          </cell>
          <cell r="D44" t="str">
            <v xml:space="preserve">10.00R20-16PR TR668 </v>
          </cell>
          <cell r="E44">
            <v>135.58429124369971</v>
          </cell>
        </row>
        <row r="45">
          <cell r="C45" t="e">
            <v>#N/A</v>
          </cell>
          <cell r="D45" t="str">
            <v>10.00R20-16PR TR695 （146/143L）</v>
          </cell>
          <cell r="E45">
            <v>122.15813947664066</v>
          </cell>
        </row>
        <row r="46">
          <cell r="C46" t="e">
            <v>#N/A</v>
          </cell>
          <cell r="D46" t="str">
            <v>10.00R20-16PR TR695 （146/143L）</v>
          </cell>
          <cell r="E46">
            <v>134.72448842117868</v>
          </cell>
        </row>
        <row r="47">
          <cell r="C47" t="e">
            <v>#N/A</v>
          </cell>
          <cell r="D47" t="str">
            <v>10.00R20-16PR TR699JS （146/143L）</v>
          </cell>
          <cell r="E47">
            <v>132.29940353714503</v>
          </cell>
        </row>
        <row r="48">
          <cell r="C48" t="e">
            <v>#N/A</v>
          </cell>
          <cell r="D48" t="str">
            <v>10.00R20-16PR TR699JS（146/143L）</v>
          </cell>
          <cell r="E48">
            <v>144.86575248168305</v>
          </cell>
        </row>
        <row r="49">
          <cell r="C49" t="e">
            <v>#N/A</v>
          </cell>
          <cell r="D49" t="str">
            <v xml:space="preserve">10.00R20-16PR TR880 </v>
          </cell>
          <cell r="E49">
            <v>128.90428469949791</v>
          </cell>
        </row>
        <row r="50">
          <cell r="C50" t="e">
            <v>#N/A</v>
          </cell>
          <cell r="D50" t="str">
            <v xml:space="preserve">10.00R20-16PR TR880 </v>
          </cell>
          <cell r="E50">
            <v>141.47063364403593</v>
          </cell>
        </row>
        <row r="51">
          <cell r="C51" t="e">
            <v>#N/A</v>
          </cell>
          <cell r="D51" t="str">
            <v>10.00R20-16PR TRD08 （146/143K）</v>
          </cell>
          <cell r="E51">
            <v>130.02864223664079</v>
          </cell>
        </row>
        <row r="52">
          <cell r="C52" t="e">
            <v>#N/A</v>
          </cell>
          <cell r="D52" t="str">
            <v>10.00R20-16PR TRD88 （146/143K）</v>
          </cell>
          <cell r="E52">
            <v>127.82401961479202</v>
          </cell>
        </row>
        <row r="53">
          <cell r="C53" t="e">
            <v>#N/A</v>
          </cell>
          <cell r="D53" t="str">
            <v>10.00R20-16PR TRD88 （146/143K）</v>
          </cell>
          <cell r="E53">
            <v>140.39036855933003</v>
          </cell>
        </row>
        <row r="54">
          <cell r="C54" t="e">
            <v>#N/A</v>
          </cell>
          <cell r="D54" t="str">
            <v xml:space="preserve">10.00R20-18PR TR601 </v>
          </cell>
          <cell r="E54">
            <v>135.0772280406745</v>
          </cell>
        </row>
        <row r="55">
          <cell r="C55" t="e">
            <v>#N/A</v>
          </cell>
          <cell r="D55" t="str">
            <v>10.00R20-18PR TR601H （149/146L）</v>
          </cell>
          <cell r="E55">
            <v>136.75274123327955</v>
          </cell>
        </row>
        <row r="56">
          <cell r="C56" t="e">
            <v>#N/A</v>
          </cell>
          <cell r="D56" t="str">
            <v>10.00R20-18PR TR601H （149/146L）</v>
          </cell>
          <cell r="E56">
            <v>135.14336671932995</v>
          </cell>
        </row>
        <row r="57">
          <cell r="C57" t="e">
            <v>#N/A</v>
          </cell>
          <cell r="D57" t="str">
            <v xml:space="preserve">10.00R20-18PR TR610 </v>
          </cell>
          <cell r="E57">
            <v>136.75274123327955</v>
          </cell>
        </row>
        <row r="58">
          <cell r="C58" t="e">
            <v>#N/A</v>
          </cell>
          <cell r="D58" t="str">
            <v>10.00R20-18PR TR618 （149/146K）</v>
          </cell>
          <cell r="E58">
            <v>125.02414888504407</v>
          </cell>
        </row>
        <row r="59">
          <cell r="C59" t="e">
            <v>#N/A</v>
          </cell>
          <cell r="D59" t="str">
            <v>10.00R20-18PR TR618（149/146K）</v>
          </cell>
          <cell r="E59">
            <v>137.59049782958209</v>
          </cell>
        </row>
        <row r="60">
          <cell r="C60" t="e">
            <v>#N/A</v>
          </cell>
          <cell r="D60" t="str">
            <v>10.00R20-18PR TR618（149/146K）</v>
          </cell>
          <cell r="E60">
            <v>137.61254405580058</v>
          </cell>
        </row>
        <row r="61">
          <cell r="C61" t="e">
            <v>#N/A</v>
          </cell>
          <cell r="D61" t="str">
            <v xml:space="preserve">10.00R20-18PR TR621 </v>
          </cell>
          <cell r="E61">
            <v>128.55154508000211</v>
          </cell>
        </row>
        <row r="62">
          <cell r="C62" t="e">
            <v>#N/A</v>
          </cell>
          <cell r="D62" t="str">
            <v xml:space="preserve">10.00R20-18PR TR621 </v>
          </cell>
          <cell r="E62">
            <v>141.11789402454016</v>
          </cell>
        </row>
        <row r="63">
          <cell r="C63" t="e">
            <v>#N/A</v>
          </cell>
          <cell r="D63" t="str">
            <v>10.00R20-18PR TR621 （149/146K）</v>
          </cell>
          <cell r="E63">
            <v>130.2270582726072</v>
          </cell>
        </row>
        <row r="64">
          <cell r="C64" t="e">
            <v>#N/A</v>
          </cell>
          <cell r="D64" t="str">
            <v>10.00R20-18PR TR621（149/146K）</v>
          </cell>
          <cell r="E64">
            <v>142.79340721714519</v>
          </cell>
        </row>
        <row r="65">
          <cell r="C65" t="e">
            <v>#N/A</v>
          </cell>
          <cell r="D65" t="str">
            <v xml:space="preserve">10.00R20-18PR TR626 </v>
          </cell>
          <cell r="E65">
            <v>136.75274123327955</v>
          </cell>
        </row>
        <row r="66">
          <cell r="C66" t="e">
            <v>#N/A</v>
          </cell>
          <cell r="D66" t="str">
            <v xml:space="preserve">10.00R20-18PR TR626 </v>
          </cell>
          <cell r="E66">
            <v>149.31909017781757</v>
          </cell>
        </row>
        <row r="67">
          <cell r="C67" t="e">
            <v>#N/A</v>
          </cell>
          <cell r="D67" t="str">
            <v>10.00R20-18PR TR626 （149/146K）</v>
          </cell>
          <cell r="E67">
            <v>136.75274123327955</v>
          </cell>
        </row>
        <row r="68">
          <cell r="C68" t="e">
            <v>#N/A</v>
          </cell>
          <cell r="D68" t="str">
            <v>10.00R20-18PR TR626（149/146K）</v>
          </cell>
          <cell r="E68">
            <v>149.31909017781757</v>
          </cell>
        </row>
        <row r="69">
          <cell r="C69" t="e">
            <v>#N/A</v>
          </cell>
          <cell r="D69" t="str">
            <v>10.00R20-18PR TR657 （149/146L）</v>
          </cell>
          <cell r="E69">
            <v>126.72170830386763</v>
          </cell>
        </row>
        <row r="70">
          <cell r="C70" t="e">
            <v>#N/A</v>
          </cell>
          <cell r="D70" t="str">
            <v>10.00R20-18PR TR657 （149/146K）</v>
          </cell>
          <cell r="E70">
            <v>126.74375453008612</v>
          </cell>
        </row>
        <row r="71">
          <cell r="C71" t="e">
            <v>#N/A</v>
          </cell>
          <cell r="D71" t="str">
            <v>10.00R20-18PR TR657（149/146L）</v>
          </cell>
          <cell r="E71">
            <v>139.28805724840566</v>
          </cell>
        </row>
        <row r="72">
          <cell r="C72" t="e">
            <v>#N/A</v>
          </cell>
          <cell r="D72" t="str">
            <v>10.00R20-18PR TR657（149/146K）</v>
          </cell>
          <cell r="E72">
            <v>139.31010347462413</v>
          </cell>
        </row>
        <row r="73">
          <cell r="C73" t="e">
            <v>#N/A</v>
          </cell>
          <cell r="D73" t="str">
            <v>10.00R20-18PR TR663 （149/146K）</v>
          </cell>
          <cell r="E73">
            <v>128.57359130622061</v>
          </cell>
        </row>
        <row r="74">
          <cell r="C74" t="e">
            <v>#N/A</v>
          </cell>
          <cell r="D74" t="str">
            <v>10.00R20-18PR TR663（149/146K）</v>
          </cell>
          <cell r="E74">
            <v>141.1399402507586</v>
          </cell>
        </row>
        <row r="75">
          <cell r="C75" t="e">
            <v>#N/A</v>
          </cell>
          <cell r="D75" t="str">
            <v xml:space="preserve">10.00R20-18PR TR666 </v>
          </cell>
          <cell r="E75">
            <v>137.0172959479014</v>
          </cell>
        </row>
        <row r="76">
          <cell r="C76" t="e">
            <v>#N/A</v>
          </cell>
          <cell r="D76" t="str">
            <v>10.00R20-18PR TR666</v>
          </cell>
          <cell r="E76">
            <v>137.0172959479014</v>
          </cell>
        </row>
        <row r="77">
          <cell r="C77" t="e">
            <v>#N/A</v>
          </cell>
          <cell r="D77" t="str">
            <v>10.00R20-18PR TR666 三角商标成套（长途耐磨）</v>
          </cell>
          <cell r="E77">
            <v>137.21571198386781</v>
          </cell>
        </row>
        <row r="78">
          <cell r="C78" t="e">
            <v>#N/A</v>
          </cell>
          <cell r="D78" t="str">
            <v>10.00R20-18PR TR666 （149/146K）</v>
          </cell>
          <cell r="E78">
            <v>126.03827529109451</v>
          </cell>
        </row>
        <row r="79">
          <cell r="C79" t="e">
            <v>#N/A</v>
          </cell>
          <cell r="D79" t="str">
            <v>10.00R20-18PR TR666（149/146K）</v>
          </cell>
          <cell r="E79">
            <v>138.60462423563254</v>
          </cell>
        </row>
        <row r="80">
          <cell r="C80" t="e">
            <v>#N/A</v>
          </cell>
          <cell r="D80" t="str">
            <v xml:space="preserve">10.00R20-18PR TR666 </v>
          </cell>
          <cell r="E80">
            <v>124.4509470033634</v>
          </cell>
        </row>
        <row r="81">
          <cell r="C81" t="e">
            <v>#N/A</v>
          </cell>
          <cell r="D81" t="str">
            <v>10.00R20-18PR TR667 （149/146K）</v>
          </cell>
          <cell r="E81">
            <v>128.33108281781725</v>
          </cell>
        </row>
        <row r="82">
          <cell r="C82" t="e">
            <v>#N/A</v>
          </cell>
          <cell r="D82" t="str">
            <v>10.00R20-18PR TR667（149/146K）</v>
          </cell>
          <cell r="E82">
            <v>140.89743176235527</v>
          </cell>
        </row>
        <row r="83">
          <cell r="C83" t="e">
            <v>#N/A</v>
          </cell>
          <cell r="D83" t="str">
            <v xml:space="preserve">10.00R20-18PR TR668 </v>
          </cell>
          <cell r="E83">
            <v>137.81096009176696</v>
          </cell>
        </row>
        <row r="84">
          <cell r="C84" t="e">
            <v>#N/A</v>
          </cell>
          <cell r="D84" t="str">
            <v>10.00R20-18PR TR668</v>
          </cell>
          <cell r="E84">
            <v>137.81096009176696</v>
          </cell>
        </row>
        <row r="85">
          <cell r="C85" t="e">
            <v>#N/A</v>
          </cell>
          <cell r="D85" t="str">
            <v xml:space="preserve">10.00R20-18PR TR668 </v>
          </cell>
          <cell r="E85">
            <v>123.32658946622051</v>
          </cell>
        </row>
        <row r="86">
          <cell r="C86" t="e">
            <v>#N/A</v>
          </cell>
          <cell r="D86" t="str">
            <v xml:space="preserve">10.00R20-18PR TR668 </v>
          </cell>
          <cell r="E86">
            <v>135.89293841075855</v>
          </cell>
        </row>
        <row r="87">
          <cell r="C87" t="e">
            <v>#N/A</v>
          </cell>
          <cell r="D87" t="str">
            <v>10.00R20-18PR TR668 （149/146K）</v>
          </cell>
          <cell r="E87">
            <v>123.32658946622051</v>
          </cell>
        </row>
        <row r="88">
          <cell r="C88" t="e">
            <v>#N/A</v>
          </cell>
          <cell r="D88" t="str">
            <v>10.00R20-18PR TR668 （149/146K）</v>
          </cell>
          <cell r="E88">
            <v>135.89293841075855</v>
          </cell>
        </row>
        <row r="89">
          <cell r="C89" t="e">
            <v>#N/A</v>
          </cell>
          <cell r="D89" t="str">
            <v xml:space="preserve">10.00R20-18PR TR668 </v>
          </cell>
          <cell r="E89">
            <v>136.99524972168291</v>
          </cell>
        </row>
        <row r="90">
          <cell r="C90" t="e">
            <v>#N/A</v>
          </cell>
          <cell r="D90" t="str">
            <v xml:space="preserve">10.00R20-18PR TR668 </v>
          </cell>
          <cell r="E90">
            <v>125.02414888504407</v>
          </cell>
        </row>
        <row r="91">
          <cell r="C91" t="e">
            <v>#N/A</v>
          </cell>
          <cell r="D91" t="str">
            <v>10.00R20-18PR TR668 （149/146K）</v>
          </cell>
          <cell r="E91">
            <v>125.02414888504407</v>
          </cell>
        </row>
        <row r="92">
          <cell r="C92" t="e">
            <v>#N/A</v>
          </cell>
          <cell r="D92" t="str">
            <v xml:space="preserve">10.00R20-18PR TR668 </v>
          </cell>
          <cell r="E92">
            <v>125.02414888504407</v>
          </cell>
        </row>
        <row r="93">
          <cell r="C93" t="e">
            <v>#N/A</v>
          </cell>
          <cell r="D93" t="str">
            <v>10.00R20-18PR TR668（149/146K）</v>
          </cell>
          <cell r="E93">
            <v>137.59049782958209</v>
          </cell>
        </row>
        <row r="94">
          <cell r="C94" t="e">
            <v>#N/A</v>
          </cell>
          <cell r="D94" t="str">
            <v>10.00R20-18PR TR668</v>
          </cell>
          <cell r="E94">
            <v>137.59049782958209</v>
          </cell>
        </row>
        <row r="95">
          <cell r="C95" t="e">
            <v>#N/A</v>
          </cell>
          <cell r="D95" t="str">
            <v xml:space="preserve">10.00R20-18PR TR668 </v>
          </cell>
          <cell r="E95">
            <v>124.4289007771449</v>
          </cell>
        </row>
        <row r="96">
          <cell r="C96" t="e">
            <v>#N/A</v>
          </cell>
          <cell r="D96" t="str">
            <v xml:space="preserve">10.00R20-18PR TR668 </v>
          </cell>
          <cell r="E96">
            <v>125.24461114722895</v>
          </cell>
        </row>
        <row r="97">
          <cell r="C97" t="e">
            <v>#N/A</v>
          </cell>
          <cell r="D97" t="str">
            <v>10.00R20-18PR TR668 （149/146L）</v>
          </cell>
          <cell r="E97">
            <v>123.54705172840539</v>
          </cell>
        </row>
        <row r="98">
          <cell r="C98" t="e">
            <v>#N/A</v>
          </cell>
          <cell r="D98" t="str">
            <v>10.00R20-18PR TR668 （149/146L）</v>
          </cell>
          <cell r="E98">
            <v>136.11340067294341</v>
          </cell>
        </row>
        <row r="99">
          <cell r="C99" t="e">
            <v>#N/A</v>
          </cell>
          <cell r="D99" t="str">
            <v>10.00R20-18PR TR669- JS 三角商标矿区系列的成套（149/146K）</v>
          </cell>
          <cell r="E99">
            <v>147.70971566386797</v>
          </cell>
        </row>
        <row r="100">
          <cell r="C100" t="e">
            <v>#N/A</v>
          </cell>
          <cell r="D100" t="str">
            <v>10.00R20-18PR TR669 三角商标矿区系列增强型的外胎</v>
          </cell>
          <cell r="E100">
            <v>128.55154508000211</v>
          </cell>
        </row>
        <row r="101">
          <cell r="C101" t="e">
            <v>#N/A</v>
          </cell>
          <cell r="D101" t="str">
            <v>10.00R20-18PR TR669 （149/146K）</v>
          </cell>
          <cell r="E101">
            <v>130.2270582726072</v>
          </cell>
        </row>
        <row r="102">
          <cell r="C102" t="e">
            <v>#N/A</v>
          </cell>
          <cell r="D102" t="str">
            <v>10.00R20-18PR TR669 三角商标矿区系列的成套（149/146K）</v>
          </cell>
          <cell r="E102">
            <v>142.79340721714519</v>
          </cell>
        </row>
        <row r="103">
          <cell r="C103" t="e">
            <v>#N/A</v>
          </cell>
          <cell r="D103" t="str">
            <v>10.00R20-18PR TR669JS （149/146K）</v>
          </cell>
          <cell r="E103">
            <v>135.14336671932995</v>
          </cell>
        </row>
        <row r="104">
          <cell r="C104" t="e">
            <v>#N/A</v>
          </cell>
          <cell r="D104" t="str">
            <v>10.00R20-18PR TR669JS 三角商标矿区系列的成套（149/146K）</v>
          </cell>
          <cell r="E104">
            <v>147.70971566386797</v>
          </cell>
        </row>
        <row r="105">
          <cell r="C105" t="e">
            <v>#N/A</v>
          </cell>
          <cell r="D105" t="str">
            <v>10.00R20-18PR TR690 （149/146K）</v>
          </cell>
          <cell r="E105">
            <v>130.88844505916182</v>
          </cell>
        </row>
        <row r="106">
          <cell r="C106" t="e">
            <v>#N/A</v>
          </cell>
          <cell r="D106" t="str">
            <v>10.00R20-18PR TR690（149/146K）</v>
          </cell>
          <cell r="E106">
            <v>143.45479400369982</v>
          </cell>
        </row>
        <row r="107">
          <cell r="C107" t="e">
            <v>#N/A</v>
          </cell>
          <cell r="D107" t="str">
            <v>10.00R20-18PR TR690JS （149/146J）</v>
          </cell>
          <cell r="E107">
            <v>135.98112331563249</v>
          </cell>
        </row>
        <row r="108">
          <cell r="C108" t="e">
            <v>#N/A</v>
          </cell>
          <cell r="D108" t="str">
            <v>10.00R20-18PR TR690JS（149/146J）</v>
          </cell>
          <cell r="E108">
            <v>148.54747226017051</v>
          </cell>
        </row>
        <row r="109">
          <cell r="C109" t="e">
            <v>#N/A</v>
          </cell>
          <cell r="D109" t="str">
            <v>10.00R20-18PR TR690JS（149/146K）</v>
          </cell>
          <cell r="E109">
            <v>148.54747226017051</v>
          </cell>
        </row>
        <row r="110">
          <cell r="C110" t="e">
            <v>#N/A</v>
          </cell>
          <cell r="D110" t="str">
            <v>10.00R20-18PR TR691E 三角商标矿区系列增强型的外胎</v>
          </cell>
          <cell r="E110">
            <v>132.07894127496016</v>
          </cell>
        </row>
        <row r="111">
          <cell r="C111" t="e">
            <v>#N/A</v>
          </cell>
          <cell r="D111" t="str">
            <v>10.00R20-18PR TR691E 三角商标矿区系列增强型的成套</v>
          </cell>
          <cell r="E111">
            <v>144.64529021949818</v>
          </cell>
        </row>
        <row r="112">
          <cell r="C112" t="e">
            <v>#N/A</v>
          </cell>
          <cell r="D112" t="str">
            <v>10.00R20-18PR TR691E （149/146K）</v>
          </cell>
          <cell r="E112">
            <v>132.07894127496016</v>
          </cell>
        </row>
        <row r="113">
          <cell r="C113" t="e">
            <v>#N/A</v>
          </cell>
          <cell r="D113" t="str">
            <v>10.00R20-18PR TR691E 三角商标矿区系列的成套（149/146K）</v>
          </cell>
          <cell r="E113">
            <v>144.64529021949818</v>
          </cell>
        </row>
        <row r="114">
          <cell r="C114" t="e">
            <v>#N/A</v>
          </cell>
          <cell r="D114" t="str">
            <v>10.00R20-18PR TR691JS （149/146F）</v>
          </cell>
          <cell r="E114">
            <v>139.97149026117876</v>
          </cell>
        </row>
        <row r="115">
          <cell r="C115" t="e">
            <v>#N/A</v>
          </cell>
          <cell r="D115" t="str">
            <v>10.00R20-18PR TR691JS 三角商标矿区系列的成套（149/146F）</v>
          </cell>
          <cell r="E115">
            <v>152.53783920571678</v>
          </cell>
        </row>
        <row r="116">
          <cell r="C116" t="e">
            <v>#N/A</v>
          </cell>
          <cell r="D116" t="str">
            <v>10.00R20-18PR TR698 （149/146K）</v>
          </cell>
          <cell r="E116">
            <v>125.02414888504407</v>
          </cell>
        </row>
        <row r="117">
          <cell r="C117" t="e">
            <v>#N/A</v>
          </cell>
          <cell r="D117" t="str">
            <v>10.00R20-18PR TR698（149/146K）</v>
          </cell>
          <cell r="E117">
            <v>137.59049782958209</v>
          </cell>
        </row>
        <row r="118">
          <cell r="C118" t="e">
            <v>#N/A</v>
          </cell>
          <cell r="D118" t="str">
            <v>10.00R20-18PR TR699- JS （149/146K）</v>
          </cell>
          <cell r="E118">
            <v>133.90877805109463</v>
          </cell>
        </row>
        <row r="119">
          <cell r="C119" t="e">
            <v>#N/A</v>
          </cell>
          <cell r="D119" t="str">
            <v>10.00R20-18PR TR699- JS（149/146K）</v>
          </cell>
          <cell r="E119">
            <v>146.45308076941419</v>
          </cell>
        </row>
        <row r="120">
          <cell r="C120" t="e">
            <v>#N/A</v>
          </cell>
          <cell r="D120" t="str">
            <v>10.00R20-18PR TR699-JS (长途耐磨)</v>
          </cell>
          <cell r="E120">
            <v>146.45308076941419</v>
          </cell>
        </row>
        <row r="121">
          <cell r="C121" t="e">
            <v>#N/A</v>
          </cell>
          <cell r="D121" t="str">
            <v>10.00R20-18PR TR699JS （149/146L）</v>
          </cell>
          <cell r="E121">
            <v>133.88673182487614</v>
          </cell>
        </row>
        <row r="122">
          <cell r="C122" t="e">
            <v>#N/A</v>
          </cell>
          <cell r="D122" t="str">
            <v>10.00R20-18PR TR699JS（149/146L）</v>
          </cell>
          <cell r="E122">
            <v>146.45308076941419</v>
          </cell>
        </row>
        <row r="123">
          <cell r="C123" t="e">
            <v>#N/A</v>
          </cell>
          <cell r="D123" t="str">
            <v>10.00R20-18PR TR880 （149/146K）</v>
          </cell>
          <cell r="E123">
            <v>130.60184411832148</v>
          </cell>
        </row>
        <row r="124">
          <cell r="C124" t="e">
            <v>#N/A</v>
          </cell>
          <cell r="D124" t="str">
            <v>10.00R20-18PR TR880 （149/146K）</v>
          </cell>
          <cell r="E124">
            <v>130.62389034453997</v>
          </cell>
        </row>
        <row r="125">
          <cell r="C125" t="e">
            <v>#N/A</v>
          </cell>
          <cell r="D125" t="str">
            <v>10.00R20-18PR TR880 （149/146K）</v>
          </cell>
          <cell r="E125">
            <v>143.1681930628595</v>
          </cell>
        </row>
        <row r="126">
          <cell r="C126" t="e">
            <v>#N/A</v>
          </cell>
          <cell r="D126" t="str">
            <v>10.00R20-18PR TR880 （149/146K）</v>
          </cell>
          <cell r="E126">
            <v>143.1681930628595</v>
          </cell>
        </row>
        <row r="127">
          <cell r="C127" t="e">
            <v>#N/A</v>
          </cell>
          <cell r="D127" t="str">
            <v>10.00R20-18PR TR912 三角商标矿区系列的成套（149/146F）</v>
          </cell>
          <cell r="E127">
            <v>154.61018447025464</v>
          </cell>
        </row>
        <row r="128">
          <cell r="C128" t="e">
            <v>#N/A</v>
          </cell>
          <cell r="D128" t="str">
            <v>10.00R20-18PR TR915 三角商标矿区系列增强型的外胎</v>
          </cell>
          <cell r="E128">
            <v>132.51986579932992</v>
          </cell>
        </row>
        <row r="129">
          <cell r="C129" t="e">
            <v>#N/A</v>
          </cell>
          <cell r="D129" t="str">
            <v>10.00R20-18PR TR915 三角商标矿区系列增强型的成套</v>
          </cell>
          <cell r="E129">
            <v>145.08621474386794</v>
          </cell>
        </row>
        <row r="130">
          <cell r="C130" t="e">
            <v>#N/A</v>
          </cell>
          <cell r="D130" t="str">
            <v>10.00R20-18PR TR915 （149/146K）</v>
          </cell>
          <cell r="E130">
            <v>132.51986579932992</v>
          </cell>
        </row>
        <row r="131">
          <cell r="C131" t="e">
            <v>#N/A</v>
          </cell>
          <cell r="D131" t="str">
            <v>10.00R20-18PR TR915 三角商标矿区系列的成套（149/146K）</v>
          </cell>
          <cell r="E131">
            <v>145.08621474386794</v>
          </cell>
        </row>
        <row r="132">
          <cell r="C132" t="e">
            <v>#N/A</v>
          </cell>
          <cell r="D132" t="str">
            <v>10.00R20-18PR TR916 三角商标矿区系列增强型的外胎</v>
          </cell>
          <cell r="E132">
            <v>137.85505254420394</v>
          </cell>
        </row>
        <row r="133">
          <cell r="C133" t="e">
            <v>#N/A</v>
          </cell>
          <cell r="D133" t="str">
            <v>10.00R20-18PR TR916 三角商标矿区系列增强型的成套</v>
          </cell>
          <cell r="E133">
            <v>150.42140148874196</v>
          </cell>
        </row>
        <row r="134">
          <cell r="C134" t="e">
            <v>#N/A</v>
          </cell>
          <cell r="D134" t="str">
            <v>10.00R20-18PR TR916 （149/146K）</v>
          </cell>
          <cell r="E134">
            <v>137.85505254420394</v>
          </cell>
        </row>
        <row r="135">
          <cell r="C135" t="e">
            <v>#N/A</v>
          </cell>
          <cell r="D135" t="str">
            <v>10.00R20-18PR TR916 （149/146K）</v>
          </cell>
          <cell r="E135">
            <v>137.85505254420394</v>
          </cell>
        </row>
        <row r="136">
          <cell r="C136" t="e">
            <v>#N/A</v>
          </cell>
          <cell r="D136" t="str">
            <v>10.00R20-18PR TR916 三角商标矿区系列的成套（149/146K）</v>
          </cell>
          <cell r="E136">
            <v>150.42140148874196</v>
          </cell>
        </row>
        <row r="137">
          <cell r="C137" t="e">
            <v>#N/A</v>
          </cell>
          <cell r="D137" t="str">
            <v>10.00R20-18PR TR916 三角商标矿区系列的成套（149/146K）</v>
          </cell>
          <cell r="E137">
            <v>150.42140148874196</v>
          </cell>
        </row>
        <row r="138">
          <cell r="C138" t="e">
            <v>#N/A</v>
          </cell>
          <cell r="D138" t="str">
            <v>10.00R20-18PR TR919 （149/146F）</v>
          </cell>
          <cell r="E138">
            <v>149.05453546319572</v>
          </cell>
        </row>
        <row r="139">
          <cell r="C139" t="e">
            <v>#N/A</v>
          </cell>
          <cell r="D139" t="str">
            <v>10.00R20-18PR TR919 三角商标矿区系列的成套（149/146F）</v>
          </cell>
          <cell r="E139">
            <v>161.62088440773374</v>
          </cell>
        </row>
        <row r="140">
          <cell r="C140" t="e">
            <v>#N/A</v>
          </cell>
          <cell r="D140" t="str">
            <v>10.00R20-18PR TRD08 三角商标成套</v>
          </cell>
          <cell r="E140">
            <v>144.31459682622085</v>
          </cell>
        </row>
        <row r="141">
          <cell r="C141" t="e">
            <v>#N/A</v>
          </cell>
          <cell r="D141" t="str">
            <v>10.00R20-18PR TRD08 三角商标成套（长途耐磨）</v>
          </cell>
          <cell r="E141">
            <v>144.31459682622085</v>
          </cell>
        </row>
        <row r="142">
          <cell r="C142" t="e">
            <v>#N/A</v>
          </cell>
          <cell r="D142" t="str">
            <v>10.00R20-18PR TRD08 （149/146K）</v>
          </cell>
          <cell r="E142">
            <v>131.74824788168283</v>
          </cell>
        </row>
        <row r="143">
          <cell r="C143" t="e">
            <v>#N/A</v>
          </cell>
          <cell r="D143" t="str">
            <v xml:space="preserve">10.00R20-18PR TRD08 </v>
          </cell>
          <cell r="E143">
            <v>131.74824788168283</v>
          </cell>
        </row>
        <row r="144">
          <cell r="C144" t="e">
            <v>#N/A</v>
          </cell>
          <cell r="D144" t="str">
            <v>10.00R20-18PR TRD08（149/146K）</v>
          </cell>
          <cell r="E144">
            <v>144.31459682622085</v>
          </cell>
        </row>
        <row r="145">
          <cell r="C145" t="e">
            <v>#N/A</v>
          </cell>
          <cell r="D145" t="str">
            <v>10.00R20-18PR TRD08</v>
          </cell>
          <cell r="E145">
            <v>144.31459682622085</v>
          </cell>
        </row>
        <row r="146">
          <cell r="C146" t="e">
            <v>#N/A</v>
          </cell>
          <cell r="D146" t="str">
            <v>10.00R20-18PR TRD88 （149/146K）</v>
          </cell>
          <cell r="E146">
            <v>128.15471300806934</v>
          </cell>
        </row>
        <row r="147">
          <cell r="C147" t="e">
            <v>#N/A</v>
          </cell>
          <cell r="D147" t="str">
            <v>10.00R20-18PR TRD88 （149/146K）</v>
          </cell>
          <cell r="E147">
            <v>140.72106195260736</v>
          </cell>
        </row>
        <row r="148">
          <cell r="C148" t="e">
            <v>#N/A</v>
          </cell>
          <cell r="D148" t="str">
            <v>10.00R20-18PR TTM-D21 （149/146K）</v>
          </cell>
          <cell r="E148">
            <v>141.0076628934477</v>
          </cell>
        </row>
        <row r="149">
          <cell r="C149" t="e">
            <v>#N/A</v>
          </cell>
          <cell r="D149" t="str">
            <v>10.00R20-18PR TTM-D21 （149/146K）</v>
          </cell>
          <cell r="E149">
            <v>152.38351562218739</v>
          </cell>
        </row>
        <row r="150">
          <cell r="C150" t="e">
            <v>#N/A</v>
          </cell>
          <cell r="D150" t="str">
            <v>10R17.5-18PR TR668 （146/144G）</v>
          </cell>
          <cell r="E150">
            <v>88.780152981850193</v>
          </cell>
        </row>
        <row r="151">
          <cell r="C151" t="e">
            <v>#N/A</v>
          </cell>
          <cell r="D151" t="str">
            <v>10R22.5 14PR TR695 三角外胎 宇通7.50X22.5深槽钢车轮 骏达硬支撑体车轮总成</v>
          </cell>
          <cell r="E151">
            <v>104.69752831159836</v>
          </cell>
        </row>
        <row r="152">
          <cell r="C152" t="e">
            <v>#N/A</v>
          </cell>
          <cell r="D152" t="str">
            <v>10R22.5-14PR TR619 （141/139M）</v>
          </cell>
          <cell r="E152">
            <v>103.59521700067397</v>
          </cell>
        </row>
        <row r="153">
          <cell r="C153" t="e">
            <v>#N/A</v>
          </cell>
          <cell r="D153" t="str">
            <v>10R22.5-14PR TR619 （欧盟）（141/139M）</v>
          </cell>
          <cell r="E153">
            <v>103.57317077445548</v>
          </cell>
        </row>
        <row r="154">
          <cell r="C154">
            <v>10156570170</v>
          </cell>
          <cell r="D154" t="str">
            <v>10R22.5-14PR TR657 （141/139M）</v>
          </cell>
          <cell r="E154">
            <v>106.19667169445553</v>
          </cell>
        </row>
        <row r="155">
          <cell r="C155">
            <v>10156570171</v>
          </cell>
          <cell r="D155" t="str">
            <v>10R22.5-14PR TR657 （欧盟）（141/139M）</v>
          </cell>
          <cell r="E155">
            <v>106.19667169445553</v>
          </cell>
        </row>
        <row r="156">
          <cell r="C156" t="e">
            <v>#N/A</v>
          </cell>
          <cell r="D156" t="str">
            <v>10R22.5-14PR TR665 （141/139M）</v>
          </cell>
          <cell r="E156">
            <v>100.04577457949745</v>
          </cell>
        </row>
        <row r="157">
          <cell r="C157">
            <v>10156650120</v>
          </cell>
          <cell r="D157" t="str">
            <v>10R22.5-14PR TR665 （欧盟）（141/139M）</v>
          </cell>
          <cell r="E157">
            <v>99.582803828909206</v>
          </cell>
        </row>
        <row r="158">
          <cell r="C158" t="e">
            <v>#N/A</v>
          </cell>
          <cell r="D158" t="str">
            <v>10R22.5-14PR TR685 （141/139M）</v>
          </cell>
          <cell r="E158">
            <v>109.23905091260684</v>
          </cell>
        </row>
        <row r="159">
          <cell r="C159" t="e">
            <v>#N/A</v>
          </cell>
          <cell r="D159" t="str">
            <v>10R22.5-14PR TR695 （141/139M）</v>
          </cell>
          <cell r="E159">
            <v>104.69752831159836</v>
          </cell>
        </row>
        <row r="160">
          <cell r="C160" t="e">
            <v>#N/A</v>
          </cell>
          <cell r="D160" t="str">
            <v>10R22.5-14PR TR695 （欧盟）（141/139M）</v>
          </cell>
          <cell r="E160">
            <v>104.67548208537987</v>
          </cell>
        </row>
        <row r="161">
          <cell r="C161" t="e">
            <v>#N/A</v>
          </cell>
          <cell r="D161" t="str">
            <v>10R22.5-14PR TR695 三角长途耐磨（141/139M）</v>
          </cell>
          <cell r="E161">
            <v>104.0802339774807</v>
          </cell>
        </row>
        <row r="162">
          <cell r="C162" t="e">
            <v>#N/A</v>
          </cell>
          <cell r="D162" t="str">
            <v>10R22.5-14PR TRD88 （141/139L）</v>
          </cell>
          <cell r="E162">
            <v>108.22492450655641</v>
          </cell>
        </row>
        <row r="163">
          <cell r="C163" t="e">
            <v>#N/A</v>
          </cell>
          <cell r="D163" t="str">
            <v>10R22.5-16PR TR665 （144/142L）</v>
          </cell>
          <cell r="E163">
            <v>102.84564530924538</v>
          </cell>
        </row>
        <row r="164">
          <cell r="C164" t="e">
            <v>#N/A</v>
          </cell>
          <cell r="D164" t="str">
            <v>10R22.5-16PR TR665 （欧盟）（144/142L）</v>
          </cell>
          <cell r="E164">
            <v>99.582803828909206</v>
          </cell>
        </row>
        <row r="165">
          <cell r="C165" t="e">
            <v>#N/A</v>
          </cell>
          <cell r="D165" t="str">
            <v>10R22.5-16PR TR685 （144/142L）</v>
          </cell>
          <cell r="E165">
            <v>109.23905091260684</v>
          </cell>
        </row>
        <row r="166">
          <cell r="C166" t="e">
            <v>#N/A</v>
          </cell>
          <cell r="D166" t="str">
            <v>11.00R20 16PR TR618-I （胎侧不体现标准型）</v>
          </cell>
          <cell r="E166">
            <v>155.07315522084289</v>
          </cell>
        </row>
        <row r="167">
          <cell r="C167" t="e">
            <v>#N/A</v>
          </cell>
          <cell r="D167" t="str">
            <v>11.00R20 18PR TR618-Ⅰ 三角商标集卡系列的外胎（152/149L）</v>
          </cell>
          <cell r="E167">
            <v>146.43103454319569</v>
          </cell>
        </row>
        <row r="168">
          <cell r="C168" t="e">
            <v>#N/A</v>
          </cell>
          <cell r="D168" t="str">
            <v>11.00R20 18PR TR618-Ⅰ 三角商标集卡系列的成套（152/149L）</v>
          </cell>
          <cell r="E168">
            <v>161.64293063395223</v>
          </cell>
        </row>
        <row r="169">
          <cell r="C169" t="e">
            <v>#N/A</v>
          </cell>
          <cell r="D169" t="str">
            <v>11.00R20 18PR TR669 三角商标矿区系列的成套（158嘴子）</v>
          </cell>
          <cell r="E169">
            <v>168.19065982084311</v>
          </cell>
        </row>
        <row r="170">
          <cell r="C170" t="e">
            <v>#N/A</v>
          </cell>
          <cell r="D170" t="str">
            <v>11.00R20 18PR TR690E</v>
          </cell>
          <cell r="E170">
            <v>168.19065982084311</v>
          </cell>
        </row>
        <row r="171">
          <cell r="C171" t="e">
            <v>#N/A</v>
          </cell>
          <cell r="D171" t="str">
            <v xml:space="preserve">11.00R20 18PR TRD08 </v>
          </cell>
          <cell r="E171">
            <v>160.07764857243961</v>
          </cell>
        </row>
        <row r="172">
          <cell r="C172" t="e">
            <v>#N/A</v>
          </cell>
          <cell r="D172" t="str">
            <v>11.00R20-12PR TR158 （增强）（143/141L）</v>
          </cell>
          <cell r="E172">
            <v>138.53848555697707</v>
          </cell>
        </row>
        <row r="173">
          <cell r="C173" t="e">
            <v>#N/A</v>
          </cell>
          <cell r="D173" t="str">
            <v>11.00R20-12PR TR158 （增强）（143/141L）</v>
          </cell>
          <cell r="E173">
            <v>152.71420901546469</v>
          </cell>
        </row>
        <row r="174">
          <cell r="C174" t="e">
            <v>#N/A</v>
          </cell>
          <cell r="D174" t="str">
            <v>11.00R20-12PR TR668 三角商标增强型的外胎（143/141K）</v>
          </cell>
          <cell r="E174">
            <v>146.23261850722929</v>
          </cell>
        </row>
        <row r="175">
          <cell r="C175" t="e">
            <v>#N/A</v>
          </cell>
          <cell r="D175" t="str">
            <v>11.00R20-12PR TR668 三角商标增强型的成套（143/141K）</v>
          </cell>
          <cell r="E175">
            <v>160.40834196571691</v>
          </cell>
        </row>
        <row r="176">
          <cell r="C176" t="e">
            <v>#N/A</v>
          </cell>
          <cell r="D176" t="str">
            <v>11.00R20-12PR TR668 （143/141K）</v>
          </cell>
          <cell r="E176">
            <v>149.60569111865792</v>
          </cell>
        </row>
        <row r="177">
          <cell r="C177" t="e">
            <v>#N/A</v>
          </cell>
          <cell r="D177" t="str">
            <v>11.00R20-12PR TR668 （143/141K）</v>
          </cell>
          <cell r="E177">
            <v>163.78141457714554</v>
          </cell>
        </row>
        <row r="178">
          <cell r="C178" t="e">
            <v>#N/A</v>
          </cell>
          <cell r="D178" t="str">
            <v>11.00R20-16PR TR158 （胎侧不体现分型）</v>
          </cell>
          <cell r="E178">
            <v>138.53848555697707</v>
          </cell>
        </row>
        <row r="179">
          <cell r="C179" t="e">
            <v>#N/A</v>
          </cell>
          <cell r="D179" t="str">
            <v>11.00R20-16PR TR158 （胎侧不体现分型）</v>
          </cell>
          <cell r="E179">
            <v>152.71420901546469</v>
          </cell>
        </row>
        <row r="180">
          <cell r="C180" t="e">
            <v>#N/A</v>
          </cell>
          <cell r="D180" t="str">
            <v>11.00R20-16PR TR158 三角商标集卡系列的外胎（150/147L）</v>
          </cell>
          <cell r="E180">
            <v>138.53848555697707</v>
          </cell>
        </row>
        <row r="181">
          <cell r="C181" t="e">
            <v>#N/A</v>
          </cell>
          <cell r="D181" t="str">
            <v>11.00R20-16PR TR158 三角商标集卡系列的成套（150/147L）</v>
          </cell>
          <cell r="E181">
            <v>152.71420901546469</v>
          </cell>
        </row>
        <row r="182">
          <cell r="C182" t="e">
            <v>#N/A</v>
          </cell>
          <cell r="D182" t="str">
            <v>11.00R20-16PR TR618 三角商标通用的外胎</v>
          </cell>
          <cell r="E182">
            <v>147.26879113949821</v>
          </cell>
        </row>
        <row r="183">
          <cell r="C183" t="e">
            <v>#N/A</v>
          </cell>
          <cell r="D183" t="str">
            <v>11.00R20-16PR TR618 三角商标通用的成套</v>
          </cell>
          <cell r="E183">
            <v>161.44451459798586</v>
          </cell>
        </row>
        <row r="184">
          <cell r="C184" t="e">
            <v>#N/A</v>
          </cell>
          <cell r="D184" t="str">
            <v>11.00R20-16PR TR618 （150/147K）</v>
          </cell>
          <cell r="E184">
            <v>147.26879113949821</v>
          </cell>
        </row>
        <row r="185">
          <cell r="C185" t="e">
            <v>#N/A</v>
          </cell>
          <cell r="D185" t="str">
            <v>11.00R20-16PR TR618（150/147K）</v>
          </cell>
          <cell r="E185">
            <v>161.44451459798586</v>
          </cell>
        </row>
        <row r="186">
          <cell r="C186" t="e">
            <v>#N/A</v>
          </cell>
          <cell r="D186" t="str">
            <v>11.00R20-16PR TR618 （150/147L）</v>
          </cell>
          <cell r="E186">
            <v>145.63737039933014</v>
          </cell>
        </row>
        <row r="187">
          <cell r="C187" t="e">
            <v>#N/A</v>
          </cell>
          <cell r="D187" t="str">
            <v>11.00R20-16PR TR618 （150/147L）</v>
          </cell>
          <cell r="E187">
            <v>159.81309385781776</v>
          </cell>
        </row>
        <row r="188">
          <cell r="C188" t="e">
            <v>#N/A</v>
          </cell>
          <cell r="D188" t="str">
            <v>11.00R20-16PR TR618-Ⅰ （胎侧不体现标准型）</v>
          </cell>
          <cell r="E188">
            <v>140.89743176235527</v>
          </cell>
        </row>
        <row r="189">
          <cell r="C189" t="e">
            <v>#N/A</v>
          </cell>
          <cell r="D189" t="str">
            <v>11.00R20-16PR TR618-Ⅰ 三角商标集卡系列的外胎（150/147L）</v>
          </cell>
          <cell r="E189">
            <v>140.89743176235527</v>
          </cell>
        </row>
        <row r="190">
          <cell r="C190" t="e">
            <v>#N/A</v>
          </cell>
          <cell r="D190" t="str">
            <v>11.00R20-16PR TR618-Ⅰ 三角商标集卡系列的成套（150/147L）</v>
          </cell>
          <cell r="E190">
            <v>155.07315522084289</v>
          </cell>
        </row>
        <row r="191">
          <cell r="C191" t="e">
            <v>#N/A</v>
          </cell>
          <cell r="D191" t="str">
            <v xml:space="preserve">11.00R20-16PR TR668 </v>
          </cell>
          <cell r="E191">
            <v>158.86510613042279</v>
          </cell>
        </row>
        <row r="192">
          <cell r="C192" t="e">
            <v>#N/A</v>
          </cell>
          <cell r="D192" t="str">
            <v>11.00R20-16PR TR668 三角商标标准型Ⅱ的外胎</v>
          </cell>
          <cell r="E192">
            <v>144.68938267193516</v>
          </cell>
        </row>
        <row r="193">
          <cell r="C193" t="e">
            <v>#N/A</v>
          </cell>
          <cell r="D193" t="str">
            <v>11.00R20-16PR TR668 （150/147K）</v>
          </cell>
          <cell r="E193">
            <v>146.23261850722929</v>
          </cell>
        </row>
        <row r="194">
          <cell r="C194" t="e">
            <v>#N/A</v>
          </cell>
          <cell r="D194" t="str">
            <v>11.00R20-16PR TR668 （欧盟）（防爆垫带）</v>
          </cell>
          <cell r="E194">
            <v>160.23197215596903</v>
          </cell>
        </row>
        <row r="195">
          <cell r="C195" t="e">
            <v>#N/A</v>
          </cell>
          <cell r="D195" t="str">
            <v>11.00R20-16PR TR668 （150/147K）</v>
          </cell>
          <cell r="E195">
            <v>147.26879113949821</v>
          </cell>
        </row>
        <row r="196">
          <cell r="C196" t="e">
            <v>#N/A</v>
          </cell>
          <cell r="D196" t="str">
            <v>11.00R20-16PR TR668（150/147K）</v>
          </cell>
          <cell r="E196">
            <v>161.44451459798586</v>
          </cell>
        </row>
        <row r="197">
          <cell r="C197" t="e">
            <v>#N/A</v>
          </cell>
          <cell r="D197" t="str">
            <v>11.00R20-16PR TR668（150/147K）</v>
          </cell>
          <cell r="E197">
            <v>161.44451459798586</v>
          </cell>
        </row>
        <row r="198">
          <cell r="C198" t="e">
            <v>#N/A</v>
          </cell>
          <cell r="D198" t="str">
            <v>11.00R20-16PR TR668 （150/147L）</v>
          </cell>
          <cell r="E198">
            <v>145.63737039933014</v>
          </cell>
        </row>
        <row r="199">
          <cell r="C199" t="e">
            <v>#N/A</v>
          </cell>
          <cell r="D199" t="str">
            <v>11.00R20-16PR TR668 （150/147L）</v>
          </cell>
          <cell r="E199">
            <v>159.81309385781776</v>
          </cell>
        </row>
        <row r="200">
          <cell r="C200" t="e">
            <v>#N/A</v>
          </cell>
          <cell r="D200" t="str">
            <v>11.00R20-16PR TR668 标准型成套(11.00R20/12.00R20垫带)</v>
          </cell>
          <cell r="E200">
            <v>160.40834196571691</v>
          </cell>
        </row>
        <row r="201">
          <cell r="C201" t="e">
            <v>#N/A</v>
          </cell>
          <cell r="D201" t="str">
            <v>11.00R20-16PR TR668 标准型成套(158长嘴子)</v>
          </cell>
          <cell r="E201">
            <v>160.40834196571691</v>
          </cell>
        </row>
        <row r="202">
          <cell r="C202" t="e">
            <v>#N/A</v>
          </cell>
          <cell r="D202" t="str">
            <v xml:space="preserve">11.00R20-16PR TR668 </v>
          </cell>
          <cell r="E202">
            <v>160.40834196571691</v>
          </cell>
        </row>
        <row r="203">
          <cell r="C203" t="e">
            <v>#N/A</v>
          </cell>
          <cell r="D203" t="str">
            <v>11.00R20-16PR TR668-Ⅰ （胎侧不体现标准型）</v>
          </cell>
          <cell r="E203">
            <v>138.53848555697707</v>
          </cell>
        </row>
        <row r="204">
          <cell r="C204" t="e">
            <v>#N/A</v>
          </cell>
          <cell r="D204" t="str">
            <v>11.00R20-16PR TR668-Ⅰ （胎侧不体现标准型）</v>
          </cell>
          <cell r="E204">
            <v>152.71420901546469</v>
          </cell>
        </row>
        <row r="205">
          <cell r="C205" t="e">
            <v>#N/A</v>
          </cell>
          <cell r="D205" t="str">
            <v>11.00R20-16PR TR668-Ⅰ 三角商标集卡系列的外胎（150/147L）</v>
          </cell>
          <cell r="E205">
            <v>138.53848555697707</v>
          </cell>
        </row>
        <row r="206">
          <cell r="C206" t="e">
            <v>#N/A</v>
          </cell>
          <cell r="D206" t="str">
            <v>11.00R20-16PR TR668-Ⅰ 三角商标集卡系列的成套（150/147L）</v>
          </cell>
          <cell r="E206">
            <v>152.71420901546469</v>
          </cell>
        </row>
        <row r="207">
          <cell r="C207" t="e">
            <v>#N/A</v>
          </cell>
          <cell r="D207" t="str">
            <v>11.00R20-16PR TR668（150/147K）</v>
          </cell>
          <cell r="E207">
            <v>160.40834196571691</v>
          </cell>
        </row>
        <row r="208">
          <cell r="C208" t="e">
            <v>#N/A</v>
          </cell>
          <cell r="D208" t="str">
            <v>11.00R20-16PR TR669 （150/147K）</v>
          </cell>
          <cell r="E208">
            <v>150.24503167899405</v>
          </cell>
        </row>
        <row r="209">
          <cell r="C209" t="e">
            <v>#N/A</v>
          </cell>
          <cell r="D209" t="str">
            <v>11.00R20-16PR TR669 三角商标矿区系列的成套（150/147K）</v>
          </cell>
          <cell r="E209">
            <v>164.42075513748171</v>
          </cell>
        </row>
        <row r="210">
          <cell r="C210" t="e">
            <v>#N/A</v>
          </cell>
          <cell r="D210" t="str">
            <v>11.00R20-16PR TR669JS （150/147K）</v>
          </cell>
          <cell r="E210">
            <v>159.10761461882615</v>
          </cell>
        </row>
        <row r="211">
          <cell r="C211" t="e">
            <v>#N/A</v>
          </cell>
          <cell r="D211" t="str">
            <v>11.00R20-16PR TR669JS 三角商标矿区系列的成套（150/147K）</v>
          </cell>
          <cell r="E211">
            <v>173.28333807731377</v>
          </cell>
        </row>
        <row r="212">
          <cell r="C212" t="e">
            <v>#N/A</v>
          </cell>
          <cell r="D212" t="str">
            <v>11.00R20-16PR TR683 （150/147L）</v>
          </cell>
          <cell r="E212">
            <v>148.23882509311167</v>
          </cell>
        </row>
        <row r="213">
          <cell r="C213" t="e">
            <v>#N/A</v>
          </cell>
          <cell r="D213" t="str">
            <v>11.00R20-16PR TR683 （150/147L）</v>
          </cell>
          <cell r="E213">
            <v>162.4145485515993</v>
          </cell>
        </row>
        <row r="214">
          <cell r="C214" t="e">
            <v>#N/A</v>
          </cell>
          <cell r="D214" t="str">
            <v>11.00R20-16PR TR690E （150/147K）</v>
          </cell>
          <cell r="E214">
            <v>150.24503167899405</v>
          </cell>
        </row>
        <row r="215">
          <cell r="C215" t="e">
            <v>#N/A</v>
          </cell>
          <cell r="D215" t="str">
            <v>11.00R20-16PR TR690E（150/147K）</v>
          </cell>
          <cell r="E215">
            <v>164.42075513748171</v>
          </cell>
        </row>
        <row r="216">
          <cell r="C216" t="e">
            <v>#N/A</v>
          </cell>
          <cell r="D216" t="str">
            <v>11.00R20-16PR TR695 （150/147L）</v>
          </cell>
          <cell r="E216">
            <v>145.90192511395199</v>
          </cell>
        </row>
        <row r="217">
          <cell r="C217" t="e">
            <v>#N/A</v>
          </cell>
          <cell r="D217" t="str">
            <v>11.00R20-16PR TR695 （150/147L）</v>
          </cell>
          <cell r="E217">
            <v>160.07764857243961</v>
          </cell>
        </row>
        <row r="218">
          <cell r="C218" t="e">
            <v>#N/A</v>
          </cell>
          <cell r="D218" t="str">
            <v>11.00R20-16PR TR699JS （150/147L）</v>
          </cell>
          <cell r="E218">
            <v>159.9012787626917</v>
          </cell>
        </row>
        <row r="219">
          <cell r="C219" t="e">
            <v>#N/A</v>
          </cell>
          <cell r="D219" t="str">
            <v>11.00R20-16PR TR699JS（150/147L）</v>
          </cell>
          <cell r="E219">
            <v>174.07700222117933</v>
          </cell>
        </row>
        <row r="220">
          <cell r="C220" t="e">
            <v>#N/A</v>
          </cell>
          <cell r="D220" t="str">
            <v>11.00R20-16PR TR880 （150/147K）</v>
          </cell>
          <cell r="E220">
            <v>157.69665614084292</v>
          </cell>
        </row>
        <row r="221">
          <cell r="C221" t="e">
            <v>#N/A</v>
          </cell>
          <cell r="D221" t="str">
            <v>11.00R20-16PR TR880 （150/147K）</v>
          </cell>
          <cell r="E221">
            <v>171.87237959933054</v>
          </cell>
        </row>
        <row r="222">
          <cell r="C222" t="e">
            <v>#N/A</v>
          </cell>
          <cell r="D222" t="str">
            <v>11.00R20-16PR TR898 （150/147K）</v>
          </cell>
          <cell r="E222">
            <v>156.74866841344794</v>
          </cell>
        </row>
        <row r="223">
          <cell r="C223" t="e">
            <v>#N/A</v>
          </cell>
          <cell r="D223" t="str">
            <v>11.00R20-16PR TR898 （150/147K）</v>
          </cell>
          <cell r="E223">
            <v>170.92439187193557</v>
          </cell>
        </row>
        <row r="224">
          <cell r="C224" t="e">
            <v>#N/A</v>
          </cell>
          <cell r="D224" t="str">
            <v xml:space="preserve">11.00R20-16PR TR912 </v>
          </cell>
          <cell r="E224">
            <v>168.36702963059099</v>
          </cell>
        </row>
        <row r="225">
          <cell r="C225" t="e">
            <v>#N/A</v>
          </cell>
          <cell r="D225" t="str">
            <v xml:space="preserve">11.00R20-16PR TR919 </v>
          </cell>
          <cell r="E225">
            <v>169.6236645250448</v>
          </cell>
        </row>
        <row r="226">
          <cell r="C226" t="e">
            <v>#N/A</v>
          </cell>
          <cell r="D226" t="str">
            <v>11.00R20-16PR TR919 三角商标矿区系列的成套</v>
          </cell>
          <cell r="E226">
            <v>183.79938798353243</v>
          </cell>
        </row>
        <row r="227">
          <cell r="C227" t="e">
            <v>#N/A</v>
          </cell>
          <cell r="D227" t="str">
            <v>11.00R20-16PR TRD88 （150/147K）</v>
          </cell>
          <cell r="E227">
            <v>154.47790711294371</v>
          </cell>
        </row>
        <row r="228">
          <cell r="C228" t="e">
            <v>#N/A</v>
          </cell>
          <cell r="D228" t="str">
            <v>11.00R20-16PR TRD88 （150/147K）</v>
          </cell>
          <cell r="E228">
            <v>168.65363057143134</v>
          </cell>
        </row>
        <row r="229">
          <cell r="C229" t="e">
            <v>#N/A</v>
          </cell>
          <cell r="D229" t="str">
            <v xml:space="preserve">11.00R20-18PR TR158 </v>
          </cell>
          <cell r="E229">
            <v>139.13373366487625</v>
          </cell>
        </row>
        <row r="230">
          <cell r="C230" t="e">
            <v>#N/A</v>
          </cell>
          <cell r="D230" t="str">
            <v xml:space="preserve">11.00R20-18PR TR158 </v>
          </cell>
          <cell r="E230">
            <v>153.30945712336387</v>
          </cell>
        </row>
        <row r="231">
          <cell r="C231" t="e">
            <v>#N/A</v>
          </cell>
          <cell r="D231" t="str">
            <v>11.00R20-18PR TR158 三角商标集卡系列的外胎（152/149L）</v>
          </cell>
          <cell r="E231">
            <v>139.13373366487625</v>
          </cell>
        </row>
        <row r="232">
          <cell r="C232" t="e">
            <v>#N/A</v>
          </cell>
          <cell r="D232" t="str">
            <v>11.00R20-18PR TR158 三角商标集卡系列的成套（152/149L）</v>
          </cell>
          <cell r="E232">
            <v>153.30945712336387</v>
          </cell>
        </row>
        <row r="233">
          <cell r="C233" t="e">
            <v>#N/A</v>
          </cell>
          <cell r="D233" t="str">
            <v>11.00R20-18PR TR601H （152/149L）</v>
          </cell>
          <cell r="E233">
            <v>151.6118977045403</v>
          </cell>
        </row>
        <row r="234">
          <cell r="C234" t="e">
            <v>#N/A</v>
          </cell>
          <cell r="D234" t="str">
            <v>11.00R20-18PR TR601H （152/149L）</v>
          </cell>
          <cell r="E234">
            <v>165.78762116302792</v>
          </cell>
        </row>
        <row r="235">
          <cell r="C235" t="e">
            <v>#N/A</v>
          </cell>
          <cell r="D235" t="str">
            <v>11.00R20-18PR TR601H （152/149L）</v>
          </cell>
          <cell r="E235">
            <v>165.78762116302792</v>
          </cell>
        </row>
        <row r="236">
          <cell r="C236" t="e">
            <v>#N/A</v>
          </cell>
          <cell r="D236" t="str">
            <v>11.00R20-18PR TR618 （152/149K）</v>
          </cell>
          <cell r="E236">
            <v>151.08278827529659</v>
          </cell>
        </row>
        <row r="237">
          <cell r="C237" t="e">
            <v>#N/A</v>
          </cell>
          <cell r="D237" t="str">
            <v>11.00R20-18PR TR618（152/149K）</v>
          </cell>
          <cell r="E237">
            <v>165.25851173378422</v>
          </cell>
        </row>
        <row r="238">
          <cell r="C238" t="e">
            <v>#N/A</v>
          </cell>
          <cell r="D238" t="str">
            <v>11.00R20-18PR TR618 （152/149L）</v>
          </cell>
          <cell r="E238">
            <v>148.98839678454027</v>
          </cell>
        </row>
        <row r="239">
          <cell r="C239" t="e">
            <v>#N/A</v>
          </cell>
          <cell r="D239" t="str">
            <v>11.00R20-18PR TR618 （152/149L）</v>
          </cell>
          <cell r="E239">
            <v>163.1641202430279</v>
          </cell>
        </row>
        <row r="240">
          <cell r="C240" t="e">
            <v>#N/A</v>
          </cell>
          <cell r="D240" t="str">
            <v>11.00R20-18PR TR618-Ⅰ 三角商标集卡系列的外胎（152/149L）</v>
          </cell>
          <cell r="E240">
            <v>141.53677232269141</v>
          </cell>
        </row>
        <row r="241">
          <cell r="C241" t="e">
            <v>#N/A</v>
          </cell>
          <cell r="D241" t="str">
            <v>11.00R20-18PR TR618-Ⅰ 三角商标集卡系列的成套（152/149L）</v>
          </cell>
          <cell r="E241">
            <v>155.71249578117903</v>
          </cell>
        </row>
        <row r="242">
          <cell r="C242" t="e">
            <v>#N/A</v>
          </cell>
          <cell r="D242" t="str">
            <v xml:space="preserve">11.00R20-18PR TR621 </v>
          </cell>
          <cell r="E242">
            <v>154.01493636235548</v>
          </cell>
        </row>
        <row r="243">
          <cell r="C243" t="e">
            <v>#N/A</v>
          </cell>
          <cell r="D243" t="str">
            <v>11.00R20-18PR TR621 （152/149K）</v>
          </cell>
          <cell r="E243">
            <v>154.01493636235548</v>
          </cell>
        </row>
        <row r="244">
          <cell r="C244" t="e">
            <v>#N/A</v>
          </cell>
          <cell r="D244" t="str">
            <v>11.00R20-18PR TR621（152/149K）</v>
          </cell>
          <cell r="E244">
            <v>168.19065982084311</v>
          </cell>
        </row>
        <row r="245">
          <cell r="C245" t="e">
            <v>#N/A</v>
          </cell>
          <cell r="D245" t="str">
            <v>11.00R20-18PR TR625 （152/149K）</v>
          </cell>
          <cell r="E245">
            <v>152.62602411059075</v>
          </cell>
        </row>
        <row r="246">
          <cell r="C246" t="e">
            <v>#N/A</v>
          </cell>
          <cell r="D246" t="str">
            <v>11.00R20-18PR TR625（152/149K）</v>
          </cell>
          <cell r="E246">
            <v>166.80174756907837</v>
          </cell>
        </row>
        <row r="247">
          <cell r="C247" t="e">
            <v>#N/A</v>
          </cell>
          <cell r="D247" t="str">
            <v xml:space="preserve">11.00R20-18PR TR626 </v>
          </cell>
          <cell r="E247">
            <v>159.43830801210345</v>
          </cell>
        </row>
        <row r="248">
          <cell r="C248" t="e">
            <v>#N/A</v>
          </cell>
          <cell r="D248" t="str">
            <v xml:space="preserve">11.00R20-18PR TR626 </v>
          </cell>
          <cell r="E248">
            <v>173.6140314705911</v>
          </cell>
        </row>
        <row r="249">
          <cell r="C249" t="e">
            <v>#N/A</v>
          </cell>
          <cell r="D249" t="str">
            <v>11.00R20-18PR TR626 （152/149K）</v>
          </cell>
          <cell r="E249">
            <v>159.43830801210345</v>
          </cell>
        </row>
        <row r="250">
          <cell r="C250" t="e">
            <v>#N/A</v>
          </cell>
          <cell r="D250" t="str">
            <v>11.00R20-18PR TR626（152/149K）</v>
          </cell>
          <cell r="E250">
            <v>173.6140314705911</v>
          </cell>
        </row>
        <row r="251">
          <cell r="C251" t="e">
            <v>#N/A</v>
          </cell>
          <cell r="D251" t="str">
            <v>11.00R20-18PR TR657-JS 三角商标通用型成套</v>
          </cell>
          <cell r="E251">
            <v>178.53033991731385</v>
          </cell>
        </row>
        <row r="252">
          <cell r="C252" t="e">
            <v>#N/A</v>
          </cell>
          <cell r="D252" t="str">
            <v>11.00R20-18PR TR657JS （152/149L）</v>
          </cell>
          <cell r="E252">
            <v>164.35461645882623</v>
          </cell>
        </row>
        <row r="253">
          <cell r="C253" t="e">
            <v>#N/A</v>
          </cell>
          <cell r="D253" t="str">
            <v>11.00R20-18PR TR657JS（152/149L）</v>
          </cell>
          <cell r="E253">
            <v>178.53033991731385</v>
          </cell>
        </row>
        <row r="254">
          <cell r="C254" t="e">
            <v>#N/A</v>
          </cell>
          <cell r="D254" t="str">
            <v>11.00R20-18PR TR662 （152/149L）</v>
          </cell>
          <cell r="E254">
            <v>153.68424296907816</v>
          </cell>
        </row>
        <row r="255">
          <cell r="C255" t="e">
            <v>#N/A</v>
          </cell>
          <cell r="D255" t="str">
            <v>11.00R20-18PR TR662（152/149L）</v>
          </cell>
          <cell r="E255">
            <v>167.85996642756578</v>
          </cell>
        </row>
        <row r="256">
          <cell r="C256" t="e">
            <v>#N/A</v>
          </cell>
          <cell r="D256" t="str">
            <v>11.00R20-18PR TR663 （152/149K）</v>
          </cell>
          <cell r="E256">
            <v>154.25744485075884</v>
          </cell>
        </row>
        <row r="257">
          <cell r="C257" t="e">
            <v>#N/A</v>
          </cell>
          <cell r="D257" t="str">
            <v>11.00R20-18PR TR663（152/149K）</v>
          </cell>
          <cell r="E257">
            <v>168.43316830924647</v>
          </cell>
        </row>
        <row r="258">
          <cell r="C258" t="e">
            <v>#N/A</v>
          </cell>
          <cell r="D258" t="str">
            <v>11.00R20-18PR TR668 三角商标标准II型的外胎</v>
          </cell>
          <cell r="E258">
            <v>148.0404090571453</v>
          </cell>
        </row>
        <row r="259">
          <cell r="C259" t="e">
            <v>#N/A</v>
          </cell>
          <cell r="D259" t="str">
            <v xml:space="preserve">11.00R20-18PR TR668 </v>
          </cell>
          <cell r="E259">
            <v>162.21613251563292</v>
          </cell>
        </row>
        <row r="260">
          <cell r="C260" t="e">
            <v>#N/A</v>
          </cell>
          <cell r="D260" t="str">
            <v>11.00R20-18PR TR668 （152/149K）</v>
          </cell>
          <cell r="E260">
            <v>149.60569111865792</v>
          </cell>
        </row>
        <row r="261">
          <cell r="C261" t="e">
            <v>#N/A</v>
          </cell>
          <cell r="D261" t="str">
            <v>11.00R20-18PR TR668 （152/149K）</v>
          </cell>
          <cell r="E261">
            <v>163.78141457714554</v>
          </cell>
        </row>
        <row r="262">
          <cell r="C262" t="e">
            <v>#N/A</v>
          </cell>
          <cell r="D262" t="str">
            <v xml:space="preserve">11.00R20-18PR TR668 </v>
          </cell>
          <cell r="E262">
            <v>166.29468436605316</v>
          </cell>
        </row>
        <row r="263">
          <cell r="C263" t="e">
            <v>#N/A</v>
          </cell>
          <cell r="D263" t="str">
            <v>11.00R20-18PR TR668 （152/149K）</v>
          </cell>
          <cell r="E263">
            <v>151.08278827529659</v>
          </cell>
        </row>
        <row r="264">
          <cell r="C264" t="e">
            <v>#N/A</v>
          </cell>
          <cell r="D264" t="str">
            <v>11.00R20-18PR TR668 （152/149K）</v>
          </cell>
          <cell r="E264">
            <v>165.25851173378422</v>
          </cell>
        </row>
        <row r="265">
          <cell r="C265" t="e">
            <v>#N/A</v>
          </cell>
          <cell r="D265" t="str">
            <v>11.00R20-18PR TR668 （152/149K）</v>
          </cell>
          <cell r="E265">
            <v>151.08278827529659</v>
          </cell>
        </row>
        <row r="266">
          <cell r="C266" t="e">
            <v>#N/A</v>
          </cell>
          <cell r="D266" t="str">
            <v>11.00R20-18PR TR668（152/149K）</v>
          </cell>
          <cell r="E266">
            <v>165.25851173378422</v>
          </cell>
        </row>
        <row r="267">
          <cell r="C267" t="e">
            <v>#N/A</v>
          </cell>
          <cell r="D267" t="str">
            <v xml:space="preserve">11.00R20-18PR TR668 </v>
          </cell>
          <cell r="E267">
            <v>152.11896090756554</v>
          </cell>
        </row>
        <row r="268">
          <cell r="C268" t="e">
            <v>#N/A</v>
          </cell>
          <cell r="D268" t="str">
            <v>11.00R20-18PR TR668 （152/149L）</v>
          </cell>
          <cell r="E268">
            <v>148.98839678454027</v>
          </cell>
        </row>
        <row r="269">
          <cell r="C269" t="e">
            <v>#N/A</v>
          </cell>
          <cell r="D269" t="str">
            <v>11.00R20-18PR TR668 （152/149L）</v>
          </cell>
          <cell r="E269">
            <v>163.1641202430279</v>
          </cell>
        </row>
        <row r="270">
          <cell r="C270" t="e">
            <v>#N/A</v>
          </cell>
          <cell r="D270" t="str">
            <v>11.00R20-18PR TR668 标准型成套(11.00R20/12.00R20垫带)</v>
          </cell>
          <cell r="E270">
            <v>163.78141457714554</v>
          </cell>
        </row>
        <row r="271">
          <cell r="C271" t="e">
            <v>#N/A</v>
          </cell>
          <cell r="D271" t="str">
            <v>11.00R20-18PR TR668 标准型成套(158长嘴子)</v>
          </cell>
          <cell r="E271">
            <v>163.78141457714554</v>
          </cell>
        </row>
        <row r="272">
          <cell r="C272" t="e">
            <v>#N/A</v>
          </cell>
          <cell r="D272" t="str">
            <v xml:space="preserve">11.00R20-18PR TR668 </v>
          </cell>
          <cell r="E272">
            <v>163.78141457714554</v>
          </cell>
        </row>
        <row r="273">
          <cell r="C273" t="e">
            <v>#N/A</v>
          </cell>
          <cell r="D273" t="str">
            <v>11.00R20-18PR TR668-Ⅰ （胎侧不体现标准型）</v>
          </cell>
          <cell r="E273">
            <v>139.13373366487625</v>
          </cell>
        </row>
        <row r="274">
          <cell r="C274" t="e">
            <v>#N/A</v>
          </cell>
          <cell r="D274" t="str">
            <v>11.00R20-18PR TR668-Ⅰ （胎侧不体现标准型）</v>
          </cell>
          <cell r="E274">
            <v>153.30945712336387</v>
          </cell>
        </row>
        <row r="275">
          <cell r="C275" t="e">
            <v>#N/A</v>
          </cell>
          <cell r="D275" t="str">
            <v>11.00R20-18PR TR668-Ⅰ 三角商标集卡系列的外胎（152/149L）</v>
          </cell>
          <cell r="E275">
            <v>139.13373366487625</v>
          </cell>
        </row>
        <row r="276">
          <cell r="C276" t="e">
            <v>#N/A</v>
          </cell>
          <cell r="D276" t="str">
            <v>11.00R20-18PR TR668-Ⅰ 三角商标集卡系列的成套（152/149L）</v>
          </cell>
          <cell r="E276">
            <v>153.30945712336387</v>
          </cell>
        </row>
        <row r="277">
          <cell r="C277" t="e">
            <v>#N/A</v>
          </cell>
          <cell r="D277" t="str">
            <v>11.00R20-18PR TR669 三角商标矿区系列增强型的外胎（152/149K）</v>
          </cell>
          <cell r="E277">
            <v>154.01493636235548</v>
          </cell>
        </row>
        <row r="278">
          <cell r="C278" t="e">
            <v>#N/A</v>
          </cell>
          <cell r="D278" t="str">
            <v xml:space="preserve">11.00R20-18PR TR669 </v>
          </cell>
          <cell r="E278">
            <v>154.01493636235548</v>
          </cell>
        </row>
        <row r="279">
          <cell r="C279" t="e">
            <v>#N/A</v>
          </cell>
          <cell r="D279" t="str">
            <v>11.00R20-18PR TR669 三角商标矿区系列的成套</v>
          </cell>
          <cell r="E279">
            <v>168.19065982084311</v>
          </cell>
        </row>
        <row r="280">
          <cell r="C280" t="e">
            <v>#N/A</v>
          </cell>
          <cell r="D280" t="str">
            <v>11.00R20-18PR TR669-JS （152/149K）</v>
          </cell>
          <cell r="E280">
            <v>162.89956552840604</v>
          </cell>
        </row>
        <row r="281">
          <cell r="C281" t="e">
            <v>#N/A</v>
          </cell>
          <cell r="D281" t="str">
            <v>11.00R20-18PR TR669-JS 三角商标矿区系列的成套（152/149K）</v>
          </cell>
          <cell r="E281">
            <v>177.07528898689367</v>
          </cell>
        </row>
        <row r="282">
          <cell r="C282" t="e">
            <v>#N/A</v>
          </cell>
          <cell r="D282" t="str">
            <v>11.00R20-18PR TR671 （152/149L）</v>
          </cell>
          <cell r="E282">
            <v>154.01493636235548</v>
          </cell>
        </row>
        <row r="283">
          <cell r="C283" t="e">
            <v>#N/A</v>
          </cell>
          <cell r="D283" t="str">
            <v>11.00R20-18PR TR671（152/149L）</v>
          </cell>
          <cell r="E283">
            <v>168.19065982084311</v>
          </cell>
        </row>
        <row r="284">
          <cell r="C284" t="e">
            <v>#N/A</v>
          </cell>
          <cell r="D284" t="str">
            <v>11.00R20-18PR TR690 三角商标中集配套的成套（152/149K）</v>
          </cell>
          <cell r="E284">
            <v>157.5423325573135</v>
          </cell>
        </row>
        <row r="285">
          <cell r="C285" t="e">
            <v>#N/A</v>
          </cell>
          <cell r="D285" t="str">
            <v>11.00R20-18PR TR690 （152/149K）</v>
          </cell>
          <cell r="E285">
            <v>154.01493636235548</v>
          </cell>
        </row>
        <row r="286">
          <cell r="C286" t="e">
            <v>#N/A</v>
          </cell>
          <cell r="D286" t="str">
            <v>11.00R20-18PR TR690（152/149K）</v>
          </cell>
          <cell r="E286">
            <v>168.19065982084311</v>
          </cell>
        </row>
        <row r="287">
          <cell r="C287" t="e">
            <v>#N/A</v>
          </cell>
          <cell r="D287" t="str">
            <v>11.00R20-18PR TR690JS （152/149J）</v>
          </cell>
          <cell r="E287">
            <v>160.2540183821875</v>
          </cell>
        </row>
        <row r="288">
          <cell r="C288" t="e">
            <v>#N/A</v>
          </cell>
          <cell r="D288" t="str">
            <v>11.00R20-18PR TR690JS（152/149J）</v>
          </cell>
          <cell r="E288">
            <v>174.42974184067515</v>
          </cell>
        </row>
        <row r="289">
          <cell r="C289" t="e">
            <v>#N/A</v>
          </cell>
          <cell r="D289" t="str">
            <v>11.00R20-18PR TR691E 三角商标矿区系列增强型的外胎</v>
          </cell>
          <cell r="E289">
            <v>158.97533726151522</v>
          </cell>
        </row>
        <row r="290">
          <cell r="C290" t="e">
            <v>#N/A</v>
          </cell>
          <cell r="D290" t="str">
            <v>11.00R20-18PR TR691E 三角商标矿区系列增强型的成套</v>
          </cell>
          <cell r="E290">
            <v>173.15106072000285</v>
          </cell>
        </row>
        <row r="291">
          <cell r="C291" t="e">
            <v>#N/A</v>
          </cell>
          <cell r="D291" t="str">
            <v>11.00R20-18PR TR691E （152/149K）</v>
          </cell>
          <cell r="E291">
            <v>158.97533726151522</v>
          </cell>
        </row>
        <row r="292">
          <cell r="C292" t="e">
            <v>#N/A</v>
          </cell>
          <cell r="D292" t="str">
            <v>11.00R20-18PR TR691E 三角商标矿区系列的成套（152/149K）</v>
          </cell>
          <cell r="E292">
            <v>173.15106072000285</v>
          </cell>
        </row>
        <row r="293">
          <cell r="C293" t="e">
            <v>#N/A</v>
          </cell>
          <cell r="D293" t="str">
            <v>11.00R20-18PR TR691JS 三角商标矿区工程的外胎</v>
          </cell>
          <cell r="E293">
            <v>171.71805601580115</v>
          </cell>
        </row>
        <row r="294">
          <cell r="C294" t="e">
            <v>#N/A</v>
          </cell>
          <cell r="D294" t="str">
            <v>11.00R20-18PR TR691JS 三角商标矿区工程的成套</v>
          </cell>
          <cell r="E294">
            <v>185.89377947428878</v>
          </cell>
        </row>
        <row r="295">
          <cell r="C295" t="e">
            <v>#N/A</v>
          </cell>
          <cell r="D295" t="str">
            <v>11.00R20-18PR TR691JS 三角商标矿区系列增强型的外胎</v>
          </cell>
          <cell r="E295">
            <v>171.71805601580115</v>
          </cell>
        </row>
        <row r="296">
          <cell r="C296" t="e">
            <v>#N/A</v>
          </cell>
          <cell r="D296" t="str">
            <v>11.00R20-18PR TR691JS 三角商标矿区系列增强型的成套</v>
          </cell>
          <cell r="E296">
            <v>185.89377947428878</v>
          </cell>
        </row>
        <row r="297">
          <cell r="C297" t="e">
            <v>#N/A</v>
          </cell>
          <cell r="D297" t="str">
            <v>11.00R20-18PR TR691JS （152/149F）</v>
          </cell>
          <cell r="E297">
            <v>171.71805601580115</v>
          </cell>
        </row>
        <row r="298">
          <cell r="C298" t="e">
            <v>#N/A</v>
          </cell>
          <cell r="D298" t="str">
            <v>11.00R20-18PR TR691JS 三角商标矿区系列的成套（152/149F）</v>
          </cell>
          <cell r="E298">
            <v>185.89377947428878</v>
          </cell>
        </row>
        <row r="299">
          <cell r="C299" t="e">
            <v>#N/A</v>
          </cell>
          <cell r="D299" t="str">
            <v>11.00R20-18PR TR695 （152/149L）</v>
          </cell>
          <cell r="E299">
            <v>149.25295149916212</v>
          </cell>
        </row>
        <row r="300">
          <cell r="C300" t="e">
            <v>#N/A</v>
          </cell>
          <cell r="D300" t="str">
            <v>11.00R20-18PR TR695 （152/149L）</v>
          </cell>
          <cell r="E300">
            <v>163.42867495764975</v>
          </cell>
        </row>
        <row r="301">
          <cell r="C301" t="e">
            <v>#N/A</v>
          </cell>
          <cell r="D301" t="str">
            <v>11.00R20-18PR TR698 （152/149K）</v>
          </cell>
          <cell r="E301">
            <v>151.08278827529659</v>
          </cell>
        </row>
        <row r="302">
          <cell r="C302" t="e">
            <v>#N/A</v>
          </cell>
          <cell r="D302" t="str">
            <v>11.00R20-18PR TR698（152/149K）</v>
          </cell>
          <cell r="E302">
            <v>165.25851173378422</v>
          </cell>
        </row>
        <row r="303">
          <cell r="C303" t="e">
            <v>#N/A</v>
          </cell>
          <cell r="D303" t="str">
            <v>11.00R20-18PR TR699- JS （152/149L）</v>
          </cell>
          <cell r="E303">
            <v>163.31844382655731</v>
          </cell>
        </row>
        <row r="304">
          <cell r="C304" t="e">
            <v>#N/A</v>
          </cell>
          <cell r="D304" t="str">
            <v>11.00R20-18PR TR699- JS（152/149L）</v>
          </cell>
          <cell r="E304">
            <v>177.47212105882645</v>
          </cell>
        </row>
        <row r="305">
          <cell r="C305" t="e">
            <v>#N/A</v>
          </cell>
          <cell r="D305" t="str">
            <v>11.00R20-18PR TR699JS（152/149L）</v>
          </cell>
          <cell r="E305">
            <v>163.6932296722716</v>
          </cell>
        </row>
        <row r="306">
          <cell r="C306" t="e">
            <v>#N/A</v>
          </cell>
          <cell r="D306" t="str">
            <v>11.00R20-18PR TR699JS三角商标重载系列的成套（152/149L）</v>
          </cell>
          <cell r="E306">
            <v>177.86895313075922</v>
          </cell>
        </row>
        <row r="307">
          <cell r="C307" t="e">
            <v>#N/A</v>
          </cell>
          <cell r="D307" t="str">
            <v>11.00R20-18PR TR880 （152/149K）</v>
          </cell>
          <cell r="E307">
            <v>158.8430599042043</v>
          </cell>
        </row>
        <row r="308">
          <cell r="C308" t="e">
            <v>#N/A</v>
          </cell>
          <cell r="D308" t="str">
            <v>11.00R20-18PR TR880 （152/149K）</v>
          </cell>
          <cell r="E308">
            <v>173.01878336269192</v>
          </cell>
        </row>
        <row r="309">
          <cell r="C309" t="e">
            <v>#N/A</v>
          </cell>
          <cell r="D309" t="str">
            <v xml:space="preserve">11.00R20-18PR TR898 </v>
          </cell>
          <cell r="E309">
            <v>161.20200610958247</v>
          </cell>
        </row>
        <row r="310">
          <cell r="C310" t="e">
            <v>#N/A</v>
          </cell>
          <cell r="D310" t="str">
            <v>11.00R20-18PR TR898 (防爆垫带）</v>
          </cell>
          <cell r="E310">
            <v>175.37772956807012</v>
          </cell>
        </row>
        <row r="311">
          <cell r="C311" t="e">
            <v>#N/A</v>
          </cell>
          <cell r="D311" t="str">
            <v>11.00R20-18PR TR898 （152/149K）</v>
          </cell>
          <cell r="E311">
            <v>161.20200610958247</v>
          </cell>
        </row>
        <row r="312">
          <cell r="C312" t="e">
            <v>#N/A</v>
          </cell>
          <cell r="D312" t="str">
            <v>11.00R20-18PR TR898 （152/149K）</v>
          </cell>
          <cell r="E312">
            <v>175.37772956807012</v>
          </cell>
        </row>
        <row r="313">
          <cell r="C313" t="e">
            <v>#N/A</v>
          </cell>
          <cell r="D313" t="str">
            <v>11.00R20-18PR TR912 三角商标矿区系列增强型的外胎</v>
          </cell>
          <cell r="E313">
            <v>171.71805601580115</v>
          </cell>
        </row>
        <row r="314">
          <cell r="C314" t="e">
            <v>#N/A</v>
          </cell>
          <cell r="D314" t="str">
            <v>11.00R20-18PR TR912 （152/149F）</v>
          </cell>
          <cell r="E314">
            <v>171.71805601580115</v>
          </cell>
        </row>
        <row r="315">
          <cell r="C315" t="e">
            <v>#N/A</v>
          </cell>
          <cell r="D315" t="str">
            <v>11.00R20-18PR TR912 三角商标矿区系列的成套（152/149F）</v>
          </cell>
          <cell r="E315">
            <v>185.89377947428878</v>
          </cell>
        </row>
        <row r="316">
          <cell r="C316" t="e">
            <v>#N/A</v>
          </cell>
          <cell r="D316" t="str">
            <v>11.00R20-18PR TR915 三角商标矿区系列增强型的外胎</v>
          </cell>
          <cell r="E316">
            <v>158.99738348773371</v>
          </cell>
        </row>
        <row r="317">
          <cell r="C317" t="e">
            <v>#N/A</v>
          </cell>
          <cell r="D317" t="str">
            <v>11.00R20-18PR TR915 （152/149K）</v>
          </cell>
          <cell r="E317">
            <v>158.99738348773371</v>
          </cell>
        </row>
        <row r="318">
          <cell r="C318" t="e">
            <v>#N/A</v>
          </cell>
          <cell r="D318" t="str">
            <v>11.00R20-18PR TR915 三角商标矿区系列的成套（152/149K）</v>
          </cell>
          <cell r="E318">
            <v>173.17310694622134</v>
          </cell>
        </row>
        <row r="319">
          <cell r="C319" t="e">
            <v>#N/A</v>
          </cell>
          <cell r="D319" t="str">
            <v>11.00R20-18PR TR916 三角商标矿区系列增强型的外胎</v>
          </cell>
          <cell r="E319">
            <v>162.98775043327998</v>
          </cell>
        </row>
        <row r="320">
          <cell r="C320" t="e">
            <v>#N/A</v>
          </cell>
          <cell r="D320" t="str">
            <v>11.00R20-18PR TR916 三角商标矿区系列增强型的成套</v>
          </cell>
          <cell r="E320">
            <v>177.16347389176761</v>
          </cell>
        </row>
        <row r="321">
          <cell r="C321" t="e">
            <v>#N/A</v>
          </cell>
          <cell r="D321" t="str">
            <v>11.00R20-18PR TR916 （152/149K）</v>
          </cell>
          <cell r="E321">
            <v>162.98775043327998</v>
          </cell>
        </row>
        <row r="322">
          <cell r="C322" t="e">
            <v>#N/A</v>
          </cell>
          <cell r="D322" t="str">
            <v>11.00R20-18PR TR916 三角商标矿区系列的成套（152/149K）</v>
          </cell>
          <cell r="E322">
            <v>177.16347389176761</v>
          </cell>
        </row>
        <row r="323">
          <cell r="C323" t="e">
            <v>#N/A</v>
          </cell>
          <cell r="D323" t="str">
            <v>11.00R20-18PR TR919 三角商标矿区系列增强型的外胎</v>
          </cell>
          <cell r="E323">
            <v>172.97469091025494</v>
          </cell>
        </row>
        <row r="324">
          <cell r="C324" t="e">
            <v>#N/A</v>
          </cell>
          <cell r="D324" t="str">
            <v>11.00R20-18PR TR919 （152/149F）</v>
          </cell>
          <cell r="E324">
            <v>172.97469091025494</v>
          </cell>
        </row>
        <row r="325">
          <cell r="C325" t="e">
            <v>#N/A</v>
          </cell>
          <cell r="D325" t="str">
            <v>11.00R20-18PR TR919 三角商标矿区系列的成套（152/149F）</v>
          </cell>
          <cell r="E325">
            <v>187.15041436874256</v>
          </cell>
        </row>
        <row r="326">
          <cell r="C326" t="e">
            <v>#N/A</v>
          </cell>
          <cell r="D326" t="str">
            <v xml:space="preserve">11.00R20-18PR TR919+ </v>
          </cell>
          <cell r="E326">
            <v>174.07700222117933</v>
          </cell>
        </row>
        <row r="327">
          <cell r="C327" t="e">
            <v>#N/A</v>
          </cell>
          <cell r="D327" t="str">
            <v>11.00R20-18PR TR919+ 三角商标矿区系列的成套</v>
          </cell>
          <cell r="E327">
            <v>188.25272567966695</v>
          </cell>
        </row>
        <row r="328">
          <cell r="C328" t="e">
            <v>#N/A</v>
          </cell>
          <cell r="D328" t="str">
            <v>11.00R20-18PR TR970 （152/149K）</v>
          </cell>
          <cell r="E328">
            <v>165.50102022218761</v>
          </cell>
        </row>
        <row r="329">
          <cell r="C329" t="e">
            <v>#N/A</v>
          </cell>
          <cell r="D329" t="str">
            <v>11.00R20-18PR TR970（152/149K）</v>
          </cell>
          <cell r="E329">
            <v>179.67674368067523</v>
          </cell>
        </row>
        <row r="330">
          <cell r="C330" t="e">
            <v>#N/A</v>
          </cell>
          <cell r="D330" t="str">
            <v>11.00R20-18PR TRD06 （152/149K）</v>
          </cell>
          <cell r="E330">
            <v>163.91369193445647</v>
          </cell>
        </row>
        <row r="331">
          <cell r="C331" t="e">
            <v>#N/A</v>
          </cell>
          <cell r="D331" t="str">
            <v>11.00R20-18PR TRD06 （152/149K）</v>
          </cell>
          <cell r="E331">
            <v>178.08941539294409</v>
          </cell>
        </row>
        <row r="332">
          <cell r="C332" t="e">
            <v>#N/A</v>
          </cell>
          <cell r="D332" t="str">
            <v>11.00R20-18PR TRD08 三角商标成套</v>
          </cell>
          <cell r="E332">
            <v>174.25337203092724</v>
          </cell>
        </row>
        <row r="333">
          <cell r="C333" t="e">
            <v>#N/A</v>
          </cell>
          <cell r="D333" t="str">
            <v xml:space="preserve">11.00R20-18PR TRD08 </v>
          </cell>
          <cell r="E333">
            <v>174.25337203092724</v>
          </cell>
        </row>
        <row r="334">
          <cell r="C334" t="e">
            <v>#N/A</v>
          </cell>
          <cell r="D334" t="str">
            <v xml:space="preserve">11.00R20-18PR TRD08 </v>
          </cell>
          <cell r="E334">
            <v>160.07764857243961</v>
          </cell>
        </row>
        <row r="335">
          <cell r="C335" t="e">
            <v>#N/A</v>
          </cell>
          <cell r="D335" t="str">
            <v>11.00R20-18PR TRD08 （152/149K）</v>
          </cell>
          <cell r="E335">
            <v>160.07764857243961</v>
          </cell>
        </row>
        <row r="336">
          <cell r="C336" t="e">
            <v>#N/A</v>
          </cell>
          <cell r="D336" t="str">
            <v>11.00R20-18PR TRD08（152/149K）</v>
          </cell>
          <cell r="E336">
            <v>174.25337203092724</v>
          </cell>
        </row>
        <row r="337">
          <cell r="C337" t="e">
            <v>#N/A</v>
          </cell>
          <cell r="D337" t="str">
            <v>11.00R20-18PR TRD88 （152/149K）</v>
          </cell>
          <cell r="E337">
            <v>158.26985802252361</v>
          </cell>
        </row>
        <row r="338">
          <cell r="C338" t="e">
            <v>#N/A</v>
          </cell>
          <cell r="D338" t="str">
            <v>11.00R20-18PR TRD88 （152/149K）</v>
          </cell>
          <cell r="E338">
            <v>172.44558148101123</v>
          </cell>
        </row>
        <row r="339">
          <cell r="C339" t="e">
            <v>#N/A</v>
          </cell>
          <cell r="D339" t="str">
            <v>11.00R22-16PR TR600JS （152/149K）</v>
          </cell>
          <cell r="E339">
            <v>177.7366757734483</v>
          </cell>
        </row>
        <row r="340">
          <cell r="C340" t="e">
            <v>#N/A</v>
          </cell>
          <cell r="D340" t="str">
            <v>11.00R22-16PR TR679 （152/149K）</v>
          </cell>
          <cell r="E340">
            <v>151.76622128806972</v>
          </cell>
        </row>
        <row r="341">
          <cell r="C341" t="e">
            <v>#N/A</v>
          </cell>
          <cell r="D341" t="str">
            <v>11.00R22-16PR TR679 三角成套</v>
          </cell>
          <cell r="E341">
            <v>167.08834850991872</v>
          </cell>
        </row>
        <row r="342">
          <cell r="C342" t="e">
            <v>#N/A</v>
          </cell>
          <cell r="D342" t="str">
            <v>11R22.5 16PR TR880 （146/143M）</v>
          </cell>
          <cell r="E342">
            <v>123.56909795462389</v>
          </cell>
        </row>
        <row r="343">
          <cell r="C343">
            <v>10156570280</v>
          </cell>
          <cell r="D343" t="str">
            <v>11R22.5-14PR TR657 （144/142M）</v>
          </cell>
          <cell r="E343">
            <v>121.34242910655662</v>
          </cell>
        </row>
        <row r="344">
          <cell r="C344" t="e">
            <v>#N/A</v>
          </cell>
          <cell r="D344" t="str">
            <v>11R22.5-14PR TR668 （144/142M）</v>
          </cell>
          <cell r="E344">
            <v>119.86533194991793</v>
          </cell>
        </row>
        <row r="345">
          <cell r="C345">
            <v>10156760800</v>
          </cell>
          <cell r="D345" t="str">
            <v>11R22.5-14PR TR676 （144/142M）</v>
          </cell>
          <cell r="E345">
            <v>108.64380280470766</v>
          </cell>
        </row>
        <row r="346">
          <cell r="C346">
            <v>10156860140</v>
          </cell>
          <cell r="D346" t="str">
            <v>11R22.5-14PR TR686 （144/142M）</v>
          </cell>
          <cell r="E346">
            <v>115.03720840806912</v>
          </cell>
        </row>
        <row r="347">
          <cell r="C347">
            <v>10156880960</v>
          </cell>
          <cell r="D347" t="str">
            <v>11R22.5-14PR TR688 （144/142M）</v>
          </cell>
          <cell r="E347">
            <v>121.43061401143056</v>
          </cell>
        </row>
        <row r="348">
          <cell r="C348" t="e">
            <v>#N/A</v>
          </cell>
          <cell r="D348" t="str">
            <v>11R22.5-14PR TR695 （144/142M）</v>
          </cell>
          <cell r="E348">
            <v>115.9631499092456</v>
          </cell>
        </row>
        <row r="349">
          <cell r="C349">
            <v>10156960410</v>
          </cell>
          <cell r="D349" t="str">
            <v>11R22.5-14PR TR696A （144/142M）</v>
          </cell>
          <cell r="E349">
            <v>114.11126690689264</v>
          </cell>
        </row>
        <row r="350">
          <cell r="C350" t="str">
            <v>1015D010730</v>
          </cell>
          <cell r="D350" t="str">
            <v>11R22.5-14PR TRD01 （144/142M）</v>
          </cell>
          <cell r="E350">
            <v>127.75788093613656</v>
          </cell>
        </row>
        <row r="351">
          <cell r="C351" t="str">
            <v>1015S010240</v>
          </cell>
          <cell r="D351" t="str">
            <v>11R22.5-14PR TRS01 （144/142M）</v>
          </cell>
          <cell r="E351">
            <v>116.73476782689268</v>
          </cell>
        </row>
        <row r="352">
          <cell r="C352" t="str">
            <v>1015T010460</v>
          </cell>
          <cell r="D352" t="str">
            <v>11R22.5-14PR TRT01 （144/142M）</v>
          </cell>
          <cell r="E352">
            <v>107.58558394622025</v>
          </cell>
        </row>
        <row r="353">
          <cell r="C353">
            <v>10156570350</v>
          </cell>
          <cell r="D353" t="str">
            <v>11R22.5-16PR  TR657 （146/143M）</v>
          </cell>
          <cell r="E353">
            <v>121.34242910655662</v>
          </cell>
        </row>
        <row r="354">
          <cell r="C354" t="e">
            <v>#N/A</v>
          </cell>
          <cell r="D354" t="str">
            <v>11R22.5-16PR  TR666 （146/143M）</v>
          </cell>
          <cell r="E354">
            <v>117.24183102991789</v>
          </cell>
        </row>
        <row r="355">
          <cell r="C355">
            <v>10156680530</v>
          </cell>
          <cell r="D355" t="str">
            <v>11R22.5-16PR  TR668 （146/143M）</v>
          </cell>
          <cell r="E355">
            <v>118.14572630487589</v>
          </cell>
        </row>
        <row r="356">
          <cell r="C356" t="e">
            <v>#N/A</v>
          </cell>
          <cell r="D356" t="str">
            <v>11R22.5-16PR TR158 （146/143L）</v>
          </cell>
          <cell r="E356">
            <v>114.7065150147918</v>
          </cell>
        </row>
        <row r="357">
          <cell r="C357" t="e">
            <v>#N/A</v>
          </cell>
          <cell r="D357" t="str">
            <v>11R22.5-16PR TR158 三角商标集卡系列的外胎（146/143L）</v>
          </cell>
          <cell r="E357">
            <v>114.7065150147918</v>
          </cell>
        </row>
        <row r="358">
          <cell r="C358" t="e">
            <v>#N/A</v>
          </cell>
          <cell r="D358" t="str">
            <v>11R22.5-16PR TR601H （146/143M）</v>
          </cell>
          <cell r="E358">
            <v>116.77886027932965</v>
          </cell>
        </row>
        <row r="359">
          <cell r="C359" t="e">
            <v>#N/A</v>
          </cell>
          <cell r="D359" t="str">
            <v>11R22.5-16PR TR615 （146/143J）</v>
          </cell>
          <cell r="E359">
            <v>131.85847901277526</v>
          </cell>
        </row>
        <row r="360">
          <cell r="C360" t="e">
            <v>#N/A</v>
          </cell>
          <cell r="D360" t="str">
            <v>11R22.5-16PR TR618-Ⅰ （146/143L）</v>
          </cell>
          <cell r="E360">
            <v>116.69067537445569</v>
          </cell>
        </row>
        <row r="361">
          <cell r="C361" t="e">
            <v>#N/A</v>
          </cell>
          <cell r="D361" t="str">
            <v>11R22.5-16PR TR618-Ⅰ 三角商标集卡系列的外胎（146/143L）</v>
          </cell>
          <cell r="E361">
            <v>116.22770462386745</v>
          </cell>
        </row>
        <row r="362">
          <cell r="C362" t="e">
            <v>#N/A</v>
          </cell>
          <cell r="D362" t="str">
            <v>11R22.5-16PR TR657 （146/143M）</v>
          </cell>
          <cell r="E362">
            <v>121.43061401143056</v>
          </cell>
        </row>
        <row r="363">
          <cell r="C363" t="e">
            <v>#N/A</v>
          </cell>
          <cell r="D363" t="str">
            <v>11R22.5-16PR TR657 （欧盟）（146/143M）</v>
          </cell>
          <cell r="E363">
            <v>121.34242910655662</v>
          </cell>
        </row>
        <row r="364">
          <cell r="C364" t="e">
            <v>#N/A</v>
          </cell>
          <cell r="D364" t="str">
            <v>11R22.5-16PR TR663 （146/143L）</v>
          </cell>
          <cell r="E364">
            <v>125.156426242355</v>
          </cell>
        </row>
        <row r="365">
          <cell r="C365" t="e">
            <v>#N/A</v>
          </cell>
          <cell r="D365" t="str">
            <v>11R22.5-16PR TR666 三角商标欧洲专用的外胎（148/144M）</v>
          </cell>
          <cell r="E365">
            <v>117.35206216101034</v>
          </cell>
        </row>
        <row r="366">
          <cell r="C366" t="e">
            <v>#N/A</v>
          </cell>
          <cell r="D366" t="str">
            <v>11R22.5-16PR TR666 （146/143M）</v>
          </cell>
          <cell r="E366">
            <v>119.49054610420364</v>
          </cell>
        </row>
        <row r="367">
          <cell r="C367" t="e">
            <v>#N/A</v>
          </cell>
          <cell r="D367" t="str">
            <v>11R22.5-16PR TR666 （欧盟）（146/143M）</v>
          </cell>
          <cell r="E367">
            <v>117.35206216101034</v>
          </cell>
        </row>
        <row r="368">
          <cell r="C368" t="e">
            <v>#N/A</v>
          </cell>
          <cell r="D368" t="str">
            <v>11R22.5-16PR TR667 （欧盟）（146/143M）</v>
          </cell>
          <cell r="E368">
            <v>118.52051215059018</v>
          </cell>
        </row>
        <row r="369">
          <cell r="C369" t="e">
            <v>#N/A</v>
          </cell>
          <cell r="D369" t="str">
            <v>11R22.5-16PR TR667（146/143M）</v>
          </cell>
          <cell r="E369">
            <v>118.52051215059018</v>
          </cell>
        </row>
        <row r="370">
          <cell r="C370" t="e">
            <v>#N/A</v>
          </cell>
          <cell r="D370" t="str">
            <v>11R22.5-16PR TR668 （148/145L）</v>
          </cell>
          <cell r="E370">
            <v>118.96143667495994</v>
          </cell>
        </row>
        <row r="371">
          <cell r="C371" t="e">
            <v>#N/A</v>
          </cell>
          <cell r="D371" t="str">
            <v>11R22.5-16PR TR668 （146/143M）</v>
          </cell>
          <cell r="E371">
            <v>120.41648760538013</v>
          </cell>
        </row>
        <row r="372">
          <cell r="C372" t="e">
            <v>#N/A</v>
          </cell>
          <cell r="D372" t="str">
            <v>11R22.5-16PR TR668 （欧盟）（146/143M）</v>
          </cell>
          <cell r="E372">
            <v>118.14572630487589</v>
          </cell>
        </row>
        <row r="373">
          <cell r="C373" t="e">
            <v>#N/A</v>
          </cell>
          <cell r="D373" t="str">
            <v>11R22.5-16PR TR668-Ⅰ 三角商标集卡系列的外胎（146/143L）</v>
          </cell>
          <cell r="E373">
            <v>114.7065150147918</v>
          </cell>
        </row>
        <row r="374">
          <cell r="C374" t="e">
            <v>#N/A</v>
          </cell>
          <cell r="D374" t="str">
            <v>11R22.5-16PR TR668-Ⅰ（模具不体现分型）（146/143L）</v>
          </cell>
          <cell r="E374">
            <v>114.7065150147918</v>
          </cell>
        </row>
        <row r="375">
          <cell r="C375" t="e">
            <v>#N/A</v>
          </cell>
          <cell r="D375" t="str">
            <v>11R22.5-16PR TR677 （146/143L）</v>
          </cell>
          <cell r="E375">
            <v>102.22835097512773</v>
          </cell>
        </row>
        <row r="376">
          <cell r="C376" t="e">
            <v>#N/A</v>
          </cell>
          <cell r="D376" t="str">
            <v>11R22.5-16PR TR683 （146/143M）</v>
          </cell>
          <cell r="E376">
            <v>116.77886027932965</v>
          </cell>
        </row>
        <row r="377">
          <cell r="C377" t="e">
            <v>#N/A</v>
          </cell>
          <cell r="D377" t="str">
            <v>11R22.5-16PR TR683 （146/143M）</v>
          </cell>
          <cell r="E377">
            <v>119.04962157983388</v>
          </cell>
        </row>
        <row r="378">
          <cell r="C378" t="e">
            <v>#N/A</v>
          </cell>
          <cell r="D378" t="str">
            <v>11R22.5-16PR TR685 （146/143M）</v>
          </cell>
          <cell r="E378">
            <v>116.77886027932965</v>
          </cell>
        </row>
        <row r="379">
          <cell r="C379" t="e">
            <v>#N/A</v>
          </cell>
          <cell r="D379" t="str">
            <v>11R22.5-16PR TR685 （148/145M）</v>
          </cell>
          <cell r="E379">
            <v>116.77886027932965</v>
          </cell>
        </row>
        <row r="380">
          <cell r="C380" t="e">
            <v>#N/A</v>
          </cell>
          <cell r="D380" t="str">
            <v>11R22.5-16PR TR686 三角商标欧洲专用的外胎（148/144M）</v>
          </cell>
          <cell r="E380">
            <v>115.94110368302711</v>
          </cell>
        </row>
        <row r="381">
          <cell r="C381">
            <v>10156860360</v>
          </cell>
          <cell r="D381" t="str">
            <v>11R22.5-16PR TR686 （146/143M）</v>
          </cell>
          <cell r="E381">
            <v>115.94110368302711</v>
          </cell>
        </row>
        <row r="382">
          <cell r="C382" t="e">
            <v>#N/A</v>
          </cell>
          <cell r="D382" t="str">
            <v>11R22.5-16PR TR686 （148/145M）</v>
          </cell>
          <cell r="E382">
            <v>115.94110368302711</v>
          </cell>
        </row>
        <row r="383">
          <cell r="C383" t="e">
            <v>#N/A</v>
          </cell>
          <cell r="D383" t="str">
            <v>11R22.5-16PR TR686 （欧盟）（146/143M）</v>
          </cell>
          <cell r="E383">
            <v>115.94110368302711</v>
          </cell>
        </row>
        <row r="384">
          <cell r="C384" t="e">
            <v>#N/A</v>
          </cell>
          <cell r="D384" t="str">
            <v>11R22.5-16PR TR688 三角商标欧洲专用的外胎（148/144M）</v>
          </cell>
          <cell r="E384">
            <v>121.43061401143056</v>
          </cell>
        </row>
        <row r="385">
          <cell r="C385">
            <v>10156880260</v>
          </cell>
          <cell r="D385" t="str">
            <v>11R22.5-16PR TR688 （146/143M）</v>
          </cell>
          <cell r="E385">
            <v>121.43061401143056</v>
          </cell>
        </row>
        <row r="386">
          <cell r="C386" t="e">
            <v>#N/A</v>
          </cell>
          <cell r="D386" t="str">
            <v>11R22.5-16PR TR688 （欧盟）（146/143M）</v>
          </cell>
          <cell r="E386">
            <v>121.43061401143056</v>
          </cell>
        </row>
        <row r="387">
          <cell r="C387" t="e">
            <v>#N/A</v>
          </cell>
          <cell r="D387" t="str">
            <v>11R22.5-16PR TR690 （146/143M）</v>
          </cell>
          <cell r="E387">
            <v>131.04276864269124</v>
          </cell>
        </row>
        <row r="388">
          <cell r="C388" t="e">
            <v>#N/A</v>
          </cell>
          <cell r="D388" t="str">
            <v>11R22.5-16PR TR691E 三角商标增强型的外胎</v>
          </cell>
          <cell r="E388">
            <v>124.47299322958187</v>
          </cell>
        </row>
        <row r="389">
          <cell r="C389" t="e">
            <v>#N/A</v>
          </cell>
          <cell r="D389" t="str">
            <v>11R22.5-16PR TR691E （146/143K）</v>
          </cell>
          <cell r="E389">
            <v>120.96764326084232</v>
          </cell>
        </row>
        <row r="390">
          <cell r="C390" t="e">
            <v>#N/A</v>
          </cell>
          <cell r="D390" t="str">
            <v>11R22.5-16PR TR695 （146/143M）</v>
          </cell>
          <cell r="E390">
            <v>115.16948576538005</v>
          </cell>
        </row>
        <row r="391">
          <cell r="C391" t="e">
            <v>#N/A</v>
          </cell>
          <cell r="D391" t="str">
            <v>11R22.5-16PR TR695 （欧盟）（146/143M）</v>
          </cell>
          <cell r="E391">
            <v>115.14743953916155</v>
          </cell>
        </row>
        <row r="392">
          <cell r="C392" t="e">
            <v>#N/A</v>
          </cell>
          <cell r="D392" t="str">
            <v>11R22.5-16PR TR695 （146/143M）</v>
          </cell>
          <cell r="E392">
            <v>115.16948576538005</v>
          </cell>
        </row>
        <row r="393">
          <cell r="C393">
            <v>10156960210</v>
          </cell>
          <cell r="D393" t="str">
            <v>11R22.5-16PR TR696A （146/143M）</v>
          </cell>
          <cell r="E393">
            <v>114.11126690689264</v>
          </cell>
        </row>
        <row r="394">
          <cell r="C394" t="e">
            <v>#N/A</v>
          </cell>
          <cell r="D394" t="str">
            <v>11R22.5-16PR TR696A （欧盟）（146/143M）</v>
          </cell>
          <cell r="E394">
            <v>114.11126690689264</v>
          </cell>
        </row>
        <row r="395">
          <cell r="C395" t="e">
            <v>#N/A</v>
          </cell>
          <cell r="D395" t="str">
            <v>11R22.5-16PR TR699 （146/143L）</v>
          </cell>
          <cell r="E395">
            <v>119.86533194991793</v>
          </cell>
        </row>
        <row r="396">
          <cell r="C396" t="e">
            <v>#N/A</v>
          </cell>
          <cell r="D396" t="str">
            <v>11R22.5-16PR TR699JS （146/143L）</v>
          </cell>
          <cell r="E396">
            <v>129.30111677143069</v>
          </cell>
        </row>
        <row r="397">
          <cell r="C397" t="e">
            <v>#N/A</v>
          </cell>
          <cell r="D397" t="str">
            <v>11R22.5-16PR TR886 （146/143L）</v>
          </cell>
          <cell r="E397">
            <v>134.08514786084254</v>
          </cell>
        </row>
        <row r="398">
          <cell r="C398" t="str">
            <v>1015D010920</v>
          </cell>
          <cell r="D398" t="str">
            <v>11R22.5-16PR TRD01 （146/143M）</v>
          </cell>
          <cell r="E398">
            <v>127.75788093613656</v>
          </cell>
        </row>
        <row r="399">
          <cell r="C399" t="str">
            <v>1015D050210</v>
          </cell>
          <cell r="D399" t="str">
            <v>11R22.5-16PR TRD05 （146/143M）</v>
          </cell>
          <cell r="E399">
            <v>125.39893473075837</v>
          </cell>
        </row>
        <row r="400">
          <cell r="C400" t="str">
            <v>1015D080500</v>
          </cell>
          <cell r="D400" t="str">
            <v>11R22.5-16PR TRD08 （146/143L）</v>
          </cell>
          <cell r="E400">
            <v>124.29662341983398</v>
          </cell>
        </row>
        <row r="401">
          <cell r="C401" t="e">
            <v>#N/A</v>
          </cell>
          <cell r="D401" t="str">
            <v>11R22.5-16PR TRD88 （146/143L）</v>
          </cell>
          <cell r="E401">
            <v>120.19602534319526</v>
          </cell>
        </row>
        <row r="402">
          <cell r="C402" t="e">
            <v>#N/A</v>
          </cell>
          <cell r="D402" t="str">
            <v>11R22.5-16PR TRL01 （146/143K）</v>
          </cell>
          <cell r="E402">
            <v>129.03656205680883</v>
          </cell>
        </row>
        <row r="403">
          <cell r="C403" t="str">
            <v>1015S010720</v>
          </cell>
          <cell r="D403" t="str">
            <v>11R22.5-16PR TRS01 （146/143M）</v>
          </cell>
          <cell r="E403">
            <v>116.73476782689268</v>
          </cell>
        </row>
        <row r="404">
          <cell r="C404" t="str">
            <v>1015T010270</v>
          </cell>
          <cell r="D404" t="str">
            <v>11R22.5-16PR TRT01 （146/143M）</v>
          </cell>
          <cell r="E404">
            <v>107.58558394622025</v>
          </cell>
        </row>
        <row r="405">
          <cell r="C405">
            <v>10156570030</v>
          </cell>
          <cell r="D405" t="str">
            <v>11R24.5-14PR TR657 （146/143M）</v>
          </cell>
          <cell r="E405">
            <v>126.2146451008424</v>
          </cell>
        </row>
        <row r="406">
          <cell r="C406" t="e">
            <v>#N/A</v>
          </cell>
          <cell r="D406" t="str">
            <v>11R24.5-14PR TR659 （146/143L）</v>
          </cell>
          <cell r="E406">
            <v>131.43960071462402</v>
          </cell>
        </row>
        <row r="407">
          <cell r="C407" t="e">
            <v>#N/A</v>
          </cell>
          <cell r="D407" t="str">
            <v>11R24.5-14PR TR668 （146/143M）</v>
          </cell>
          <cell r="E407">
            <v>123.39272814487597</v>
          </cell>
        </row>
        <row r="408">
          <cell r="C408">
            <v>10156760220</v>
          </cell>
          <cell r="D408" t="str">
            <v>11R24.5-14PR TR676 （146/143M）</v>
          </cell>
          <cell r="E408">
            <v>114.1774055855481</v>
          </cell>
        </row>
        <row r="409">
          <cell r="C409" t="e">
            <v>#N/A</v>
          </cell>
          <cell r="D409" t="str">
            <v>11R24.5-14PR TR677 （146/143L）</v>
          </cell>
          <cell r="E409">
            <v>109.15086600773289</v>
          </cell>
        </row>
        <row r="410">
          <cell r="C410">
            <v>10156860400</v>
          </cell>
          <cell r="D410" t="str">
            <v>11R24.5-14PR TR686 （146/143M）</v>
          </cell>
          <cell r="E410">
            <v>120.85741212974989</v>
          </cell>
        </row>
        <row r="411">
          <cell r="C411">
            <v>10156880030</v>
          </cell>
          <cell r="D411" t="str">
            <v>11R24.5-14PR TR688 （146/143M）</v>
          </cell>
          <cell r="E411">
            <v>126.12646019596846</v>
          </cell>
        </row>
        <row r="412">
          <cell r="C412" t="e">
            <v>#N/A</v>
          </cell>
          <cell r="D412" t="str">
            <v>11R24.5-14PR TR695 （146/143L）</v>
          </cell>
          <cell r="E412">
            <v>119.49054610420364</v>
          </cell>
        </row>
        <row r="413">
          <cell r="C413">
            <v>10156960260</v>
          </cell>
          <cell r="D413" t="str">
            <v>11R24.5-14PR TR696A （146/143M）</v>
          </cell>
          <cell r="E413">
            <v>119.49054610420364</v>
          </cell>
        </row>
        <row r="414">
          <cell r="C414" t="str">
            <v>1015D010890</v>
          </cell>
          <cell r="D414" t="str">
            <v>11R24.5-14PR TRD01 （146/143M）</v>
          </cell>
          <cell r="E414">
            <v>134.34970257546439</v>
          </cell>
        </row>
        <row r="415">
          <cell r="C415" t="str">
            <v>1015D050530</v>
          </cell>
          <cell r="D415" t="str">
            <v>11R24.5-14PR TRD05 （146/143M）</v>
          </cell>
          <cell r="E415">
            <v>133.66626956269127</v>
          </cell>
        </row>
        <row r="416">
          <cell r="C416" t="str">
            <v>1015S010710</v>
          </cell>
          <cell r="D416" t="str">
            <v>11R24.5-14PR TRS01 （146/143M）</v>
          </cell>
          <cell r="E416">
            <v>124.75959417042222</v>
          </cell>
        </row>
        <row r="417">
          <cell r="C417" t="str">
            <v>1015T010530</v>
          </cell>
          <cell r="D417" t="str">
            <v>11R24.5-14PR TRT01 （146/143M）</v>
          </cell>
          <cell r="E417">
            <v>115.14743953916155</v>
          </cell>
        </row>
        <row r="418">
          <cell r="C418">
            <v>10156570640</v>
          </cell>
          <cell r="D418" t="str">
            <v>11R24.5-16PR TR657 （149/146M）</v>
          </cell>
          <cell r="E418">
            <v>126.2146451008424</v>
          </cell>
        </row>
        <row r="419">
          <cell r="C419" t="e">
            <v>#N/A</v>
          </cell>
          <cell r="D419" t="str">
            <v>11R24.5-16PR TR659 （149/146L）</v>
          </cell>
          <cell r="E419">
            <v>131.43960071462402</v>
          </cell>
        </row>
        <row r="420">
          <cell r="C420" t="e">
            <v>#N/A</v>
          </cell>
          <cell r="D420" t="str">
            <v>11R24.5-16PR TR663 （149/146L）</v>
          </cell>
          <cell r="E420">
            <v>134.26151767059045</v>
          </cell>
        </row>
        <row r="421">
          <cell r="C421">
            <v>10156680120</v>
          </cell>
          <cell r="D421" t="str">
            <v>11R24.5-16PR TR668 （149/146M）</v>
          </cell>
          <cell r="E421">
            <v>123.39272814487597</v>
          </cell>
        </row>
        <row r="422">
          <cell r="C422" t="e">
            <v>#N/A</v>
          </cell>
          <cell r="D422" t="str">
            <v>11R24.5-16PR TR676 （149/146M）</v>
          </cell>
          <cell r="E422">
            <v>114.1774055855481</v>
          </cell>
        </row>
        <row r="423">
          <cell r="C423">
            <v>10156770100</v>
          </cell>
          <cell r="D423" t="str">
            <v>11R24.5-16PR TR677 （149/146L）</v>
          </cell>
          <cell r="E423">
            <v>109.15086600773289</v>
          </cell>
        </row>
        <row r="424">
          <cell r="C424">
            <v>10156860900</v>
          </cell>
          <cell r="D424" t="str">
            <v>11R24.5-16PR TR686 （149/146M）</v>
          </cell>
          <cell r="E424">
            <v>120.85741212974989</v>
          </cell>
        </row>
        <row r="425">
          <cell r="C425">
            <v>10156880740</v>
          </cell>
          <cell r="D425" t="str">
            <v>11R24.5-16PR TR688 （149/146M）</v>
          </cell>
          <cell r="E425">
            <v>126.12646019596846</v>
          </cell>
        </row>
        <row r="426">
          <cell r="C426">
            <v>10156911740</v>
          </cell>
          <cell r="D426" t="str">
            <v>11R24.5-16PR TR691JS （149/146K）</v>
          </cell>
          <cell r="E426">
            <v>139.19987234353169</v>
          </cell>
        </row>
        <row r="427">
          <cell r="C427" t="e">
            <v>#N/A</v>
          </cell>
          <cell r="D427" t="str">
            <v>11R24.5-16PR TR695 （149/146L）</v>
          </cell>
          <cell r="E427">
            <v>119.49054610420364</v>
          </cell>
        </row>
        <row r="428">
          <cell r="C428">
            <v>10156960620</v>
          </cell>
          <cell r="D428" t="str">
            <v>11R24.5-16PR TR696A （149/146M）</v>
          </cell>
          <cell r="E428">
            <v>119.49054610420364</v>
          </cell>
        </row>
        <row r="429">
          <cell r="C429" t="str">
            <v>1015D010260</v>
          </cell>
          <cell r="D429" t="str">
            <v>11R24.5-16PR TRD01 （149/146M）</v>
          </cell>
          <cell r="E429">
            <v>134.34970257546439</v>
          </cell>
        </row>
        <row r="430">
          <cell r="C430" t="str">
            <v>1015D050530</v>
          </cell>
          <cell r="D430" t="str">
            <v>11R24.5-16PR TRD05 （149/146M）</v>
          </cell>
          <cell r="E430">
            <v>133.66626956269127</v>
          </cell>
        </row>
        <row r="431">
          <cell r="C431" t="e">
            <v>#N/A</v>
          </cell>
          <cell r="D431" t="str">
            <v>11R24.5-16PR TRD96 （149/146L）</v>
          </cell>
          <cell r="E431">
            <v>145.76964775664106</v>
          </cell>
        </row>
        <row r="432">
          <cell r="C432" t="e">
            <v>#N/A</v>
          </cell>
          <cell r="D432" t="str">
            <v>11R24.5-16PR TRD97 （149/146L）</v>
          </cell>
          <cell r="E432">
            <v>145.76964775664106</v>
          </cell>
        </row>
        <row r="433">
          <cell r="C433" t="e">
            <v>#N/A</v>
          </cell>
          <cell r="D433" t="str">
            <v>11R24.5-16PR TRL01 （149/146K）</v>
          </cell>
          <cell r="E433">
            <v>135.959077089414</v>
          </cell>
        </row>
        <row r="434">
          <cell r="C434" t="str">
            <v>1015S010060</v>
          </cell>
          <cell r="D434" t="str">
            <v>11R24.5-16PR TRS01 （149/146M）</v>
          </cell>
          <cell r="E434">
            <v>124.75959417042222</v>
          </cell>
        </row>
        <row r="435">
          <cell r="C435" t="str">
            <v>1015T010450</v>
          </cell>
          <cell r="D435" t="str">
            <v>11R24.5-16PR TRT01 （149/146M）</v>
          </cell>
          <cell r="E435">
            <v>115.14743953916155</v>
          </cell>
        </row>
        <row r="436">
          <cell r="C436" t="e">
            <v>#N/A</v>
          </cell>
          <cell r="D436" t="str">
            <v>12.00R20 18PR TR158 158嘴子（胎侧不体现标准型）</v>
          </cell>
          <cell r="E436">
            <v>170.174820180507</v>
          </cell>
        </row>
        <row r="437">
          <cell r="C437" t="e">
            <v>#N/A</v>
          </cell>
          <cell r="D437" t="str">
            <v xml:space="preserve">12.00R20 18PR TR601 </v>
          </cell>
          <cell r="E437">
            <v>164.55303249479263</v>
          </cell>
        </row>
        <row r="438">
          <cell r="C438" t="e">
            <v>#N/A</v>
          </cell>
          <cell r="D438" t="str">
            <v>12.00R20 18PR TR610</v>
          </cell>
          <cell r="E438">
            <v>164.55303249479263</v>
          </cell>
        </row>
        <row r="439">
          <cell r="C439" t="e">
            <v>#N/A</v>
          </cell>
          <cell r="D439" t="str">
            <v>12.00R20 18PR TR669 三角商标矿区系列的成套（158嘴子）</v>
          </cell>
          <cell r="E439">
            <v>189.068436049751</v>
          </cell>
        </row>
        <row r="440">
          <cell r="C440" t="e">
            <v>#N/A</v>
          </cell>
          <cell r="D440" t="str">
            <v>12.00R20 18PR TR690E</v>
          </cell>
          <cell r="E440">
            <v>197.82078785849063</v>
          </cell>
        </row>
        <row r="441">
          <cell r="C441" t="e">
            <v>#N/A</v>
          </cell>
          <cell r="D441" t="str">
            <v xml:space="preserve">12.00R20 18PR TR699- JS </v>
          </cell>
          <cell r="E441">
            <v>174.01086354252388</v>
          </cell>
        </row>
        <row r="442">
          <cell r="C442" t="e">
            <v>#N/A</v>
          </cell>
          <cell r="D442" t="str">
            <v xml:space="preserve">12.00R20 18PR TRD08 </v>
          </cell>
          <cell r="E442">
            <v>175.42182202050708</v>
          </cell>
        </row>
        <row r="443">
          <cell r="C443" t="e">
            <v>#N/A</v>
          </cell>
          <cell r="D443" t="str">
            <v>12.00R20 20PR TR690E</v>
          </cell>
          <cell r="E443">
            <v>199.34197746756629</v>
          </cell>
        </row>
        <row r="444">
          <cell r="C444" t="e">
            <v>#N/A</v>
          </cell>
          <cell r="D444" t="str">
            <v>12.00R20 22PR TR690E</v>
          </cell>
          <cell r="E444">
            <v>199.34197746756629</v>
          </cell>
        </row>
        <row r="445">
          <cell r="C445" t="e">
            <v>#N/A</v>
          </cell>
          <cell r="D445" t="str">
            <v>12.00R20 22PR TR691E （158/155G）</v>
          </cell>
          <cell r="E445">
            <v>175.15726730588523</v>
          </cell>
        </row>
        <row r="446">
          <cell r="C446" t="e">
            <v>#N/A</v>
          </cell>
          <cell r="D446" t="str">
            <v>12.00R20 22PR TR912 （158/155F）</v>
          </cell>
          <cell r="E446">
            <v>187.83384738151568</v>
          </cell>
        </row>
        <row r="447">
          <cell r="C447" t="e">
            <v>#N/A</v>
          </cell>
          <cell r="D447" t="str">
            <v>12.00R20 22PR TR916 （158/155F）</v>
          </cell>
          <cell r="E447">
            <v>185.43080872370052</v>
          </cell>
        </row>
        <row r="448">
          <cell r="C448" t="e">
            <v>#N/A</v>
          </cell>
          <cell r="D448" t="str">
            <v>12.00R20-18PR TR158 （胎侧不体现标准型）</v>
          </cell>
          <cell r="E448">
            <v>154.89678541109498</v>
          </cell>
        </row>
        <row r="449">
          <cell r="C449" t="e">
            <v>#N/A</v>
          </cell>
          <cell r="D449" t="str">
            <v>12.00R20-18PR TR158 （胎侧不体现标准型）</v>
          </cell>
          <cell r="E449">
            <v>170.174820180507</v>
          </cell>
        </row>
        <row r="450">
          <cell r="C450" t="e">
            <v>#N/A</v>
          </cell>
          <cell r="D450" t="str">
            <v>12.00R20-18PR TR158 三角商标集卡系列的外胎（154/151L）</v>
          </cell>
          <cell r="E450">
            <v>154.89678541109498</v>
          </cell>
        </row>
        <row r="451">
          <cell r="C451" t="e">
            <v>#N/A</v>
          </cell>
          <cell r="D451" t="str">
            <v>12.00R20-18PR TR158 三角商标集卡系列的成套（防爆垫带）</v>
          </cell>
          <cell r="E451">
            <v>170.174820180507</v>
          </cell>
        </row>
        <row r="452">
          <cell r="C452" t="e">
            <v>#N/A</v>
          </cell>
          <cell r="D452" t="str">
            <v xml:space="preserve">12.00R20-18PR TR601 </v>
          </cell>
          <cell r="E452">
            <v>179.83106726420465</v>
          </cell>
        </row>
        <row r="453">
          <cell r="C453" t="e">
            <v>#N/A</v>
          </cell>
          <cell r="D453" t="str">
            <v>12.00R20-18PR TR601H （154/151L）</v>
          </cell>
          <cell r="E453">
            <v>176.83278049849031</v>
          </cell>
        </row>
        <row r="454">
          <cell r="C454" t="e">
            <v>#N/A</v>
          </cell>
          <cell r="D454" t="str">
            <v xml:space="preserve">12.00R20-18PR TR610 </v>
          </cell>
          <cell r="E454">
            <v>179.83106726420465</v>
          </cell>
        </row>
        <row r="455">
          <cell r="C455" t="e">
            <v>#N/A</v>
          </cell>
          <cell r="D455" t="str">
            <v>12.00R20-18PR TR616 （154/151K）</v>
          </cell>
          <cell r="E455">
            <v>162.083855158322</v>
          </cell>
        </row>
        <row r="456">
          <cell r="C456" t="e">
            <v>#N/A</v>
          </cell>
          <cell r="D456" t="str">
            <v>12.00R20-18PR TR616 （154/151K）</v>
          </cell>
          <cell r="E456">
            <v>177.36188992773401</v>
          </cell>
        </row>
        <row r="457">
          <cell r="C457" t="e">
            <v>#N/A</v>
          </cell>
          <cell r="D457" t="str">
            <v>12.00R20-18PR TR616 （154/151K）</v>
          </cell>
          <cell r="E457">
            <v>162.083855158322</v>
          </cell>
        </row>
        <row r="458">
          <cell r="C458" t="e">
            <v>#N/A</v>
          </cell>
          <cell r="D458" t="str">
            <v>12.00R20-18PR TR616 （154/151K）</v>
          </cell>
          <cell r="E458">
            <v>177.36188992773401</v>
          </cell>
        </row>
        <row r="459">
          <cell r="C459" t="e">
            <v>#N/A</v>
          </cell>
          <cell r="D459" t="str">
            <v>12.00R20-18PR TR618 （胎侧不体现标准型）（154/151K）</v>
          </cell>
          <cell r="E459">
            <v>162.083855158322</v>
          </cell>
        </row>
        <row r="460">
          <cell r="C460" t="e">
            <v>#N/A</v>
          </cell>
          <cell r="D460" t="str">
            <v>12.00R20-18PR TR618 （胎侧不体现标准型）（154/151K）</v>
          </cell>
          <cell r="E460">
            <v>177.36188992773401</v>
          </cell>
        </row>
        <row r="461">
          <cell r="C461" t="e">
            <v>#N/A</v>
          </cell>
          <cell r="D461" t="str">
            <v>12.00R20-18PR TR618 （154/151K）</v>
          </cell>
          <cell r="E461">
            <v>177.27370502286004</v>
          </cell>
        </row>
        <row r="462">
          <cell r="C462" t="e">
            <v>#N/A</v>
          </cell>
          <cell r="D462" t="str">
            <v>12.00R20-18PR TR618（154/151K）</v>
          </cell>
          <cell r="E462">
            <v>192.55173979227206</v>
          </cell>
        </row>
        <row r="463">
          <cell r="C463" t="e">
            <v>#N/A</v>
          </cell>
          <cell r="D463" t="str">
            <v>12.00R20-18PR TR618 （154/151L）</v>
          </cell>
          <cell r="E463">
            <v>163.31844382655731</v>
          </cell>
        </row>
        <row r="464">
          <cell r="C464" t="e">
            <v>#N/A</v>
          </cell>
          <cell r="D464" t="str">
            <v>12.00R20-18PR TR618 （154/151L）</v>
          </cell>
          <cell r="E464">
            <v>178.59647859596933</v>
          </cell>
        </row>
        <row r="465">
          <cell r="C465" t="e">
            <v>#N/A</v>
          </cell>
          <cell r="D465" t="str">
            <v>12.00R20-18PR TR618-Ⅰ 三角商标集卡系列的外胎（154/151L）</v>
          </cell>
          <cell r="E465">
            <v>158.44622783227152</v>
          </cell>
        </row>
        <row r="466">
          <cell r="C466" t="e">
            <v>#N/A</v>
          </cell>
          <cell r="D466" t="str">
            <v>12.00R20-18PR TR618-Ⅰ 三角商标集卡系列的成套</v>
          </cell>
          <cell r="E466">
            <v>173.72426260168353</v>
          </cell>
        </row>
        <row r="467">
          <cell r="C467" t="e">
            <v>#N/A</v>
          </cell>
          <cell r="D467" t="str">
            <v>12.00R20-18PR TR621 （154/151K）</v>
          </cell>
          <cell r="E467">
            <v>173.79040128033898</v>
          </cell>
        </row>
        <row r="468">
          <cell r="C468" t="e">
            <v>#N/A</v>
          </cell>
          <cell r="D468" t="str">
            <v>12.00R20-18PR TR621（154/151K）</v>
          </cell>
          <cell r="E468">
            <v>189.068436049751</v>
          </cell>
        </row>
        <row r="469">
          <cell r="C469" t="e">
            <v>#N/A</v>
          </cell>
          <cell r="D469" t="str">
            <v>12.00R20-18PR TR625 （154/151K）</v>
          </cell>
          <cell r="E469">
            <v>182.54275308907864</v>
          </cell>
        </row>
        <row r="470">
          <cell r="C470" t="e">
            <v>#N/A</v>
          </cell>
          <cell r="D470" t="str">
            <v>12.00R20-18PR TR625（154/151K）</v>
          </cell>
          <cell r="E470">
            <v>197.82078785849063</v>
          </cell>
        </row>
        <row r="471">
          <cell r="C471" t="e">
            <v>#N/A</v>
          </cell>
          <cell r="D471" t="str">
            <v>12.00R20-18PR TR626 （154/151K）</v>
          </cell>
          <cell r="E471">
            <v>179.27991160874245</v>
          </cell>
        </row>
        <row r="472">
          <cell r="C472" t="e">
            <v>#N/A</v>
          </cell>
          <cell r="D472" t="str">
            <v>12.00R20-18PR TR626（154/151K）</v>
          </cell>
          <cell r="E472">
            <v>194.55794637815447</v>
          </cell>
        </row>
        <row r="473">
          <cell r="C473" t="e">
            <v>#N/A</v>
          </cell>
          <cell r="D473" t="str">
            <v>12.00R20-18PR TR628 三角商标标准型外胎</v>
          </cell>
          <cell r="E473">
            <v>154.16925994588487</v>
          </cell>
        </row>
        <row r="474">
          <cell r="C474" t="e">
            <v>#N/A</v>
          </cell>
          <cell r="D474" t="str">
            <v>12.00R20-18PR TR628 三角商标标准型成套</v>
          </cell>
          <cell r="E474">
            <v>169.44729471529689</v>
          </cell>
        </row>
        <row r="475">
          <cell r="C475" t="e">
            <v>#N/A</v>
          </cell>
          <cell r="D475" t="str">
            <v>12.00R20-18PR TR628 （154/151L）</v>
          </cell>
          <cell r="E475">
            <v>154.16925994588487</v>
          </cell>
        </row>
        <row r="476">
          <cell r="C476" t="e">
            <v>#N/A</v>
          </cell>
          <cell r="D476" t="str">
            <v xml:space="preserve">12.00R20-18PR TR628 </v>
          </cell>
          <cell r="E476">
            <v>169.44729471529689</v>
          </cell>
        </row>
        <row r="477">
          <cell r="C477" t="e">
            <v>#N/A</v>
          </cell>
          <cell r="D477" t="str">
            <v>12.00R20-18PR TR657 （154/151L）</v>
          </cell>
          <cell r="E477">
            <v>163.56095231496067</v>
          </cell>
        </row>
        <row r="478">
          <cell r="C478" t="e">
            <v>#N/A</v>
          </cell>
          <cell r="D478" t="str">
            <v>12.00R20-18PR TR657</v>
          </cell>
          <cell r="E478">
            <v>178.83898708437269</v>
          </cell>
        </row>
        <row r="479">
          <cell r="C479" t="e">
            <v>#N/A</v>
          </cell>
          <cell r="D479" t="str">
            <v>12.00R20-18PR TR657三角商标通用成套</v>
          </cell>
          <cell r="E479">
            <v>183.29232478050722</v>
          </cell>
        </row>
        <row r="480">
          <cell r="C480" t="e">
            <v>#N/A</v>
          </cell>
          <cell r="D480" t="str">
            <v>12.00R20-18PR TR662 （154/151L）</v>
          </cell>
          <cell r="E480">
            <v>164.55303249479263</v>
          </cell>
        </row>
        <row r="481">
          <cell r="C481" t="e">
            <v>#N/A</v>
          </cell>
          <cell r="D481" t="str">
            <v>12.00R20-18PR TR662（154/151L）</v>
          </cell>
          <cell r="E481">
            <v>179.83106726420465</v>
          </cell>
        </row>
        <row r="482">
          <cell r="C482" t="e">
            <v>#N/A</v>
          </cell>
          <cell r="D482" t="str">
            <v>12.00R20-18PR TR663 （154/151K）</v>
          </cell>
          <cell r="E482">
            <v>181.33021064706179</v>
          </cell>
        </row>
        <row r="483">
          <cell r="C483" t="e">
            <v>#N/A</v>
          </cell>
          <cell r="D483" t="str">
            <v>12.00R20-18PR TR663（154/151K）</v>
          </cell>
          <cell r="E483">
            <v>196.60824541647381</v>
          </cell>
        </row>
        <row r="484">
          <cell r="C484" t="e">
            <v>#N/A</v>
          </cell>
          <cell r="D484" t="str">
            <v>12.00R20-18PR TR666 （154/151K）</v>
          </cell>
          <cell r="E484">
            <v>161.40042214554887</v>
          </cell>
        </row>
        <row r="485">
          <cell r="C485" t="e">
            <v>#N/A</v>
          </cell>
          <cell r="D485" t="str">
            <v>12.00R20-18PR TR666</v>
          </cell>
          <cell r="E485">
            <v>176.67845691496089</v>
          </cell>
        </row>
        <row r="486">
          <cell r="C486" t="e">
            <v>#N/A</v>
          </cell>
          <cell r="D486" t="str">
            <v>12.00R20-18PR TR668 三角</v>
          </cell>
          <cell r="E486">
            <v>162.083855158322</v>
          </cell>
        </row>
        <row r="487">
          <cell r="C487" t="e">
            <v>#N/A</v>
          </cell>
          <cell r="D487" t="str">
            <v xml:space="preserve">12.00R20-18PR TR668 </v>
          </cell>
          <cell r="E487">
            <v>184.92374552067531</v>
          </cell>
        </row>
        <row r="488">
          <cell r="C488" t="e">
            <v>#N/A</v>
          </cell>
          <cell r="D488" t="str">
            <v>12.00R20-18PR TR668 (11.00R20/12.00R20垫带)</v>
          </cell>
          <cell r="E488">
            <v>184.92374552067531</v>
          </cell>
        </row>
        <row r="489">
          <cell r="C489" t="e">
            <v>#N/A</v>
          </cell>
          <cell r="D489" t="str">
            <v>12.00R20-18PR TR668</v>
          </cell>
          <cell r="E489">
            <v>184.92374552067531</v>
          </cell>
        </row>
        <row r="490">
          <cell r="C490" t="e">
            <v>#N/A</v>
          </cell>
          <cell r="D490" t="str">
            <v>12.00R20-18PR TR668 三角商标中短途的外胎（154/151K）</v>
          </cell>
          <cell r="E490">
            <v>177.27370502286004</v>
          </cell>
        </row>
        <row r="491">
          <cell r="C491" t="e">
            <v>#N/A</v>
          </cell>
          <cell r="D491" t="str">
            <v>12.00R20-18PR TR668 三角商标中短途的成套（154/151K）</v>
          </cell>
          <cell r="E491">
            <v>192.55173979227206</v>
          </cell>
        </row>
        <row r="492">
          <cell r="C492" t="e">
            <v>#N/A</v>
          </cell>
          <cell r="D492" t="str">
            <v>12.00R20-18PR TR668 三角商标增强型的外胎（154/151K）</v>
          </cell>
          <cell r="E492">
            <v>169.64571075126329</v>
          </cell>
        </row>
        <row r="493">
          <cell r="C493" t="e">
            <v>#N/A</v>
          </cell>
          <cell r="D493" t="str">
            <v>12.00R20-18PR TR668 三角商标增强型的成套（154/151K）</v>
          </cell>
          <cell r="E493">
            <v>184.92374552067531</v>
          </cell>
        </row>
        <row r="494">
          <cell r="C494" t="e">
            <v>#N/A</v>
          </cell>
          <cell r="D494" t="str">
            <v>12.00R20-18PR TR668 （154/151K）</v>
          </cell>
          <cell r="E494">
            <v>162.083855158322</v>
          </cell>
        </row>
        <row r="495">
          <cell r="C495" t="e">
            <v>#N/A</v>
          </cell>
          <cell r="D495" t="str">
            <v>12.00R20-18PR TR668 三角商标标准II的成套（154/151K）</v>
          </cell>
          <cell r="E495">
            <v>177.36188992773401</v>
          </cell>
        </row>
        <row r="496">
          <cell r="C496" t="e">
            <v>#N/A</v>
          </cell>
          <cell r="D496" t="str">
            <v>12.00R20-18PR TR668 三角商标标准型SINO的外胎（154/151K）</v>
          </cell>
          <cell r="E496">
            <v>162.083855158322</v>
          </cell>
        </row>
        <row r="497">
          <cell r="C497" t="e">
            <v>#N/A</v>
          </cell>
          <cell r="D497" t="str">
            <v>12.00R20-18PR TR668 三角商标标准型SINO的成套（154/151K）</v>
          </cell>
          <cell r="E497">
            <v>177.36188992773401</v>
          </cell>
        </row>
        <row r="498">
          <cell r="C498" t="e">
            <v>#N/A</v>
          </cell>
          <cell r="D498" t="str">
            <v>12.00R20-18PR TR668 （154/151K）</v>
          </cell>
          <cell r="E498">
            <v>162.083855158322</v>
          </cell>
        </row>
        <row r="499">
          <cell r="C499" t="e">
            <v>#N/A</v>
          </cell>
          <cell r="D499" t="str">
            <v>12.00R20-18PR TR668 （欧盟）（154/151K）</v>
          </cell>
          <cell r="E499">
            <v>161.92953157479258</v>
          </cell>
        </row>
        <row r="500">
          <cell r="C500" t="e">
            <v>#N/A</v>
          </cell>
          <cell r="D500" t="str">
            <v>12.00R20-18PR TR668 （154/151K）</v>
          </cell>
          <cell r="E500">
            <v>177.36188992773401</v>
          </cell>
        </row>
        <row r="501">
          <cell r="C501" t="e">
            <v>#N/A</v>
          </cell>
          <cell r="D501" t="str">
            <v>12.00R20-18PR TR668 （欧盟）（154/151K）</v>
          </cell>
          <cell r="E501">
            <v>177.20756634420459</v>
          </cell>
        </row>
        <row r="502">
          <cell r="C502" t="e">
            <v>#N/A</v>
          </cell>
          <cell r="D502" t="str">
            <v xml:space="preserve">12.00R20-18PR TR668 </v>
          </cell>
          <cell r="E502">
            <v>181.57271913546518</v>
          </cell>
        </row>
        <row r="503">
          <cell r="C503" t="e">
            <v>#N/A</v>
          </cell>
          <cell r="D503" t="str">
            <v>12.00R20-18PR TR668 三角商标通用II型的外胎</v>
          </cell>
          <cell r="E503">
            <v>177.27370502286004</v>
          </cell>
        </row>
        <row r="504">
          <cell r="C504" t="e">
            <v>#N/A</v>
          </cell>
          <cell r="D504" t="str">
            <v>12.00R20-18PR TR668 三角商标通用型Ⅱ成套</v>
          </cell>
          <cell r="E504">
            <v>192.55173979227206</v>
          </cell>
        </row>
        <row r="505">
          <cell r="C505" t="e">
            <v>#N/A</v>
          </cell>
          <cell r="D505" t="str">
            <v>12.00R20-18PR TR668 三角商标通用成套</v>
          </cell>
          <cell r="E505">
            <v>180.44836159832229</v>
          </cell>
        </row>
        <row r="506">
          <cell r="C506" t="e">
            <v>#N/A</v>
          </cell>
          <cell r="D506" t="str">
            <v>12.00R20-18PR TR668 三角商标通用成套（158长嘴子）</v>
          </cell>
          <cell r="E506">
            <v>180.44836159832229</v>
          </cell>
        </row>
        <row r="507">
          <cell r="C507" t="e">
            <v>#N/A</v>
          </cell>
          <cell r="D507" t="str">
            <v>12.00R20-18PR TR668 三角商标通用成套包装</v>
          </cell>
          <cell r="E507">
            <v>180.44836159832229</v>
          </cell>
        </row>
        <row r="508">
          <cell r="C508" t="e">
            <v>#N/A</v>
          </cell>
          <cell r="D508" t="str">
            <v xml:space="preserve">12.00R20-18PR TR668 </v>
          </cell>
          <cell r="E508">
            <v>177.27370502286004</v>
          </cell>
        </row>
        <row r="509">
          <cell r="C509" t="e">
            <v>#N/A</v>
          </cell>
          <cell r="D509" t="str">
            <v>12.00R20-18PR TR668 （WM）（154/151K）</v>
          </cell>
          <cell r="E509">
            <v>165.17032682891028</v>
          </cell>
        </row>
        <row r="510">
          <cell r="C510" t="e">
            <v>#N/A</v>
          </cell>
          <cell r="D510" t="str">
            <v>12.00R20-18PR TR668 （欧盟）（154/151K）</v>
          </cell>
          <cell r="E510">
            <v>164.94986456672541</v>
          </cell>
        </row>
        <row r="511">
          <cell r="C511" t="e">
            <v>#N/A</v>
          </cell>
          <cell r="D511" t="str">
            <v>12.00R20-18PR TR668</v>
          </cell>
          <cell r="E511">
            <v>192.55173979227206</v>
          </cell>
        </row>
        <row r="512">
          <cell r="C512" t="e">
            <v>#N/A</v>
          </cell>
          <cell r="D512" t="str">
            <v>12.00R20-18PR TR668（WM）（154/151K）</v>
          </cell>
          <cell r="E512">
            <v>180.44836159832229</v>
          </cell>
        </row>
        <row r="513">
          <cell r="C513" t="e">
            <v>#N/A</v>
          </cell>
          <cell r="D513" t="str">
            <v>12.00R20-18PR TR668（欧盟）（154/151K）</v>
          </cell>
          <cell r="E513">
            <v>180.22789933613743</v>
          </cell>
        </row>
        <row r="514">
          <cell r="C514" t="e">
            <v>#N/A</v>
          </cell>
          <cell r="D514" t="str">
            <v xml:space="preserve">12.00R20-18PR TR668 </v>
          </cell>
          <cell r="E514">
            <v>166.29468436605316</v>
          </cell>
        </row>
        <row r="515">
          <cell r="C515" t="e">
            <v>#N/A</v>
          </cell>
          <cell r="D515" t="str">
            <v xml:space="preserve">12.00R20-18PR TR668 </v>
          </cell>
          <cell r="E515">
            <v>169.64571075126329</v>
          </cell>
        </row>
        <row r="516">
          <cell r="C516" t="e">
            <v>#N/A</v>
          </cell>
          <cell r="D516" t="str">
            <v>12.00R20-18PR TR668 （154/151L）</v>
          </cell>
          <cell r="E516">
            <v>163.31844382655731</v>
          </cell>
        </row>
        <row r="517">
          <cell r="C517" t="e">
            <v>#N/A</v>
          </cell>
          <cell r="D517" t="str">
            <v>12.00R20-18PR TR668 （154/151L）</v>
          </cell>
          <cell r="E517">
            <v>178.59647859596933</v>
          </cell>
        </row>
        <row r="518">
          <cell r="C518" t="e">
            <v>#N/A</v>
          </cell>
          <cell r="D518" t="str">
            <v>12.00R20-18PR TR668 标准型成套(防滑)</v>
          </cell>
          <cell r="E518">
            <v>177.36188992773401</v>
          </cell>
        </row>
        <row r="519">
          <cell r="C519" t="e">
            <v>#N/A</v>
          </cell>
          <cell r="D519" t="str">
            <v>12.00R20-18PR TR668 标准成套(11.00R20/12.00R20垫带)</v>
          </cell>
          <cell r="E519">
            <v>177.36188992773401</v>
          </cell>
        </row>
        <row r="520">
          <cell r="C520" t="e">
            <v>#N/A</v>
          </cell>
          <cell r="D520" t="str">
            <v>12.00R20-18PR TR668 标准成套包装</v>
          </cell>
          <cell r="E520">
            <v>177.36188992773401</v>
          </cell>
        </row>
        <row r="521">
          <cell r="C521" t="e">
            <v>#N/A</v>
          </cell>
          <cell r="D521" t="str">
            <v>12.00R20-18PR TR668-Ⅰ （胎侧不体现标准型）</v>
          </cell>
          <cell r="E521">
            <v>154.89678541109498</v>
          </cell>
        </row>
        <row r="522">
          <cell r="C522" t="e">
            <v>#N/A</v>
          </cell>
          <cell r="D522" t="str">
            <v>12.00R20-18PR TR668-Ⅰ （胎侧不体现标准型）</v>
          </cell>
          <cell r="E522">
            <v>170.174820180507</v>
          </cell>
        </row>
        <row r="523">
          <cell r="C523" t="e">
            <v>#N/A</v>
          </cell>
          <cell r="D523" t="str">
            <v>12.00R20-18PR TR668-Ⅰ 三角商标集卡系列的外胎（154/151L）</v>
          </cell>
          <cell r="E523">
            <v>154.89678541109498</v>
          </cell>
        </row>
        <row r="524">
          <cell r="C524" t="e">
            <v>#N/A</v>
          </cell>
          <cell r="D524" t="str">
            <v>12.00R20-18PR TR668-Ⅰ 三角商标集卡系列的成套（154/151L）</v>
          </cell>
          <cell r="E524">
            <v>170.174820180507</v>
          </cell>
        </row>
        <row r="525">
          <cell r="C525" t="e">
            <v>#N/A</v>
          </cell>
          <cell r="D525" t="str">
            <v>12.00R20-18PR TR669 （154/151K）</v>
          </cell>
          <cell r="E525">
            <v>173.79040128033898</v>
          </cell>
        </row>
        <row r="526">
          <cell r="C526" t="e">
            <v>#N/A</v>
          </cell>
          <cell r="D526" t="str">
            <v>12.00R20-18PR TR669 三角商标矿区系列的成套（154/151K）</v>
          </cell>
          <cell r="E526">
            <v>189.068436049751</v>
          </cell>
        </row>
        <row r="527">
          <cell r="C527" t="e">
            <v>#N/A</v>
          </cell>
          <cell r="D527" t="str">
            <v>12.00R20-18PR TR669JS （154/151K）</v>
          </cell>
          <cell r="E527">
            <v>177.53825973748192</v>
          </cell>
        </row>
        <row r="528">
          <cell r="C528" t="e">
            <v>#N/A</v>
          </cell>
          <cell r="D528" t="str">
            <v>12.00R20-18PR TR669JS 三角商标矿区系列的成套</v>
          </cell>
          <cell r="E528">
            <v>192.81629450689391</v>
          </cell>
        </row>
        <row r="529">
          <cell r="C529" t="e">
            <v>#N/A</v>
          </cell>
          <cell r="D529" t="str">
            <v>12.00R20-18PR TR683 三角商标标准Ⅱ型的成套</v>
          </cell>
          <cell r="E529">
            <v>176.83278049849031</v>
          </cell>
        </row>
        <row r="530">
          <cell r="C530" t="e">
            <v>#N/A</v>
          </cell>
          <cell r="D530" t="str">
            <v xml:space="preserve">12.00R20-18PR TR683 </v>
          </cell>
          <cell r="E530">
            <v>161.55474572907829</v>
          </cell>
        </row>
        <row r="531">
          <cell r="C531" t="e">
            <v>#N/A</v>
          </cell>
          <cell r="D531" t="str">
            <v>12.00R20-18PR TR690 （154/151K）</v>
          </cell>
          <cell r="E531">
            <v>182.54275308907864</v>
          </cell>
        </row>
        <row r="532">
          <cell r="C532" t="e">
            <v>#N/A</v>
          </cell>
          <cell r="D532" t="str">
            <v>12.00R20-18PR TR690（154/151K）</v>
          </cell>
          <cell r="E532">
            <v>197.82078785849063</v>
          </cell>
        </row>
        <row r="533">
          <cell r="C533" t="e">
            <v>#N/A</v>
          </cell>
          <cell r="D533" t="str">
            <v>12.00R20-18PR TR690JS （154/151J）</v>
          </cell>
          <cell r="E533">
            <v>173.6140314705911</v>
          </cell>
        </row>
        <row r="534">
          <cell r="C534" t="e">
            <v>#N/A</v>
          </cell>
          <cell r="D534" t="str">
            <v>12.00R20-18PR TR690JS（154/151J）</v>
          </cell>
          <cell r="E534">
            <v>188.89206624000312</v>
          </cell>
        </row>
        <row r="535">
          <cell r="C535" t="e">
            <v>#N/A</v>
          </cell>
          <cell r="D535" t="str">
            <v>12.00R20-18PR TR691E （154/151K）</v>
          </cell>
          <cell r="E535">
            <v>173.39356920840621</v>
          </cell>
        </row>
        <row r="536">
          <cell r="C536" t="e">
            <v>#N/A</v>
          </cell>
          <cell r="D536" t="str">
            <v>12.00R20-18PR TR691E 三角商标矿区系列的成套（154/151K）</v>
          </cell>
          <cell r="E536">
            <v>188.67160397781822</v>
          </cell>
        </row>
        <row r="537">
          <cell r="C537" t="e">
            <v>#N/A</v>
          </cell>
          <cell r="D537" t="str">
            <v>12.00R20-18PR TR691JS 三角商标矿区工程的外胎（154/151F）</v>
          </cell>
          <cell r="E537">
            <v>184.63714457983497</v>
          </cell>
        </row>
        <row r="538">
          <cell r="C538" t="e">
            <v>#N/A</v>
          </cell>
          <cell r="D538" t="str">
            <v>12.00R20-18PR TR691JS 三角商标矿区工程的成套（154/151F）</v>
          </cell>
          <cell r="E538">
            <v>199.91517934924698</v>
          </cell>
        </row>
        <row r="539">
          <cell r="C539" t="e">
            <v>#N/A</v>
          </cell>
          <cell r="D539" t="str">
            <v>12.00R20-18PR TR691JS （154/151F）</v>
          </cell>
          <cell r="E539">
            <v>184.63714457983497</v>
          </cell>
        </row>
        <row r="540">
          <cell r="C540">
            <v>10156911090</v>
          </cell>
          <cell r="D540" t="str">
            <v>12.00R20-18PR TR691JS 三角商标矿区系列的成套（154/151F）</v>
          </cell>
          <cell r="E540">
            <v>199.91517934924698</v>
          </cell>
        </row>
        <row r="541">
          <cell r="C541" t="e">
            <v>#N/A</v>
          </cell>
          <cell r="D541" t="str">
            <v>12.00R20-18PR TR699-JS （长途耐磨）</v>
          </cell>
          <cell r="E541">
            <v>189.2888983119359</v>
          </cell>
        </row>
        <row r="542">
          <cell r="C542" t="e">
            <v>#N/A</v>
          </cell>
          <cell r="D542" t="str">
            <v>12.00R20-18PR TR699JS （154/151L）</v>
          </cell>
          <cell r="E542">
            <v>174.01086354252388</v>
          </cell>
        </row>
        <row r="543">
          <cell r="C543" t="e">
            <v>#N/A</v>
          </cell>
          <cell r="D543" t="str">
            <v>12.00R20-18PR TR699JS（154/151L）</v>
          </cell>
          <cell r="E543">
            <v>189.2888983119359</v>
          </cell>
        </row>
        <row r="544">
          <cell r="C544" t="e">
            <v>#N/A</v>
          </cell>
          <cell r="D544" t="str">
            <v xml:space="preserve">12.00R20-18PR TR880 </v>
          </cell>
          <cell r="E544">
            <v>179.27991160874245</v>
          </cell>
        </row>
        <row r="545">
          <cell r="C545" t="e">
            <v>#N/A</v>
          </cell>
          <cell r="D545" t="str">
            <v xml:space="preserve">12.00R20-18PR TR880 </v>
          </cell>
          <cell r="E545">
            <v>194.55794637815447</v>
          </cell>
        </row>
        <row r="546">
          <cell r="C546" t="e">
            <v>#N/A</v>
          </cell>
          <cell r="D546" t="str">
            <v>12.00R20-18PR TR912 （154/151F）</v>
          </cell>
          <cell r="E546">
            <v>184.63714457983497</v>
          </cell>
        </row>
        <row r="547">
          <cell r="C547" t="e">
            <v>#N/A</v>
          </cell>
          <cell r="D547" t="str">
            <v>12.00R20-18PR TR912 三角商标矿区系列的成套（154/151F）</v>
          </cell>
          <cell r="E547">
            <v>199.91517934924698</v>
          </cell>
        </row>
        <row r="548">
          <cell r="C548" t="e">
            <v>#N/A</v>
          </cell>
          <cell r="D548" t="str">
            <v>12.00R20-18PR TR915 （154/151K）</v>
          </cell>
          <cell r="E548">
            <v>173.39356920840621</v>
          </cell>
        </row>
        <row r="549">
          <cell r="C549" t="e">
            <v>#N/A</v>
          </cell>
          <cell r="D549" t="str">
            <v>12.00R20-18PR TR915 三角商标矿区系列的成套（154/151K）</v>
          </cell>
          <cell r="E549">
            <v>188.67160397781822</v>
          </cell>
        </row>
        <row r="550">
          <cell r="C550" t="e">
            <v>#N/A</v>
          </cell>
          <cell r="D550" t="str">
            <v>12.00R20-18PR TR916 （154/151K）</v>
          </cell>
          <cell r="E550">
            <v>183.6671106262215</v>
          </cell>
        </row>
        <row r="551">
          <cell r="C551" t="e">
            <v>#N/A</v>
          </cell>
          <cell r="D551" t="str">
            <v>12.00R20-18PR TR916 三角商标矿区系列的成套（154/151K）</v>
          </cell>
          <cell r="E551">
            <v>198.94514539563352</v>
          </cell>
        </row>
        <row r="552">
          <cell r="C552" t="e">
            <v>#N/A</v>
          </cell>
          <cell r="D552" t="str">
            <v>12.00R20-18PR TR919 （154/151F）</v>
          </cell>
          <cell r="E552">
            <v>191.25101244538129</v>
          </cell>
        </row>
        <row r="553">
          <cell r="C553" t="e">
            <v>#N/A</v>
          </cell>
          <cell r="D553" t="str">
            <v>12.00R20-18PR TR919 三角商标矿区系列的成套（154/151F）</v>
          </cell>
          <cell r="E553">
            <v>206.52904721479331</v>
          </cell>
        </row>
        <row r="554">
          <cell r="C554" t="e">
            <v>#N/A</v>
          </cell>
          <cell r="D554" t="str">
            <v>12.00R20-18PR TR919+ （154/151F）</v>
          </cell>
          <cell r="E554">
            <v>191.03055018319642</v>
          </cell>
        </row>
        <row r="555">
          <cell r="C555" t="e">
            <v>#N/A</v>
          </cell>
          <cell r="D555" t="str">
            <v>12.00R20-18PR TR919+ 三角商标矿区系列的成套（154/151F）</v>
          </cell>
          <cell r="E555">
            <v>206.30858495260844</v>
          </cell>
        </row>
        <row r="556">
          <cell r="C556" t="e">
            <v>#N/A</v>
          </cell>
          <cell r="D556" t="str">
            <v>12.00R20-18PR TR970 （154/151J）</v>
          </cell>
          <cell r="E556">
            <v>190.94236527832246</v>
          </cell>
        </row>
        <row r="557">
          <cell r="C557" t="e">
            <v>#N/A</v>
          </cell>
          <cell r="D557" t="str">
            <v>12.00R20-18PR TR970 三角商标矿区系列的成套（154/151J）</v>
          </cell>
          <cell r="E557">
            <v>206.22040004773447</v>
          </cell>
        </row>
        <row r="558">
          <cell r="C558" t="e">
            <v>#N/A</v>
          </cell>
          <cell r="D558" t="str">
            <v>12.00R20-18PR TRD08 三角商标成套（长途耐磨）</v>
          </cell>
          <cell r="E558">
            <v>190.6998567899191</v>
          </cell>
        </row>
        <row r="559">
          <cell r="C559" t="e">
            <v>#N/A</v>
          </cell>
          <cell r="D559" t="str">
            <v>12.00R20-18PR TRD08 （154/151K）</v>
          </cell>
          <cell r="E559">
            <v>175.42182202050708</v>
          </cell>
        </row>
        <row r="560">
          <cell r="C560" t="e">
            <v>#N/A</v>
          </cell>
          <cell r="D560" t="str">
            <v>12.00R20-18PR TRD08 （154/151K）</v>
          </cell>
          <cell r="E560">
            <v>190.6998567899191</v>
          </cell>
        </row>
        <row r="561">
          <cell r="C561" t="e">
            <v>#N/A</v>
          </cell>
          <cell r="D561" t="str">
            <v>12.00R20-18PR TRD08 （154/151K）</v>
          </cell>
          <cell r="E561">
            <v>175.42182202050708</v>
          </cell>
        </row>
        <row r="562">
          <cell r="C562" t="e">
            <v>#N/A</v>
          </cell>
          <cell r="D562" t="str">
            <v>12.00R20-18PR TRD08（154/151K）</v>
          </cell>
          <cell r="E562">
            <v>190.6998567899191</v>
          </cell>
        </row>
        <row r="563">
          <cell r="C563" t="e">
            <v>#N/A</v>
          </cell>
          <cell r="D563" t="str">
            <v>12.00R20-18PR TRD88 三角商标成套</v>
          </cell>
          <cell r="E563">
            <v>190.58962565882666</v>
          </cell>
        </row>
        <row r="564">
          <cell r="C564" t="e">
            <v>#N/A</v>
          </cell>
          <cell r="D564" t="str">
            <v>12.00R20-18PR TRD88 （154/151K）</v>
          </cell>
          <cell r="E564">
            <v>175.31159088941465</v>
          </cell>
        </row>
        <row r="565">
          <cell r="C565" t="e">
            <v>#N/A</v>
          </cell>
          <cell r="D565" t="str">
            <v>12.00R20-18PR TRY66 （军用有内胎）（154/151K）</v>
          </cell>
          <cell r="E565">
            <v>194.55794637815447</v>
          </cell>
        </row>
        <row r="566">
          <cell r="C566" t="e">
            <v>#N/A</v>
          </cell>
          <cell r="D566" t="str">
            <v>12.00R20-18PR TRY66 （有内胎）（154/151K）</v>
          </cell>
          <cell r="E566">
            <v>194.55794637815447</v>
          </cell>
        </row>
        <row r="567">
          <cell r="C567" t="e">
            <v>#N/A</v>
          </cell>
          <cell r="D567" t="str">
            <v>12.00R20-20PR TR618 （156/153K）</v>
          </cell>
          <cell r="E567">
            <v>178.7948946319357</v>
          </cell>
        </row>
        <row r="568">
          <cell r="C568" t="e">
            <v>#N/A</v>
          </cell>
          <cell r="D568" t="str">
            <v>12.00R20-20PR TR618（156/153K）</v>
          </cell>
          <cell r="E568">
            <v>194.07292940134772</v>
          </cell>
        </row>
        <row r="569">
          <cell r="C569" t="e">
            <v>#N/A</v>
          </cell>
          <cell r="D569" t="str">
            <v>12.00R20-20PR TR621 （156/153G）</v>
          </cell>
          <cell r="E569">
            <v>175.0249899485743</v>
          </cell>
        </row>
        <row r="570">
          <cell r="C570" t="e">
            <v>#N/A</v>
          </cell>
          <cell r="D570" t="str">
            <v>12.00R20-20PR TR621（156/153G）</v>
          </cell>
          <cell r="E570">
            <v>190.30302471798632</v>
          </cell>
        </row>
        <row r="571">
          <cell r="C571" t="e">
            <v>#N/A</v>
          </cell>
          <cell r="D571" t="str">
            <v>12.00R20-20PR TR625 （156/153G）</v>
          </cell>
          <cell r="E571">
            <v>184.06394269815428</v>
          </cell>
        </row>
        <row r="572">
          <cell r="C572" t="e">
            <v>#N/A</v>
          </cell>
          <cell r="D572" t="str">
            <v>12.00R20-20PR TR625（156/153G）</v>
          </cell>
          <cell r="E572">
            <v>199.34197746756629</v>
          </cell>
        </row>
        <row r="573">
          <cell r="C573" t="e">
            <v>#N/A</v>
          </cell>
          <cell r="D573" t="str">
            <v>12.00R20-20PR TR626 （156/153G）</v>
          </cell>
          <cell r="E573">
            <v>180.58063895563322</v>
          </cell>
        </row>
        <row r="574">
          <cell r="C574" t="e">
            <v>#N/A</v>
          </cell>
          <cell r="D574" t="str">
            <v>12.00R20-20PR TR626（156/153G）</v>
          </cell>
          <cell r="E574">
            <v>195.85867372504524</v>
          </cell>
        </row>
        <row r="575">
          <cell r="C575" t="e">
            <v>#N/A</v>
          </cell>
          <cell r="D575" t="str">
            <v>12.00R20-20PR TR663 （156/153K）</v>
          </cell>
          <cell r="E575">
            <v>182.85140025613745</v>
          </cell>
        </row>
        <row r="576">
          <cell r="C576" t="e">
            <v>#N/A</v>
          </cell>
          <cell r="D576" t="str">
            <v>12.00R20-20PR TR663（156/153K）</v>
          </cell>
          <cell r="E576">
            <v>198.01920389445704</v>
          </cell>
        </row>
        <row r="577">
          <cell r="C577" t="e">
            <v>#N/A</v>
          </cell>
          <cell r="D577" t="str">
            <v>12.00R20-20PR TR668 三角商标中国重汽WJ的外胎</v>
          </cell>
          <cell r="E577">
            <v>169.64571075126329</v>
          </cell>
        </row>
        <row r="578">
          <cell r="C578" t="e">
            <v>#N/A</v>
          </cell>
          <cell r="D578" t="str">
            <v>12.00R20-20PR TR668 三角商标中国重汽WJ的成套</v>
          </cell>
          <cell r="E578">
            <v>184.92374552067531</v>
          </cell>
        </row>
        <row r="579">
          <cell r="C579" t="e">
            <v>#N/A</v>
          </cell>
          <cell r="D579" t="str">
            <v>12.00R20-20PR TR668 三角商标中短途的外胎（156/153K）</v>
          </cell>
          <cell r="E579">
            <v>178.7948946319357</v>
          </cell>
        </row>
        <row r="580">
          <cell r="C580" t="e">
            <v>#N/A</v>
          </cell>
          <cell r="D580" t="str">
            <v>12.00R20-20PR TR668 三角商标中短途的成套（156/153K）</v>
          </cell>
          <cell r="E580">
            <v>194.07292940134772</v>
          </cell>
        </row>
        <row r="581">
          <cell r="C581" t="e">
            <v>#N/A</v>
          </cell>
          <cell r="D581" t="str">
            <v>12.00R20-20PR TR668 （156/153K）</v>
          </cell>
          <cell r="E581">
            <v>178.7948946319357</v>
          </cell>
        </row>
        <row r="582">
          <cell r="C582" t="e">
            <v>#N/A</v>
          </cell>
          <cell r="D582" t="str">
            <v>12.00R20-20PR TR668 （WM）</v>
          </cell>
          <cell r="E582">
            <v>169.75594188235573</v>
          </cell>
        </row>
        <row r="583">
          <cell r="C583" t="e">
            <v>#N/A</v>
          </cell>
          <cell r="D583" t="str">
            <v>12.00R20-20PR TR668（156/153K）</v>
          </cell>
          <cell r="E583">
            <v>194.07292940134772</v>
          </cell>
        </row>
        <row r="584">
          <cell r="C584" t="e">
            <v>#N/A</v>
          </cell>
          <cell r="D584" t="str">
            <v>12.00R20-20PR TR668（WM）</v>
          </cell>
          <cell r="E584">
            <v>185.03397665176774</v>
          </cell>
        </row>
        <row r="585">
          <cell r="C585" t="e">
            <v>#N/A</v>
          </cell>
          <cell r="D585" t="str">
            <v>12.00R20-20PR TR669 （156/153G）</v>
          </cell>
          <cell r="E585">
            <v>175.0249899485743</v>
          </cell>
        </row>
        <row r="586">
          <cell r="C586" t="e">
            <v>#N/A</v>
          </cell>
          <cell r="D586" t="str">
            <v>12.00R20-20PR TR669 三角商标矿区系列的成套（156/153G）</v>
          </cell>
          <cell r="E586">
            <v>190.30302471798632</v>
          </cell>
        </row>
        <row r="587">
          <cell r="C587" t="e">
            <v>#N/A</v>
          </cell>
          <cell r="D587" t="str">
            <v>12.00R20-20PR TR690 （156/153G）</v>
          </cell>
          <cell r="E587">
            <v>184.06394269815428</v>
          </cell>
        </row>
        <row r="588">
          <cell r="C588" t="e">
            <v>#N/A</v>
          </cell>
          <cell r="D588" t="str">
            <v>12.00R20-20PR TR690（156/153G）</v>
          </cell>
          <cell r="E588">
            <v>199.34197746756629</v>
          </cell>
        </row>
        <row r="589">
          <cell r="C589" t="e">
            <v>#N/A</v>
          </cell>
          <cell r="D589" t="str">
            <v>12.00R20-20PR TR691E （156/153J）</v>
          </cell>
          <cell r="E589">
            <v>174.62815787664152</v>
          </cell>
        </row>
        <row r="590">
          <cell r="C590" t="e">
            <v>#N/A</v>
          </cell>
          <cell r="D590" t="str">
            <v>12.00R20-20PR TR691E 三角商标矿区系列的成套（156/153J）</v>
          </cell>
          <cell r="E590">
            <v>189.90619264605354</v>
          </cell>
        </row>
        <row r="591">
          <cell r="C591" t="e">
            <v>#N/A</v>
          </cell>
          <cell r="D591" t="str">
            <v>12.00R20-20PR TR691JS （156/153F）</v>
          </cell>
          <cell r="E591">
            <v>185.87173324807029</v>
          </cell>
        </row>
        <row r="592">
          <cell r="C592" t="e">
            <v>#N/A</v>
          </cell>
          <cell r="D592" t="str">
            <v>12.00R20-20PR TR691JS 三角商标矿区系列的成套（156/153F）</v>
          </cell>
          <cell r="E592">
            <v>201.1497680174823</v>
          </cell>
        </row>
        <row r="593">
          <cell r="C593" t="e">
            <v>#N/A</v>
          </cell>
          <cell r="D593" t="str">
            <v>12.00R20-20PR TR880 （156/153K）</v>
          </cell>
          <cell r="E593">
            <v>180.80110121781809</v>
          </cell>
        </row>
        <row r="594">
          <cell r="C594" t="e">
            <v>#N/A</v>
          </cell>
          <cell r="D594" t="str">
            <v>12.00R20-20PR TR880 （156/153K）</v>
          </cell>
          <cell r="E594">
            <v>196.0791359872301</v>
          </cell>
        </row>
        <row r="595">
          <cell r="C595" t="e">
            <v>#N/A</v>
          </cell>
          <cell r="D595" t="str">
            <v>12.00R20-20PR TR912 （156/153F）</v>
          </cell>
          <cell r="E595">
            <v>185.87173324807029</v>
          </cell>
        </row>
        <row r="596">
          <cell r="C596" t="e">
            <v>#N/A</v>
          </cell>
          <cell r="D596" t="str">
            <v>12.00R20-20PR TR912 三角商标矿区系列的成套（156/153F）</v>
          </cell>
          <cell r="E596">
            <v>201.1497680174823</v>
          </cell>
        </row>
        <row r="597">
          <cell r="C597" t="e">
            <v>#N/A</v>
          </cell>
          <cell r="D597" t="str">
            <v>12.00R20-20PR TR916 （156/153G）</v>
          </cell>
          <cell r="E597">
            <v>184.90169929445682</v>
          </cell>
        </row>
        <row r="598">
          <cell r="C598" t="e">
            <v>#N/A</v>
          </cell>
          <cell r="D598" t="str">
            <v>12.00R20-20PR TR916 三角商标矿区系列的成套（156/153G）</v>
          </cell>
          <cell r="E598">
            <v>200.17973406386884</v>
          </cell>
        </row>
        <row r="599">
          <cell r="C599" t="e">
            <v>#N/A</v>
          </cell>
          <cell r="D599" t="str">
            <v>12.00R20-20PR TR919 （156/153F）</v>
          </cell>
          <cell r="E599">
            <v>192.48560111361661</v>
          </cell>
        </row>
        <row r="600">
          <cell r="C600" t="e">
            <v>#N/A</v>
          </cell>
          <cell r="D600" t="str">
            <v>12.00R20-20PR TR919 三角商标矿区系列的成套（156/153F）</v>
          </cell>
          <cell r="E600">
            <v>207.76363588302863</v>
          </cell>
        </row>
        <row r="601">
          <cell r="C601" t="e">
            <v>#N/A</v>
          </cell>
          <cell r="D601" t="str">
            <v>12.00R20-22PR TR618 （158/155J）</v>
          </cell>
          <cell r="E601">
            <v>178.7948946319357</v>
          </cell>
        </row>
        <row r="602">
          <cell r="C602" t="e">
            <v>#N/A</v>
          </cell>
          <cell r="D602" t="str">
            <v>12.00R20-22PR TR618（158/155J）</v>
          </cell>
          <cell r="E602">
            <v>194.07292940134772</v>
          </cell>
        </row>
        <row r="603">
          <cell r="C603" t="e">
            <v>#N/A</v>
          </cell>
          <cell r="D603" t="str">
            <v>12.00R20-22PR TR625 （158/155F）</v>
          </cell>
          <cell r="E603">
            <v>184.06394269815428</v>
          </cell>
        </row>
        <row r="604">
          <cell r="C604" t="e">
            <v>#N/A</v>
          </cell>
          <cell r="D604" t="str">
            <v>12.00R20-22PR TR625（158/155F）</v>
          </cell>
          <cell r="E604">
            <v>199.34197746756629</v>
          </cell>
        </row>
        <row r="605">
          <cell r="C605" t="e">
            <v>#N/A</v>
          </cell>
          <cell r="D605" t="str">
            <v>12.00R20-22PR TR626 （158/155F）</v>
          </cell>
          <cell r="E605">
            <v>180.84519367025507</v>
          </cell>
        </row>
        <row r="606">
          <cell r="C606" t="e">
            <v>#N/A</v>
          </cell>
          <cell r="D606" t="str">
            <v>12.00R20-22PR TR626（158/155F）</v>
          </cell>
          <cell r="E606">
            <v>196.12322843966709</v>
          </cell>
        </row>
        <row r="607">
          <cell r="C607" t="e">
            <v>#N/A</v>
          </cell>
          <cell r="D607" t="str">
            <v>12.00R20-22PR TR663 （158/155J）</v>
          </cell>
          <cell r="E607">
            <v>182.85140025613745</v>
          </cell>
        </row>
        <row r="608">
          <cell r="C608" t="e">
            <v>#N/A</v>
          </cell>
          <cell r="D608" t="str">
            <v>12.00R20-22PR TR663（158/155J）</v>
          </cell>
          <cell r="E608">
            <v>198.12943502554947</v>
          </cell>
        </row>
        <row r="609">
          <cell r="C609" t="e">
            <v>#N/A</v>
          </cell>
          <cell r="D609" t="str">
            <v>12.00R20-22PR TR668 三角商标中国重汽WH的外胎</v>
          </cell>
          <cell r="E609">
            <v>169.64571075126329</v>
          </cell>
        </row>
        <row r="610">
          <cell r="C610" t="e">
            <v>#N/A</v>
          </cell>
          <cell r="D610" t="str">
            <v>12.00R20-22PR TR668 三角商标中国重汽WH的成套</v>
          </cell>
          <cell r="E610">
            <v>184.92374552067531</v>
          </cell>
        </row>
        <row r="611">
          <cell r="C611" t="e">
            <v>#N/A</v>
          </cell>
          <cell r="D611" t="str">
            <v>12.00R20-22PR TR668 三角商标中短途的外胎（158/155J）</v>
          </cell>
          <cell r="E611">
            <v>178.7948946319357</v>
          </cell>
        </row>
        <row r="612">
          <cell r="C612" t="e">
            <v>#N/A</v>
          </cell>
          <cell r="D612" t="str">
            <v>12.00R20-22PR TR668 三角商标中短途的成套（158/155J）</v>
          </cell>
          <cell r="E612">
            <v>194.07292940134772</v>
          </cell>
        </row>
        <row r="613">
          <cell r="C613" t="e">
            <v>#N/A</v>
          </cell>
          <cell r="D613" t="str">
            <v>12.00R20-22PR TR668 （158/155J）</v>
          </cell>
          <cell r="E613">
            <v>178.7948946319357</v>
          </cell>
        </row>
        <row r="614">
          <cell r="C614" t="e">
            <v>#N/A</v>
          </cell>
          <cell r="D614" t="str">
            <v>12.00R20-22PR TR668（158/155J）</v>
          </cell>
          <cell r="E614">
            <v>194.07292940134772</v>
          </cell>
        </row>
        <row r="615">
          <cell r="C615" t="e">
            <v>#N/A</v>
          </cell>
          <cell r="D615" t="str">
            <v>12.00R20-22PR TR690 （158/155F）</v>
          </cell>
          <cell r="E615">
            <v>184.06394269815428</v>
          </cell>
        </row>
        <row r="616">
          <cell r="C616" t="e">
            <v>#N/A</v>
          </cell>
          <cell r="D616" t="str">
            <v>12.00R20-22PR TR690（158/155F）</v>
          </cell>
          <cell r="E616">
            <v>199.34197746756629</v>
          </cell>
        </row>
        <row r="617">
          <cell r="C617">
            <v>10156910140</v>
          </cell>
          <cell r="D617" t="str">
            <v>12.00R20-22PR TR691E 三角商标矿区系列的成套（158/155G）</v>
          </cell>
          <cell r="E617">
            <v>190.43530207529724</v>
          </cell>
        </row>
        <row r="618">
          <cell r="C618" t="e">
            <v>#N/A</v>
          </cell>
          <cell r="D618" t="str">
            <v>12.00R20-22PR TR691JS （158/155F）</v>
          </cell>
          <cell r="E618">
            <v>187.83384738151568</v>
          </cell>
        </row>
        <row r="619">
          <cell r="C619" t="e">
            <v>#N/A</v>
          </cell>
          <cell r="D619" t="str">
            <v>12.00R20-22PR TR691JS 三角商标矿区系列的成套（158/155F）</v>
          </cell>
          <cell r="E619">
            <v>203.1118821509277</v>
          </cell>
        </row>
        <row r="620">
          <cell r="C620" t="e">
            <v>#N/A</v>
          </cell>
          <cell r="D620" t="str">
            <v>12.00R20-22PR TR880 （158/155J）</v>
          </cell>
          <cell r="E620">
            <v>180.80110121781809</v>
          </cell>
        </row>
        <row r="621">
          <cell r="C621" t="e">
            <v>#N/A</v>
          </cell>
          <cell r="D621" t="str">
            <v>12.00R20-22PR TR880 （158/155J）</v>
          </cell>
          <cell r="E621">
            <v>196.0791359872301</v>
          </cell>
        </row>
        <row r="622">
          <cell r="C622" t="e">
            <v>#N/A</v>
          </cell>
          <cell r="D622" t="str">
            <v>12.00R20-22PR TR912 三角商标矿区系列的成套（158/155F）</v>
          </cell>
          <cell r="E622">
            <v>203.1118821509277</v>
          </cell>
        </row>
        <row r="623">
          <cell r="C623" t="e">
            <v>#N/A</v>
          </cell>
          <cell r="D623" t="str">
            <v>12.00R20-22PR TR916 三角商标矿区系列的成套（158/155F）</v>
          </cell>
          <cell r="E623">
            <v>200.70884349311254</v>
          </cell>
        </row>
        <row r="624">
          <cell r="C624" t="e">
            <v>#N/A</v>
          </cell>
          <cell r="D624" t="str">
            <v>12.00R20-22PR TR919 （158/155F）</v>
          </cell>
          <cell r="E624">
            <v>192.99266431664182</v>
          </cell>
        </row>
        <row r="625">
          <cell r="C625" t="e">
            <v>#N/A</v>
          </cell>
          <cell r="D625" t="str">
            <v>12.00R20-22PR TR919 三角商标矿区系列的成套（158/155F）</v>
          </cell>
          <cell r="E625">
            <v>208.27069908605384</v>
          </cell>
        </row>
        <row r="626">
          <cell r="C626" t="e">
            <v>#N/A</v>
          </cell>
          <cell r="D626" t="str">
            <v>12.00R20-22PR TR919+ （158/155F）</v>
          </cell>
          <cell r="E626">
            <v>192.11081526790232</v>
          </cell>
        </row>
        <row r="627">
          <cell r="C627" t="e">
            <v>#N/A</v>
          </cell>
          <cell r="D627" t="str">
            <v>12.00R20-22PR TR919+ 三角商标矿区系列的成套（158/155F）</v>
          </cell>
          <cell r="E627">
            <v>207.38885003731434</v>
          </cell>
        </row>
        <row r="628">
          <cell r="C628" t="e">
            <v>#N/A</v>
          </cell>
          <cell r="D628" t="str">
            <v>12.00R24 20PR TR690E 三角商标成套包装</v>
          </cell>
          <cell r="E628">
            <v>212.21697357916315</v>
          </cell>
        </row>
        <row r="629">
          <cell r="C629" t="e">
            <v>#N/A</v>
          </cell>
          <cell r="D629" t="str">
            <v>12.00R24-18PR TR618-Ⅰ（158/155K）</v>
          </cell>
          <cell r="E629">
            <v>179.25786538252396</v>
          </cell>
        </row>
        <row r="630">
          <cell r="C630" t="e">
            <v>#N/A</v>
          </cell>
          <cell r="D630" t="str">
            <v>12.00R24-18PR TR618-Ⅰ（158/155K）</v>
          </cell>
          <cell r="E630">
            <v>198.76877558588561</v>
          </cell>
        </row>
        <row r="631">
          <cell r="C631" t="e">
            <v>#N/A</v>
          </cell>
          <cell r="D631" t="str">
            <v>12.00R24-18PR TR618-I 三角商标成套包装</v>
          </cell>
          <cell r="E631">
            <v>198.76877558588561</v>
          </cell>
        </row>
        <row r="632">
          <cell r="C632" t="e">
            <v>#N/A</v>
          </cell>
          <cell r="D632" t="str">
            <v>12.00R24-18PR TR628 （158/155K）</v>
          </cell>
          <cell r="E632">
            <v>172.97469091025494</v>
          </cell>
        </row>
        <row r="633">
          <cell r="C633" t="e">
            <v>#N/A</v>
          </cell>
          <cell r="D633" t="str">
            <v>12.00R24-18PR TR628 （欧盟）（158/155K）</v>
          </cell>
          <cell r="E633">
            <v>172.97469091025494</v>
          </cell>
        </row>
        <row r="634">
          <cell r="C634" t="e">
            <v>#N/A</v>
          </cell>
          <cell r="D634" t="str">
            <v>12.00R24-18PR TR628 （158/155K）</v>
          </cell>
          <cell r="E634">
            <v>192.48560111361661</v>
          </cell>
        </row>
        <row r="635">
          <cell r="C635" t="e">
            <v>#N/A</v>
          </cell>
          <cell r="D635" t="str">
            <v>12.00R24-18PR TR628 （欧盟）（158/155K）</v>
          </cell>
          <cell r="E635">
            <v>192.48560111361661</v>
          </cell>
        </row>
        <row r="636">
          <cell r="C636" t="e">
            <v>#N/A</v>
          </cell>
          <cell r="D636" t="str">
            <v>12.00R24-18PR TR628 三角成套包装</v>
          </cell>
          <cell r="E636">
            <v>192.48560111361661</v>
          </cell>
        </row>
        <row r="637">
          <cell r="C637" t="e">
            <v>#N/A</v>
          </cell>
          <cell r="D637" t="str">
            <v>12.00R24-18PR TR690E （158/155K）</v>
          </cell>
          <cell r="E637">
            <v>192.70606337580148</v>
          </cell>
        </row>
        <row r="638">
          <cell r="C638" t="e">
            <v>#N/A</v>
          </cell>
          <cell r="D638" t="str">
            <v>12.00R24-18PR TR690E （158/155K）</v>
          </cell>
          <cell r="E638">
            <v>212.21697357916315</v>
          </cell>
        </row>
        <row r="639">
          <cell r="C639" t="e">
            <v>#N/A</v>
          </cell>
          <cell r="D639" t="str">
            <v>12.00R24-18PR TR690E</v>
          </cell>
          <cell r="E639">
            <v>212.21697357916315</v>
          </cell>
        </row>
        <row r="640">
          <cell r="C640" t="e">
            <v>#N/A</v>
          </cell>
          <cell r="D640" t="str">
            <v>12.00R24-18PR TR691 （158/155J）</v>
          </cell>
          <cell r="E640">
            <v>204.54488685512942</v>
          </cell>
        </row>
        <row r="641">
          <cell r="C641" t="e">
            <v>#N/A</v>
          </cell>
          <cell r="D641" t="str">
            <v>12.00R24-18PR TR691 （出口专用）（158/155J）</v>
          </cell>
          <cell r="E641">
            <v>204.54488685512942</v>
          </cell>
        </row>
        <row r="642">
          <cell r="C642" t="e">
            <v>#N/A</v>
          </cell>
          <cell r="D642" t="str">
            <v>12.00R24-18PR TR691 （158/155J）</v>
          </cell>
          <cell r="E642">
            <v>224.05579705849107</v>
          </cell>
        </row>
        <row r="643">
          <cell r="C643">
            <v>10156912181</v>
          </cell>
          <cell r="D643" t="str">
            <v>12.00R24-18PR TR691 （出口专用）（158/155J）</v>
          </cell>
          <cell r="E643">
            <v>224.05579705849107</v>
          </cell>
        </row>
        <row r="644">
          <cell r="C644" t="e">
            <v>#N/A</v>
          </cell>
          <cell r="D644" t="str">
            <v>12.00R24-20PR TR618-Ⅰ （160/157K）</v>
          </cell>
          <cell r="E644">
            <v>185.84968702185179</v>
          </cell>
        </row>
        <row r="645">
          <cell r="C645" t="e">
            <v>#N/A</v>
          </cell>
          <cell r="D645" t="str">
            <v>12.00R24-20PR TR618-Ⅰ （160/157J）</v>
          </cell>
          <cell r="E645">
            <v>205.36059722521347</v>
          </cell>
        </row>
        <row r="646">
          <cell r="C646" t="e">
            <v>#N/A</v>
          </cell>
          <cell r="D646" t="str">
            <v>12.00R24-20PR TR618-Ⅰ （160/157K）</v>
          </cell>
          <cell r="E646">
            <v>205.36059722521347</v>
          </cell>
        </row>
        <row r="647">
          <cell r="C647" t="e">
            <v>#N/A</v>
          </cell>
          <cell r="D647" t="str">
            <v>12.00R24-20PR TR628 （160/157J）</v>
          </cell>
          <cell r="E647">
            <v>199.07742275294444</v>
          </cell>
        </row>
        <row r="648">
          <cell r="C648" t="e">
            <v>#N/A</v>
          </cell>
          <cell r="D648" t="str">
            <v>12.00R24-20PR TR628 （160/157K）</v>
          </cell>
          <cell r="E648">
            <v>199.07742275294444</v>
          </cell>
        </row>
        <row r="649">
          <cell r="C649" t="e">
            <v>#N/A</v>
          </cell>
          <cell r="D649" t="str">
            <v>12.00R24-20PR TR690E （160/157J）</v>
          </cell>
          <cell r="E649">
            <v>192.70606337580148</v>
          </cell>
        </row>
        <row r="650">
          <cell r="C650" t="e">
            <v>#N/A</v>
          </cell>
          <cell r="D650" t="str">
            <v>12.00R24-20PR TR690E （160/157K）</v>
          </cell>
          <cell r="E650">
            <v>192.68401714958298</v>
          </cell>
        </row>
        <row r="651">
          <cell r="C651" t="e">
            <v>#N/A</v>
          </cell>
          <cell r="D651" t="str">
            <v>12.00R24-20PR TR690E （160/157J）</v>
          </cell>
          <cell r="E651">
            <v>212.21697357916315</v>
          </cell>
        </row>
        <row r="652">
          <cell r="C652" t="e">
            <v>#N/A</v>
          </cell>
          <cell r="D652" t="str">
            <v>12.00R24-20PR TR690E （160/157K）</v>
          </cell>
          <cell r="E652">
            <v>212.21697357916315</v>
          </cell>
        </row>
        <row r="653">
          <cell r="C653" t="e">
            <v>#N/A</v>
          </cell>
          <cell r="D653" t="str">
            <v>12.00R24-20PR TR691 （出口专用）（160/157F）</v>
          </cell>
          <cell r="E653">
            <v>204.54488685512942</v>
          </cell>
        </row>
        <row r="654">
          <cell r="C654">
            <v>10156912201</v>
          </cell>
          <cell r="D654" t="str">
            <v>12.00R24-20PR TR691 （出口专用）（160/157F）</v>
          </cell>
          <cell r="E654">
            <v>224.05579705849107</v>
          </cell>
        </row>
        <row r="655">
          <cell r="C655" t="e">
            <v>#N/A</v>
          </cell>
          <cell r="D655" t="str">
            <v>12R22.5 16PR TR666  （150/147L）</v>
          </cell>
          <cell r="E655">
            <v>134.26151767059045</v>
          </cell>
        </row>
        <row r="656">
          <cell r="C656">
            <v>10156010460</v>
          </cell>
          <cell r="D656" t="str">
            <v>12R22.5 18PR TR601H （152/149K）</v>
          </cell>
          <cell r="E656">
            <v>145.46100058958223</v>
          </cell>
        </row>
        <row r="657">
          <cell r="C657" t="e">
            <v>#N/A</v>
          </cell>
          <cell r="D657" t="str">
            <v>12R22.5 18PR TR666 （152/149K）</v>
          </cell>
          <cell r="E657">
            <v>142.94773080067461</v>
          </cell>
        </row>
        <row r="658">
          <cell r="C658" t="e">
            <v>#N/A</v>
          </cell>
          <cell r="D658" t="str">
            <v>12R22.5-12PR TR666 三角商标增强型的外胎（143/141L）</v>
          </cell>
          <cell r="E658">
            <v>134.26151767059045</v>
          </cell>
        </row>
        <row r="659">
          <cell r="C659" t="e">
            <v>#N/A</v>
          </cell>
          <cell r="D659" t="str">
            <v xml:space="preserve">12R22.5-12PR TR666 </v>
          </cell>
          <cell r="E659">
            <v>134.26151767059045</v>
          </cell>
        </row>
        <row r="660">
          <cell r="C660" t="e">
            <v>#N/A</v>
          </cell>
          <cell r="D660" t="str">
            <v>12R22.5-12PR TR686 三角商标增强型的外胎（143/141M）</v>
          </cell>
          <cell r="E660">
            <v>135.14336671932995</v>
          </cell>
        </row>
        <row r="661">
          <cell r="C661" t="e">
            <v>#N/A</v>
          </cell>
          <cell r="D661" t="str">
            <v>12R22.5-16PR TR158 （150/147L）</v>
          </cell>
          <cell r="E661">
            <v>134.15128653949802</v>
          </cell>
        </row>
        <row r="662">
          <cell r="C662" t="e">
            <v>#N/A</v>
          </cell>
          <cell r="D662" t="str">
            <v>12R22.5-16PR TR158 三角商标集卡系列的外胎（150/147L）</v>
          </cell>
          <cell r="E662">
            <v>134.15128653949802</v>
          </cell>
        </row>
        <row r="663">
          <cell r="C663">
            <v>10156010300</v>
          </cell>
          <cell r="D663" t="str">
            <v>12R22.5-16PR TR601H 三角商标外胎（150/147L）</v>
          </cell>
          <cell r="E663">
            <v>136.79683368571654</v>
          </cell>
        </row>
        <row r="664">
          <cell r="C664" t="e">
            <v>#N/A</v>
          </cell>
          <cell r="D664" t="str">
            <v>12R22.5-16PR TR618-Ⅰ （150/147L）</v>
          </cell>
          <cell r="E664">
            <v>136.55432519731318</v>
          </cell>
        </row>
        <row r="665">
          <cell r="C665" t="e">
            <v>#N/A</v>
          </cell>
          <cell r="D665" t="str">
            <v>12R22.5-16PR TR618-Ⅰ 三角商标集卡系列的外胎（150/147L）</v>
          </cell>
          <cell r="E665">
            <v>136.55432519731318</v>
          </cell>
        </row>
        <row r="666">
          <cell r="C666" t="e">
            <v>#N/A</v>
          </cell>
          <cell r="D666" t="str">
            <v>12R22.5-16PR TR666 三角商标中集配套的外胎（150/147L）</v>
          </cell>
          <cell r="E666">
            <v>134.45993370655682</v>
          </cell>
        </row>
        <row r="667">
          <cell r="C667" t="e">
            <v>#N/A</v>
          </cell>
          <cell r="D667" t="str">
            <v>12R22.5-16PR TR666 （低滚阻）</v>
          </cell>
          <cell r="E667">
            <v>133.29148371697698</v>
          </cell>
        </row>
        <row r="668">
          <cell r="C668" t="e">
            <v>#N/A</v>
          </cell>
          <cell r="D668" t="str">
            <v xml:space="preserve">12R22.5-16PR TR666 </v>
          </cell>
          <cell r="E668">
            <v>132.40963466823746</v>
          </cell>
        </row>
        <row r="669">
          <cell r="C669" t="e">
            <v>#N/A</v>
          </cell>
          <cell r="D669" t="str">
            <v>12R22.5-16PR TR668 （150/147L）</v>
          </cell>
          <cell r="E669">
            <v>137.2377582100863</v>
          </cell>
        </row>
        <row r="670">
          <cell r="C670" t="e">
            <v>#N/A</v>
          </cell>
          <cell r="D670" t="str">
            <v>12R22.5-16PR TR668 （欧盟）（150/147L）</v>
          </cell>
          <cell r="E670">
            <v>135.78270727966608</v>
          </cell>
        </row>
        <row r="671">
          <cell r="C671" t="e">
            <v>#N/A</v>
          </cell>
          <cell r="D671" t="str">
            <v>12R22.5-16PR TR668 的外胎（三角）（150/147L）</v>
          </cell>
          <cell r="E671">
            <v>136.66455632840561</v>
          </cell>
        </row>
        <row r="672">
          <cell r="C672" t="e">
            <v>#N/A</v>
          </cell>
          <cell r="D672" t="str">
            <v>12R22.5-16PR TR668-Ⅰ （150/147L）</v>
          </cell>
          <cell r="E672">
            <v>134.15128653949802</v>
          </cell>
        </row>
        <row r="673">
          <cell r="C673" t="e">
            <v>#N/A</v>
          </cell>
          <cell r="D673" t="str">
            <v>12R22.5-16PR TR668-Ⅰ 三角商标集卡系列的外胎（150/147L）</v>
          </cell>
          <cell r="E673">
            <v>134.15128653949802</v>
          </cell>
        </row>
        <row r="674">
          <cell r="C674" t="e">
            <v>#N/A</v>
          </cell>
          <cell r="D674" t="str">
            <v>12R22.5-16PR TR683 （150/147L）</v>
          </cell>
          <cell r="E674">
            <v>136.79683368571654</v>
          </cell>
        </row>
        <row r="675">
          <cell r="C675" t="e">
            <v>#N/A</v>
          </cell>
          <cell r="D675" t="str">
            <v>12R22.5-16PR TR686 三角商标欧洲专用的外胎（152/148L）</v>
          </cell>
          <cell r="E675">
            <v>133.46785352672489</v>
          </cell>
        </row>
        <row r="676">
          <cell r="C676" t="e">
            <v>#N/A</v>
          </cell>
          <cell r="D676" t="str">
            <v>12R22.5-16PR TR686 （150/147M）</v>
          </cell>
          <cell r="E676">
            <v>135.14336671932995</v>
          </cell>
        </row>
        <row r="677">
          <cell r="C677" t="e">
            <v>#N/A</v>
          </cell>
          <cell r="D677" t="str">
            <v>12R22.5-16PR TR688 （150/147L）</v>
          </cell>
          <cell r="E677">
            <v>143.34456287260738</v>
          </cell>
        </row>
        <row r="678">
          <cell r="C678">
            <v>10156950160</v>
          </cell>
          <cell r="D678" t="str">
            <v>12R22.5-16PR TR695 （150/147L）</v>
          </cell>
          <cell r="E678">
            <v>136.88501859059048</v>
          </cell>
        </row>
        <row r="679">
          <cell r="C679" t="e">
            <v>#N/A</v>
          </cell>
          <cell r="D679" t="str">
            <v>12R22.5-16PR TR695 （欧盟）（150/147L）</v>
          </cell>
          <cell r="E679">
            <v>135.29769030285937</v>
          </cell>
        </row>
        <row r="680">
          <cell r="C680" t="e">
            <v>#N/A</v>
          </cell>
          <cell r="D680" t="str">
            <v>12R22.5-16PR TR695 （150/147L）</v>
          </cell>
          <cell r="E680">
            <v>136.1574931253804</v>
          </cell>
        </row>
        <row r="681">
          <cell r="C681" t="e">
            <v>#N/A</v>
          </cell>
          <cell r="D681" t="str">
            <v>12R22.5-16PR TR699JS （150/147L）</v>
          </cell>
          <cell r="E681">
            <v>145.8798788877335</v>
          </cell>
        </row>
        <row r="682">
          <cell r="C682" t="e">
            <v>#N/A</v>
          </cell>
          <cell r="D682" t="str">
            <v>12R22.5-16PR TR880 （150/147L）</v>
          </cell>
          <cell r="E682">
            <v>139.81716667764937</v>
          </cell>
        </row>
        <row r="683">
          <cell r="C683" t="e">
            <v>#N/A</v>
          </cell>
          <cell r="D683" t="str">
            <v>12R22.5-16PR TR881 （150/147L）</v>
          </cell>
          <cell r="E683">
            <v>138.45030065210312</v>
          </cell>
        </row>
        <row r="684">
          <cell r="C684" t="e">
            <v>#N/A</v>
          </cell>
          <cell r="D684" t="str">
            <v>12R22.5-16PR TR882 （150/147L）</v>
          </cell>
          <cell r="E684">
            <v>141.22812515563257</v>
          </cell>
        </row>
        <row r="685">
          <cell r="C685" t="e">
            <v>#N/A</v>
          </cell>
          <cell r="D685" t="str">
            <v xml:space="preserve">12R22.5-16PR TR896 </v>
          </cell>
          <cell r="E685">
            <v>154.3015373031958</v>
          </cell>
        </row>
        <row r="686">
          <cell r="C686" t="e">
            <v>#N/A</v>
          </cell>
          <cell r="D686" t="str">
            <v xml:space="preserve">12R22.5-16PR TR898 </v>
          </cell>
          <cell r="E686">
            <v>147.66562321143101</v>
          </cell>
        </row>
        <row r="687">
          <cell r="C687" t="e">
            <v>#N/A</v>
          </cell>
          <cell r="D687" t="str">
            <v xml:space="preserve">12R22.5-16PR TR898 </v>
          </cell>
          <cell r="E687">
            <v>147.66562321143101</v>
          </cell>
        </row>
        <row r="688">
          <cell r="C688" t="e">
            <v>#N/A</v>
          </cell>
          <cell r="D688" t="str">
            <v>12R22.5-16PR TRD06 （150/147L）</v>
          </cell>
          <cell r="E688">
            <v>154.3015373031958</v>
          </cell>
        </row>
        <row r="689">
          <cell r="C689" t="str">
            <v>1015D080100</v>
          </cell>
          <cell r="D689" t="str">
            <v>12R22.5-16PR TRD08 （150/147L）</v>
          </cell>
          <cell r="E689">
            <v>144.07208833781749</v>
          </cell>
        </row>
        <row r="690">
          <cell r="C690" t="e">
            <v>#N/A</v>
          </cell>
          <cell r="D690" t="str">
            <v>12R22.5-16PR TRD88 （150/147L）</v>
          </cell>
          <cell r="E690">
            <v>143.43274777748135</v>
          </cell>
        </row>
        <row r="691">
          <cell r="C691" t="str">
            <v>1015S020860</v>
          </cell>
          <cell r="D691" t="str">
            <v>12R22.5-16PR TRS02 （150/147L）</v>
          </cell>
          <cell r="E691">
            <v>138.60462423563254</v>
          </cell>
        </row>
        <row r="692">
          <cell r="C692" t="e">
            <v>#N/A</v>
          </cell>
          <cell r="D692" t="str">
            <v>12R22.5-16PR TRS02 （低滚阻）（150/147L）</v>
          </cell>
          <cell r="E692">
            <v>138.86917895025439</v>
          </cell>
        </row>
        <row r="693">
          <cell r="C693" t="e">
            <v>#N/A</v>
          </cell>
          <cell r="D693" t="str">
            <v>12R22.5-18PR TR663 （152/149K）</v>
          </cell>
          <cell r="E693">
            <v>148.74588829613691</v>
          </cell>
        </row>
        <row r="694">
          <cell r="C694" t="e">
            <v>#N/A</v>
          </cell>
          <cell r="D694" t="str">
            <v>12R22.5-18PR TR668 （152/149K）</v>
          </cell>
          <cell r="E694">
            <v>145.94601756638895</v>
          </cell>
        </row>
        <row r="695">
          <cell r="C695" t="e">
            <v>#N/A</v>
          </cell>
          <cell r="D695" t="str">
            <v>12R22.5-18PR TR668 （DANGOTE）</v>
          </cell>
          <cell r="E695">
            <v>145.94601756638895</v>
          </cell>
        </row>
        <row r="696">
          <cell r="C696" t="e">
            <v>#N/A</v>
          </cell>
          <cell r="D696" t="str">
            <v>12R22.5-18PR TR683 （152/149K）</v>
          </cell>
          <cell r="E696">
            <v>145.46100058958223</v>
          </cell>
        </row>
        <row r="697">
          <cell r="C697" t="e">
            <v>#N/A</v>
          </cell>
          <cell r="D697" t="str">
            <v>12R22.5-18PR TR690JS （152/149K）</v>
          </cell>
          <cell r="E697">
            <v>155.46998729277567</v>
          </cell>
        </row>
        <row r="698">
          <cell r="C698" t="e">
            <v>#N/A</v>
          </cell>
          <cell r="D698" t="str">
            <v>12R22.5-18PR TR699JS （152/149K）</v>
          </cell>
          <cell r="E698">
            <v>154.54404579159919</v>
          </cell>
        </row>
        <row r="699">
          <cell r="C699">
            <v>10158800840</v>
          </cell>
          <cell r="D699" t="str">
            <v>12R22.5-18PR TR880 （152/149K）</v>
          </cell>
          <cell r="E699">
            <v>148.50337980773352</v>
          </cell>
        </row>
        <row r="700">
          <cell r="C700" t="e">
            <v>#N/A</v>
          </cell>
          <cell r="D700" t="str">
            <v>12R22.5-18PR TR881 （152/149K）</v>
          </cell>
          <cell r="E700">
            <v>147.11446755596882</v>
          </cell>
        </row>
        <row r="701">
          <cell r="C701" t="str">
            <v>1015D050580</v>
          </cell>
          <cell r="D701" t="str">
            <v>12R22.5-18PR TRD05 三角商标的轮胎（152/149K）</v>
          </cell>
          <cell r="E701">
            <v>165.87580606790189</v>
          </cell>
        </row>
        <row r="702">
          <cell r="C702" t="str">
            <v>1015D060350</v>
          </cell>
          <cell r="D702" t="str">
            <v>12R22.5-18PR TRD06 （152/149K）</v>
          </cell>
          <cell r="E702">
            <v>154.3015373031958</v>
          </cell>
        </row>
        <row r="703">
          <cell r="C703" t="e">
            <v>#N/A</v>
          </cell>
          <cell r="D703" t="str">
            <v>12R22.5-18PR TRD06 （欧盟）（152/149K）</v>
          </cell>
          <cell r="E703">
            <v>159.52649291697742</v>
          </cell>
        </row>
        <row r="704">
          <cell r="C704" t="str">
            <v>1015S020590</v>
          </cell>
          <cell r="D704" t="str">
            <v>12R22.5-18PR TRS02 （152/149K）</v>
          </cell>
          <cell r="E704">
            <v>147.26879113949821</v>
          </cell>
        </row>
        <row r="705">
          <cell r="C705">
            <v>10115580970</v>
          </cell>
          <cell r="D705" t="str">
            <v>13.00-25-28PR TL558 三角 有内胎的成套</v>
          </cell>
          <cell r="E705">
            <v>266.45069007664301</v>
          </cell>
        </row>
        <row r="706">
          <cell r="C706" t="e">
            <v>#N/A</v>
          </cell>
          <cell r="D706" t="str">
            <v>13.00-25-28PR TL612成套</v>
          </cell>
          <cell r="E706">
            <v>269.0741909966431</v>
          </cell>
        </row>
        <row r="707">
          <cell r="C707" t="e">
            <v>#N/A</v>
          </cell>
          <cell r="D707" t="str">
            <v>13.00R20-18PR TR691E 三角商标矿区系列增强型的成套</v>
          </cell>
          <cell r="E707">
            <v>221.60866594823892</v>
          </cell>
        </row>
        <row r="708">
          <cell r="C708">
            <v>10156910830</v>
          </cell>
          <cell r="D708" t="str">
            <v>13.00R20-18PR TR691E 三角商标矿区系列的成套</v>
          </cell>
          <cell r="E708">
            <v>221.60866594823892</v>
          </cell>
        </row>
        <row r="709">
          <cell r="C709" t="e">
            <v>#N/A</v>
          </cell>
          <cell r="D709" t="str">
            <v>13.00R20-18PRTR691E 三角商标矿区系列增强型的外胎（158/155E）</v>
          </cell>
          <cell r="E709">
            <v>202.97960479361677</v>
          </cell>
        </row>
        <row r="710">
          <cell r="C710" t="e">
            <v>#N/A</v>
          </cell>
          <cell r="D710" t="str">
            <v>13.00R20-18PRTR691E （158/155G）</v>
          </cell>
          <cell r="E710">
            <v>202.97960479361677</v>
          </cell>
        </row>
        <row r="711">
          <cell r="C711" t="e">
            <v>#N/A</v>
          </cell>
          <cell r="D711" t="str">
            <v>13.00R25-TL569  ☆☆☆  E-3  T2  三角商标  有内胎轮胎(10.00轮辋）的成套</v>
          </cell>
          <cell r="E711">
            <v>334.19874324605593</v>
          </cell>
        </row>
        <row r="712">
          <cell r="C712">
            <v>10156010850</v>
          </cell>
          <cell r="D712" t="str">
            <v>13R22.5-18PR TR601H （156/153L）</v>
          </cell>
          <cell r="E712">
            <v>153.9708439099185</v>
          </cell>
        </row>
        <row r="713">
          <cell r="C713" t="e">
            <v>#N/A</v>
          </cell>
          <cell r="D713" t="str">
            <v>13R22.5-18PR TR657 （156/153L）</v>
          </cell>
          <cell r="E713">
            <v>159.94537121512869</v>
          </cell>
        </row>
        <row r="714">
          <cell r="C714" t="e">
            <v>#N/A</v>
          </cell>
          <cell r="D714" t="str">
            <v>13R22.5-18PR TR657 （欧盟）（156/153L）</v>
          </cell>
          <cell r="E714">
            <v>157.85097972437234</v>
          </cell>
        </row>
        <row r="715">
          <cell r="C715" t="e">
            <v>#N/A</v>
          </cell>
          <cell r="D715" t="str">
            <v>13R22.5-18PR TR668 （156/153L）</v>
          </cell>
          <cell r="E715">
            <v>157.98325708168326</v>
          </cell>
        </row>
        <row r="716">
          <cell r="C716" t="e">
            <v>#N/A</v>
          </cell>
          <cell r="D716" t="str">
            <v>13R22.5-18PR TR668 （欧盟）（156/153L）</v>
          </cell>
          <cell r="E716">
            <v>155.86681936470845</v>
          </cell>
        </row>
        <row r="717">
          <cell r="C717" t="e">
            <v>#N/A</v>
          </cell>
          <cell r="D717" t="str">
            <v>13R22.5-18PR TR669 （156/153K）</v>
          </cell>
          <cell r="E717">
            <v>162.92161175462454</v>
          </cell>
        </row>
        <row r="718">
          <cell r="C718" t="e">
            <v>#N/A</v>
          </cell>
          <cell r="D718" t="str">
            <v>13R22.5-18PR TR669 （欧盟）（156/153K）</v>
          </cell>
          <cell r="E718">
            <v>161.24609856201945</v>
          </cell>
        </row>
        <row r="719">
          <cell r="C719">
            <v>10156950390</v>
          </cell>
          <cell r="D719" t="str">
            <v>13R22.5-18PR TR695 （156/153L）</v>
          </cell>
          <cell r="E719">
            <v>153.61810429042268</v>
          </cell>
        </row>
        <row r="720">
          <cell r="C720" t="e">
            <v>#N/A</v>
          </cell>
          <cell r="D720" t="str">
            <v>13R22.5-18PR TR695 （欧盟）（156/153L）</v>
          </cell>
          <cell r="E720">
            <v>151.50166657344786</v>
          </cell>
        </row>
        <row r="721">
          <cell r="C721">
            <v>10158800880</v>
          </cell>
          <cell r="D721" t="str">
            <v>13R22.5-18PR TR880 （156/153L）</v>
          </cell>
          <cell r="E721">
            <v>159.65877027428834</v>
          </cell>
        </row>
        <row r="722">
          <cell r="C722" t="e">
            <v>#N/A</v>
          </cell>
          <cell r="D722" t="str">
            <v>14.00-24-16PR TL612 有内胎</v>
          </cell>
          <cell r="E722">
            <v>266.20818158823965</v>
          </cell>
        </row>
        <row r="723">
          <cell r="C723" t="e">
            <v>#N/A</v>
          </cell>
          <cell r="D723" t="str">
            <v>14.00-24-16PR TL612成套</v>
          </cell>
          <cell r="E723">
            <v>295.5296624588284</v>
          </cell>
        </row>
        <row r="724">
          <cell r="C724" t="e">
            <v>#N/A</v>
          </cell>
          <cell r="D724" t="str">
            <v>14.00-24-24PR TL558 有内胎成套</v>
          </cell>
          <cell r="E724">
            <v>350.0499798971486</v>
          </cell>
        </row>
        <row r="725">
          <cell r="C725" t="e">
            <v>#N/A</v>
          </cell>
          <cell r="D725" t="str">
            <v>14.00-24-24PR TL612 出口欧盟 有内胎</v>
          </cell>
          <cell r="E725">
            <v>315.30512737681192</v>
          </cell>
        </row>
        <row r="726">
          <cell r="C726">
            <v>10116120171</v>
          </cell>
          <cell r="D726" t="str">
            <v>14.00-24-24PR TL612 出口欧盟 有内胎的成套</v>
          </cell>
          <cell r="E726">
            <v>349.49882424168641</v>
          </cell>
        </row>
        <row r="727">
          <cell r="C727">
            <v>10116120170</v>
          </cell>
          <cell r="D727" t="str">
            <v>14.00-24-24PR TL612成套</v>
          </cell>
          <cell r="E727">
            <v>345.28799503395527</v>
          </cell>
        </row>
        <row r="728">
          <cell r="C728">
            <v>10115580690</v>
          </cell>
          <cell r="D728" t="str">
            <v>14.00-24-28PR TL558 有内胎的成套</v>
          </cell>
          <cell r="E728">
            <v>359.04484019429162</v>
          </cell>
        </row>
        <row r="729">
          <cell r="C729" t="e">
            <v>#N/A</v>
          </cell>
          <cell r="D729" t="str">
            <v>14.00-25-28PR TL558 三角 重汽专用成套（17.5-25内胎178嘴子）</v>
          </cell>
          <cell r="E729">
            <v>294.71395208874435</v>
          </cell>
        </row>
        <row r="730">
          <cell r="C730">
            <v>10115580150</v>
          </cell>
          <cell r="D730" t="str">
            <v>14.00-25-28PR TL558T1维修专用的成套（17.5-25内胎178嘴子）</v>
          </cell>
          <cell r="E730">
            <v>293.83210304000482</v>
          </cell>
        </row>
        <row r="731">
          <cell r="C731" t="e">
            <v>#N/A</v>
          </cell>
          <cell r="D731" t="str">
            <v>14.00-25-36PR TL558 有内胎的成套</v>
          </cell>
          <cell r="E731">
            <v>324.82909710319859</v>
          </cell>
        </row>
        <row r="732">
          <cell r="C732" t="e">
            <v>#N/A</v>
          </cell>
          <cell r="D732" t="str">
            <v>14.00R20 18PR TRY66 三角全钢无内胎外胎</v>
          </cell>
          <cell r="E732">
            <v>227.36273099126424</v>
          </cell>
        </row>
        <row r="733">
          <cell r="C733" t="e">
            <v>#N/A</v>
          </cell>
          <cell r="D733" t="str">
            <v>14.00R20 18PR TRY66 三角全钢有内胎外胎</v>
          </cell>
          <cell r="E733">
            <v>227.36273099126424</v>
          </cell>
        </row>
        <row r="734">
          <cell r="C734" t="e">
            <v>#N/A</v>
          </cell>
          <cell r="D734" t="str">
            <v>14.00R20 20PR TRY66 三角全钢无内胎外胎</v>
          </cell>
          <cell r="E734">
            <v>227.36273099126424</v>
          </cell>
        </row>
        <row r="735">
          <cell r="C735" t="e">
            <v>#N/A</v>
          </cell>
          <cell r="D735" t="str">
            <v>14.00R20 20PR TRY66 三角全钢有内胎外胎</v>
          </cell>
          <cell r="E735">
            <v>227.36273099126424</v>
          </cell>
        </row>
        <row r="736">
          <cell r="C736" t="e">
            <v>#N/A</v>
          </cell>
          <cell r="D736" t="str">
            <v>14.00R20 20PR TRY66三角无内胎车轮总成</v>
          </cell>
          <cell r="E736">
            <v>227.36273099126424</v>
          </cell>
        </row>
        <row r="737">
          <cell r="C737" t="e">
            <v>#N/A</v>
          </cell>
          <cell r="D737" t="str">
            <v>14.00R20 NHS☆☆ TR919 （无内胎）</v>
          </cell>
          <cell r="E737">
            <v>258.403817506895</v>
          </cell>
        </row>
        <row r="738">
          <cell r="C738" t="e">
            <v>#N/A</v>
          </cell>
          <cell r="D738" t="str">
            <v>14.00R20 NHS☆☆ TR919 （有内胎）</v>
          </cell>
          <cell r="E738">
            <v>258.403817506895</v>
          </cell>
        </row>
        <row r="739">
          <cell r="C739" t="e">
            <v>#N/A</v>
          </cell>
          <cell r="D739" t="str">
            <v>14.00R20 NHS☆☆ TR919 三角商标矿区系列的成套</v>
          </cell>
          <cell r="E739">
            <v>283.97743992034083</v>
          </cell>
        </row>
        <row r="740">
          <cell r="C740" t="e">
            <v>#N/A</v>
          </cell>
          <cell r="D740" t="str">
            <v>14.00R20-18PR TRY66 三角商标成套</v>
          </cell>
          <cell r="E740">
            <v>250.73173078286126</v>
          </cell>
        </row>
        <row r="741">
          <cell r="C741" t="e">
            <v>#N/A</v>
          </cell>
          <cell r="D741" t="str">
            <v>14.00R20-20PR TR691E 三角商标矿区系列增强型的外胎</v>
          </cell>
          <cell r="E741">
            <v>234.35138470252485</v>
          </cell>
        </row>
        <row r="742">
          <cell r="C742" t="e">
            <v>#N/A</v>
          </cell>
          <cell r="D742" t="str">
            <v>14.00R20-20PR TR691E 三角商标矿区系列增强型的成套</v>
          </cell>
          <cell r="E742">
            <v>257.7203844941219</v>
          </cell>
        </row>
        <row r="743">
          <cell r="C743" t="e">
            <v>#N/A</v>
          </cell>
          <cell r="D743" t="str">
            <v xml:space="preserve">14.00R20-20PR TR691E </v>
          </cell>
          <cell r="E743">
            <v>226.43678949008776</v>
          </cell>
        </row>
        <row r="744">
          <cell r="C744">
            <v>10156910950</v>
          </cell>
          <cell r="D744" t="str">
            <v>14.00R20-20PR TR691E 三角商标矿区系列的成套</v>
          </cell>
          <cell r="E744">
            <v>252.01041190353357</v>
          </cell>
        </row>
        <row r="745">
          <cell r="C745" t="e">
            <v>#N/A</v>
          </cell>
          <cell r="D745" t="str">
            <v>14.00R20-20PR TR919 三角商标矿区系列增强型的外胎</v>
          </cell>
          <cell r="E745">
            <v>258.403817506895</v>
          </cell>
        </row>
        <row r="746">
          <cell r="C746" t="e">
            <v>#N/A</v>
          </cell>
          <cell r="D746" t="str">
            <v>14.00R20-20PR TR919 三角商标矿区系列增强型的成套</v>
          </cell>
          <cell r="E746">
            <v>283.97743992034083</v>
          </cell>
        </row>
        <row r="747">
          <cell r="C747" t="e">
            <v>#N/A</v>
          </cell>
          <cell r="D747" t="str">
            <v xml:space="preserve">14.00R20-20PR TR919 </v>
          </cell>
          <cell r="E747">
            <v>258.403817506895</v>
          </cell>
        </row>
        <row r="748">
          <cell r="C748" t="e">
            <v>#N/A</v>
          </cell>
          <cell r="D748" t="str">
            <v>14.00R20-20PR TR919 三角商标矿区系列的成套</v>
          </cell>
          <cell r="E748">
            <v>283.97743992034083</v>
          </cell>
        </row>
        <row r="749">
          <cell r="C749" t="e">
            <v>#N/A</v>
          </cell>
          <cell r="D749" t="str">
            <v>14.00R20-20PR TRY66 三角商标成套</v>
          </cell>
          <cell r="E749">
            <v>250.73173078286126</v>
          </cell>
        </row>
        <row r="750">
          <cell r="C750" t="e">
            <v>#N/A</v>
          </cell>
          <cell r="D750" t="str">
            <v>14.00R24(385/95R24)-TB586  ☆☆☆  E-2  T3  三角商标  有内胎轮胎外胎</v>
          </cell>
          <cell r="E750">
            <v>348.8594836813503</v>
          </cell>
        </row>
        <row r="751">
          <cell r="C751" t="e">
            <v>#N/A</v>
          </cell>
          <cell r="D751" t="str">
            <v>14.00R24(385/95R24)-TB586  ☆☆☆  E-2  T3  三角商标  有内胎轮胎成套</v>
          </cell>
          <cell r="E751">
            <v>378.75416643361967</v>
          </cell>
        </row>
        <row r="752">
          <cell r="C752" t="str">
            <v>956900-76</v>
          </cell>
          <cell r="D752" t="str">
            <v>14.00R24-RS200  ☆☆☆  E-2  T3  PRIMEX商标  无内胎外胎</v>
          </cell>
          <cell r="E752">
            <v>341.51809035059387</v>
          </cell>
        </row>
        <row r="753">
          <cell r="C753" t="str">
            <v>56900R-76</v>
          </cell>
          <cell r="D753" t="str">
            <v>14.00R24-RS200  ☆☆☆  E-2  环保油T3  PRIMEX商标  无内胎外胎</v>
          </cell>
          <cell r="E753">
            <v>340.81261111160222</v>
          </cell>
        </row>
        <row r="754">
          <cell r="C754" t="e">
            <v>#N/A</v>
          </cell>
          <cell r="D754" t="str">
            <v>14.00R24-TB515  ☆  G-2  T2  三角商标  无内胎外胎</v>
          </cell>
          <cell r="E754">
            <v>289.84173609445855</v>
          </cell>
        </row>
        <row r="755">
          <cell r="C755">
            <v>10135150080</v>
          </cell>
          <cell r="D755" t="str">
            <v>14.00R24-TB515  ☆  G-2  环保油T2  三角商标  无内胎外胎</v>
          </cell>
          <cell r="E755">
            <v>289.84173609445855</v>
          </cell>
        </row>
        <row r="756">
          <cell r="C756" t="e">
            <v>#N/A</v>
          </cell>
          <cell r="D756" t="str">
            <v>14.00R24-TB516S  ☆  E-4  T2  三角商标  无内胎外胎</v>
          </cell>
          <cell r="E756">
            <v>388.10176635025846</v>
          </cell>
        </row>
        <row r="757">
          <cell r="C757" t="e">
            <v>#N/A</v>
          </cell>
          <cell r="D757" t="str">
            <v>14.00R24-TB516S  ☆☆☆  E-4  T2  三角商标  无内胎外胎</v>
          </cell>
          <cell r="E757">
            <v>407.94336994689746</v>
          </cell>
        </row>
        <row r="758">
          <cell r="C758">
            <v>10135161951</v>
          </cell>
          <cell r="D758" t="str">
            <v>14.00R24-TB516S  ☆☆☆  E-4  环保油T2  三角商标  无内胎外胎</v>
          </cell>
          <cell r="E758">
            <v>407.23789070790588</v>
          </cell>
        </row>
        <row r="759">
          <cell r="C759" t="e">
            <v>#N/A</v>
          </cell>
          <cell r="D759" t="str">
            <v>14.00R24-TB536  ☆  G-2  T2  三角商标  无内胎外胎</v>
          </cell>
          <cell r="E759">
            <v>334.02237343630799</v>
          </cell>
        </row>
        <row r="760">
          <cell r="C760" t="e">
            <v>#N/A</v>
          </cell>
          <cell r="D760" t="str">
            <v>14.00R24-TB536  ☆☆☆  E-2  T3  三角商标  无内胎外胎</v>
          </cell>
          <cell r="E760">
            <v>341.51809035059387</v>
          </cell>
        </row>
        <row r="761">
          <cell r="C761">
            <v>10135360391</v>
          </cell>
          <cell r="D761" t="str">
            <v>14.00R24-TB536  ☆☆☆  E-2  环保油T3  三角商标  无内胎外胎</v>
          </cell>
          <cell r="E761">
            <v>340.81261111160222</v>
          </cell>
        </row>
        <row r="762">
          <cell r="C762">
            <v>10135961141</v>
          </cell>
          <cell r="D762" t="str">
            <v>14.00R24-TB596  ☆  G-2  环保油T5  三角商标  无内胎外胎</v>
          </cell>
          <cell r="E762">
            <v>330.29656120538357</v>
          </cell>
        </row>
        <row r="763">
          <cell r="C763" t="e">
            <v>#N/A</v>
          </cell>
          <cell r="D763" t="str">
            <v>14.00R24-TL569  ☆☆☆加强型  E-3  T2  三角商标  子午配内胎垫带的成套</v>
          </cell>
          <cell r="E763">
            <v>421.01678209446072</v>
          </cell>
        </row>
        <row r="764">
          <cell r="C764" t="e">
            <v>#N/A</v>
          </cell>
          <cell r="D764" t="str">
            <v>14.00R25(385/95R25)-TB586  ☆☆☆  E-2  T3  三角商标  无内胎外胎</v>
          </cell>
          <cell r="E764">
            <v>355.93632229748482</v>
          </cell>
        </row>
        <row r="765">
          <cell r="C765">
            <v>10135860221</v>
          </cell>
          <cell r="D765" t="str">
            <v>14.00R25(385/95R25)-TB586  ☆☆☆  E-2  环保油T3  三角商标  无内胎外胎</v>
          </cell>
          <cell r="E765">
            <v>355.93632229748482</v>
          </cell>
        </row>
        <row r="766">
          <cell r="C766" t="str">
            <v>905738-76</v>
          </cell>
          <cell r="D766" t="str">
            <v>14.00R25-TB516S  ☆☆☆  E-4  T2  三角商标  无内胎外胎</v>
          </cell>
          <cell r="E766">
            <v>415.17453214656143</v>
          </cell>
        </row>
        <row r="767">
          <cell r="C767" t="e">
            <v>#N/A</v>
          </cell>
          <cell r="D767" t="str">
            <v>14.00R25-TB516S  ☆☆☆  E-4  环保油T1  三角商标  无内胎外胎</v>
          </cell>
          <cell r="E767">
            <v>413.49901895395635</v>
          </cell>
        </row>
        <row r="768">
          <cell r="C768">
            <v>10135161291</v>
          </cell>
          <cell r="D768" t="str">
            <v>14.00R25-TB516S  ☆☆☆  E-4  环保油T2  三角商标  无内胎外胎</v>
          </cell>
          <cell r="E768">
            <v>415.65954912336815</v>
          </cell>
        </row>
        <row r="769">
          <cell r="C769" t="e">
            <v>#N/A</v>
          </cell>
          <cell r="D769" t="str">
            <v>14.00R25-TB526  ☆☆☆加强型  E-3  T2  三角商标  替换胎市场的成套（17.5-25内胎178嘴子）</v>
          </cell>
          <cell r="E769">
            <v>422.25137076269601</v>
          </cell>
        </row>
        <row r="770">
          <cell r="C770" t="e">
            <v>#N/A</v>
          </cell>
          <cell r="D770" t="str">
            <v>14.00R25-TB526  ☆☆☆加强型  E-3  T2A  三角商标  子午配内胎垫带的成套</v>
          </cell>
          <cell r="E770">
            <v>422.25137076269601</v>
          </cell>
        </row>
        <row r="771">
          <cell r="C771" t="e">
            <v>#N/A</v>
          </cell>
          <cell r="D771" t="str">
            <v>14.00R25-TB526 RF E-3 T3 三角商标 济南重汽成套（17.5-25内胎178嘴子）</v>
          </cell>
          <cell r="E771">
            <v>424.38985470588932</v>
          </cell>
        </row>
        <row r="772">
          <cell r="C772" t="e">
            <v>#N/A</v>
          </cell>
          <cell r="D772" t="str">
            <v>14.00R25-TB536  ☆☆  E-2  T2  三角商标  无内胎外胎</v>
          </cell>
          <cell r="E772">
            <v>341.93696864874511</v>
          </cell>
        </row>
        <row r="773">
          <cell r="C773" t="e">
            <v>#N/A</v>
          </cell>
          <cell r="D773" t="str">
            <v>14.00R25-TB536  ☆☆☆  E-2  T2  三角商标  无内胎外胎</v>
          </cell>
          <cell r="E773">
            <v>348.77129877647633</v>
          </cell>
        </row>
        <row r="774">
          <cell r="C774" t="e">
            <v>#N/A</v>
          </cell>
          <cell r="D774" t="str">
            <v>14.00R25-TB536  ☆☆☆  E-2  T3  三角商标  无内胎外胎</v>
          </cell>
          <cell r="E774">
            <v>348.77129877647633</v>
          </cell>
        </row>
        <row r="775">
          <cell r="C775">
            <v>10135360721</v>
          </cell>
          <cell r="D775" t="str">
            <v>14.00R25-TB536  ☆☆☆  E-2  环保油T2  三角商标  无内胎外胎</v>
          </cell>
          <cell r="E775">
            <v>348.77129877647633</v>
          </cell>
        </row>
        <row r="776">
          <cell r="C776">
            <v>10135360031</v>
          </cell>
          <cell r="D776" t="str">
            <v>14.00R25-TB536  ☆☆☆  E-2  环保油T3  三角商标  无内胎外胎</v>
          </cell>
          <cell r="E776">
            <v>348.77129877647633</v>
          </cell>
        </row>
        <row r="777">
          <cell r="C777" t="e">
            <v>#N/A</v>
          </cell>
          <cell r="D777" t="str">
            <v>14.00R25-TB586  ☆☆☆加强型  E-2  T2  三角商标  子午配内胎垫带的成套</v>
          </cell>
          <cell r="E777">
            <v>430.9155376665617</v>
          </cell>
        </row>
        <row r="778">
          <cell r="C778" t="e">
            <v>#N/A</v>
          </cell>
          <cell r="D778" t="str">
            <v>14.00R25-TB586 ☆☆☆ RF E-2 T3 三角商标 子午配内胎垫带成套</v>
          </cell>
          <cell r="E778">
            <v>428.68886881849443</v>
          </cell>
        </row>
        <row r="779">
          <cell r="C779">
            <v>10115020780</v>
          </cell>
          <cell r="D779" t="str">
            <v>15.5-25-12PR TL502 E-3/L-3 无内胎</v>
          </cell>
          <cell r="E779">
            <v>229.41303002958361</v>
          </cell>
        </row>
        <row r="780">
          <cell r="C780">
            <v>10115080660</v>
          </cell>
          <cell r="D780" t="str">
            <v>15.5-25-12PR TL508 E-2/L-2 无内胎</v>
          </cell>
          <cell r="E780">
            <v>198.70263690723016</v>
          </cell>
        </row>
        <row r="781">
          <cell r="C781">
            <v>10127770340</v>
          </cell>
          <cell r="D781" t="str">
            <v>155/70R13(TR777)75T 三角</v>
          </cell>
          <cell r="E781">
            <v>13.889122517647287</v>
          </cell>
        </row>
        <row r="782">
          <cell r="C782">
            <v>10116120780</v>
          </cell>
          <cell r="D782" t="str">
            <v>16.00-25-28PR TL612 E-3/L-3 无内胎</v>
          </cell>
          <cell r="E782">
            <v>431.75329426286424</v>
          </cell>
        </row>
        <row r="783">
          <cell r="C783">
            <v>10116120782</v>
          </cell>
          <cell r="D783" t="str">
            <v>16.00-25-28PR TL612成套</v>
          </cell>
          <cell r="E783">
            <v>425.33784243328432</v>
          </cell>
        </row>
        <row r="784">
          <cell r="C784" t="e">
            <v>#N/A</v>
          </cell>
          <cell r="D784" t="str">
            <v>16.00R25(445/95R25)-TB586  ☆☆☆  E-2  T3  三角商标  无内胎外胎</v>
          </cell>
          <cell r="E784">
            <v>489.60259186017612</v>
          </cell>
        </row>
        <row r="785">
          <cell r="C785">
            <v>10135860181</v>
          </cell>
          <cell r="D785" t="str">
            <v>16.00R25(445/95R25)-TB586  ☆☆☆  E-2  环保油T3  三角商标  无内胎外胎</v>
          </cell>
          <cell r="E785">
            <v>489.60259186017612</v>
          </cell>
        </row>
        <row r="786">
          <cell r="C786" t="e">
            <v>#N/A</v>
          </cell>
          <cell r="D786" t="str">
            <v>16.00R25-TL558S  ☆☆  E-4  T2  三角商标  无内胎外胎</v>
          </cell>
          <cell r="E786">
            <v>670.58006288774209</v>
          </cell>
        </row>
        <row r="787">
          <cell r="C787" t="e">
            <v>#N/A</v>
          </cell>
          <cell r="D787" t="str">
            <v>16.00R25-TL558S  ☆☆  E-4  环保油T2  三角商标  无内胎外胎</v>
          </cell>
          <cell r="E787">
            <v>670.58006288774209</v>
          </cell>
        </row>
        <row r="788">
          <cell r="C788" t="e">
            <v>#N/A</v>
          </cell>
          <cell r="D788" t="str">
            <v>16.00R25-TL558S  ☆☆☆  E-4  T2  三角商标  无内胎外胎</v>
          </cell>
          <cell r="E788">
            <v>672.93900909312026</v>
          </cell>
        </row>
        <row r="789">
          <cell r="C789">
            <v>10135581611</v>
          </cell>
          <cell r="D789" t="str">
            <v>16.00R25-TL558S  ☆☆☆  E-4  环保油T2  三角商标  无内胎外胎</v>
          </cell>
          <cell r="E789">
            <v>672.93900909312026</v>
          </cell>
        </row>
        <row r="790">
          <cell r="C790" t="str">
            <v>1013SMS0390</v>
          </cell>
          <cell r="D790" t="str">
            <v>16.00R25-TSMS  ☆☆  L-4S  T1  三角商标  无内胎外胎</v>
          </cell>
          <cell r="E790">
            <v>737.40217455597849</v>
          </cell>
        </row>
        <row r="791">
          <cell r="C791">
            <v>10127770030</v>
          </cell>
          <cell r="D791" t="str">
            <v>165/70R13(TR777)79T 三角</v>
          </cell>
          <cell r="E791">
            <v>13.977307422521237</v>
          </cell>
        </row>
        <row r="792">
          <cell r="C792" t="e">
            <v>#N/A</v>
          </cell>
          <cell r="D792" t="str">
            <v>165/70R13(TR958)79T 三角出租车</v>
          </cell>
          <cell r="E792">
            <v>14.770971566386798</v>
          </cell>
        </row>
        <row r="793">
          <cell r="C793">
            <v>10127770300</v>
          </cell>
          <cell r="D793" t="str">
            <v>165/70R14(TR777)81T 三角</v>
          </cell>
          <cell r="E793">
            <v>16.314207401680939</v>
          </cell>
        </row>
        <row r="794">
          <cell r="C794" t="e">
            <v>#N/A</v>
          </cell>
          <cell r="D794" t="str">
            <v>17.5-25-12PR TL516 E-3/L-3 有内胎 标准型</v>
          </cell>
          <cell r="E794">
            <v>228.28867249244072</v>
          </cell>
        </row>
        <row r="795">
          <cell r="C795" t="e">
            <v>#N/A</v>
          </cell>
          <cell r="D795" t="str">
            <v>17.5-25-12PR TL516 有内胎 标准型的成套</v>
          </cell>
          <cell r="E795">
            <v>264.22402122857579</v>
          </cell>
        </row>
        <row r="796">
          <cell r="C796" t="e">
            <v>#N/A</v>
          </cell>
          <cell r="D796" t="str">
            <v>17.5-25-12PR TL612 E-3/L-3 无内胎</v>
          </cell>
          <cell r="E796">
            <v>240.87706766319724</v>
          </cell>
        </row>
        <row r="797">
          <cell r="C797" t="e">
            <v>#N/A</v>
          </cell>
          <cell r="D797" t="str">
            <v>17.5-25-12PR TL612 E-3/L-3 有内胎 标准型</v>
          </cell>
          <cell r="E797">
            <v>228.59731965949956</v>
          </cell>
        </row>
        <row r="798">
          <cell r="C798" t="e">
            <v>#N/A</v>
          </cell>
          <cell r="D798" t="str">
            <v>17.5-25-12PR TL612标成套</v>
          </cell>
          <cell r="E798">
            <v>264.53266839563457</v>
          </cell>
        </row>
        <row r="799">
          <cell r="C799">
            <v>10116120840</v>
          </cell>
          <cell r="D799" t="str">
            <v>17.5-25-16PR TL612 E-3/L-3 无内胎</v>
          </cell>
          <cell r="E799">
            <v>263.23194104874381</v>
          </cell>
        </row>
        <row r="800">
          <cell r="C800">
            <v>10116120842</v>
          </cell>
          <cell r="D800" t="str">
            <v>17.5-25-16PR TL612标准成套</v>
          </cell>
          <cell r="E800">
            <v>282.25783427529876</v>
          </cell>
        </row>
        <row r="801">
          <cell r="C801" t="e">
            <v>#N/A</v>
          </cell>
          <cell r="D801" t="str">
            <v>17.5R25 -TB516  ☆  L-3  环保油T1  三角商标  无内胎外胎</v>
          </cell>
          <cell r="E801">
            <v>336.64587435630807</v>
          </cell>
        </row>
        <row r="802">
          <cell r="C802" t="e">
            <v>#N/A</v>
          </cell>
          <cell r="D802" t="str">
            <v>17.5R25 -TB516  ☆☆  L-3  T1  三角商标 无内胎外胎</v>
          </cell>
          <cell r="E802">
            <v>338.51980358487953</v>
          </cell>
        </row>
        <row r="803">
          <cell r="C803" t="str">
            <v>957694-76</v>
          </cell>
          <cell r="D803" t="str">
            <v>17.5R25-RS300  ☆☆  E-3  T2  PRIMEX 商标  无内胎外胎</v>
          </cell>
          <cell r="E803">
            <v>338.51980358487953</v>
          </cell>
        </row>
        <row r="804">
          <cell r="C804" t="str">
            <v>57694R-76</v>
          </cell>
          <cell r="D804" t="str">
            <v>17.5R25-RS300  ☆☆  E-3  环保油T2  PRIMEX 商标  无内胎外胎</v>
          </cell>
          <cell r="E804">
            <v>338.10092528672823</v>
          </cell>
        </row>
        <row r="805">
          <cell r="C805" t="str">
            <v>958694-76</v>
          </cell>
          <cell r="D805" t="str">
            <v>17.5R25-RS310  ☆☆  L-2  T2  PRIMEX 商标  无内胎外胎</v>
          </cell>
          <cell r="E805">
            <v>324.87318955563558</v>
          </cell>
        </row>
        <row r="806">
          <cell r="C806" t="str">
            <v>58694R-76</v>
          </cell>
          <cell r="D806" t="str">
            <v>17.5R25-RS310  ☆☆  L-2  环保油T2  PRIMEX商标   无内胎外胎</v>
          </cell>
          <cell r="E806">
            <v>324.89523578185407</v>
          </cell>
        </row>
        <row r="807">
          <cell r="C807" t="e">
            <v>#N/A</v>
          </cell>
          <cell r="D807" t="str">
            <v>17.5R25-TB515  ☆  G-2  环保油T2  三角商标  卡特配套 无内胎外胎</v>
          </cell>
          <cell r="E807">
            <v>322.53628957647589</v>
          </cell>
        </row>
        <row r="808">
          <cell r="C808" t="e">
            <v>#N/A</v>
          </cell>
          <cell r="D808" t="str">
            <v>17.5R25-TB515  ☆  G-2  环保油T2  三角商标  无内胎外胎</v>
          </cell>
          <cell r="E808">
            <v>323.46223107765235</v>
          </cell>
        </row>
        <row r="809">
          <cell r="C809" t="e">
            <v>#N/A</v>
          </cell>
          <cell r="D809" t="str">
            <v>17.5R25-TB515  ☆  L-2  环保油T1  三角商标  无内胎外胎</v>
          </cell>
          <cell r="E809">
            <v>323.46223107765235</v>
          </cell>
        </row>
        <row r="810">
          <cell r="C810" t="e">
            <v>#N/A</v>
          </cell>
          <cell r="D810" t="str">
            <v>17.5R25-TB515  ☆☆  G-2  T2  三角商标  无内胎外胎</v>
          </cell>
          <cell r="E810">
            <v>324.87318955563558</v>
          </cell>
        </row>
        <row r="811">
          <cell r="C811" t="e">
            <v>#N/A</v>
          </cell>
          <cell r="D811" t="str">
            <v>17.5R25-TB515  ☆☆  L-2  T1  三角商标  无内胎外胎</v>
          </cell>
          <cell r="E811">
            <v>324.87318955563558</v>
          </cell>
        </row>
        <row r="812">
          <cell r="C812" t="e">
            <v>#N/A</v>
          </cell>
          <cell r="D812" t="str">
            <v>17.5R25-TB515  ☆☆  L-2  T2  三角商标  无内胎外胎</v>
          </cell>
          <cell r="E812">
            <v>324.87318955563558</v>
          </cell>
        </row>
        <row r="813">
          <cell r="C813" t="e">
            <v>#N/A</v>
          </cell>
          <cell r="D813" t="str">
            <v>17.5R25-TB515  ☆☆  L-2  环保油T1  三角商标  无内胎外胎</v>
          </cell>
          <cell r="E813">
            <v>324.89523578185407</v>
          </cell>
        </row>
        <row r="814">
          <cell r="C814" t="e">
            <v>#N/A</v>
          </cell>
          <cell r="D814" t="str">
            <v>17.5R25-TB516  ☆☆  E-3  T2  三角商标  无内胎外胎</v>
          </cell>
          <cell r="E814">
            <v>338.51980358487953</v>
          </cell>
        </row>
        <row r="815">
          <cell r="C815">
            <v>10135160011</v>
          </cell>
          <cell r="D815" t="str">
            <v>17.5R25-TB516  ☆☆  E-3  环保油T2  三角商标  无内胎外胎</v>
          </cell>
          <cell r="E815">
            <v>338.10092528672823</v>
          </cell>
        </row>
        <row r="816">
          <cell r="C816">
            <v>10135160351</v>
          </cell>
          <cell r="D816" t="str">
            <v>17.5R25-TB516  ☆☆  L-3  环保油T1  三角商标  无内胎外胎</v>
          </cell>
          <cell r="E816">
            <v>338.10092528672823</v>
          </cell>
        </row>
        <row r="817">
          <cell r="C817">
            <v>10135961171</v>
          </cell>
          <cell r="D817" t="str">
            <v>17.5R25-TB596  ☆☆  L-2  环保油T5  三角商标  无内胎外胎</v>
          </cell>
          <cell r="E817">
            <v>344.73683937849307</v>
          </cell>
        </row>
        <row r="818">
          <cell r="C818" t="e">
            <v>#N/A</v>
          </cell>
          <cell r="D818" t="str">
            <v>175/60R14(TR286)79H 三角</v>
          </cell>
          <cell r="E818">
            <v>14.704832887731333</v>
          </cell>
        </row>
        <row r="819">
          <cell r="C819">
            <v>10127570820</v>
          </cell>
          <cell r="D819" t="str">
            <v>175/65R14(TR757)82Q 三角</v>
          </cell>
          <cell r="E819">
            <v>16.909455509580109</v>
          </cell>
        </row>
        <row r="820">
          <cell r="C820" t="e">
            <v>#N/A</v>
          </cell>
          <cell r="D820" t="str">
            <v>175/65R14(TR777)82T 三角</v>
          </cell>
          <cell r="E820">
            <v>16.71103947361372</v>
          </cell>
        </row>
        <row r="821">
          <cell r="C821">
            <v>10127770170</v>
          </cell>
          <cell r="D821" t="str">
            <v>175/65R14(TR777)86T 三角</v>
          </cell>
          <cell r="E821">
            <v>16.71103947361372</v>
          </cell>
        </row>
        <row r="822">
          <cell r="C822">
            <v>10127770320</v>
          </cell>
          <cell r="D822" t="str">
            <v>175/70R13(TR777)82T 三角</v>
          </cell>
          <cell r="E822">
            <v>16.402392306554891</v>
          </cell>
        </row>
        <row r="823">
          <cell r="C823" t="e">
            <v>#N/A</v>
          </cell>
          <cell r="D823" t="str">
            <v>175/70R13(TR777)86T 三角</v>
          </cell>
          <cell r="E823">
            <v>16.402392306554891</v>
          </cell>
        </row>
        <row r="824">
          <cell r="C824">
            <v>10127770610</v>
          </cell>
          <cell r="D824" t="str">
            <v>175/70R14(TR777)84Q 三角</v>
          </cell>
          <cell r="E824">
            <v>17.041732866891035</v>
          </cell>
        </row>
        <row r="825">
          <cell r="C825" t="e">
            <v>#N/A</v>
          </cell>
          <cell r="D825" t="str">
            <v>18.00-25-28PR TL612 E-3/L-3 无内胎</v>
          </cell>
          <cell r="E825">
            <v>540.06640367429463</v>
          </cell>
        </row>
        <row r="826">
          <cell r="C826" t="e">
            <v>#N/A</v>
          </cell>
          <cell r="D826" t="str">
            <v>18.00-25-28PR TL612成套</v>
          </cell>
          <cell r="E826">
            <v>543.26310647597529</v>
          </cell>
        </row>
        <row r="827">
          <cell r="C827">
            <v>10116120770</v>
          </cell>
          <cell r="D827" t="str">
            <v>18.00-25-32PR TL612 E-3/L-3 无内胎</v>
          </cell>
          <cell r="E827">
            <v>571.43818358320266</v>
          </cell>
        </row>
        <row r="828">
          <cell r="C828" t="e">
            <v>#N/A</v>
          </cell>
          <cell r="D828" t="str">
            <v>18.00-25-32PR TL612 E-3/L-3 有内胎</v>
          </cell>
          <cell r="E828">
            <v>527.41186982488261</v>
          </cell>
        </row>
        <row r="829">
          <cell r="C829">
            <v>10116120772</v>
          </cell>
          <cell r="D829" t="str">
            <v>18.00-25-32PR TL612成套</v>
          </cell>
          <cell r="E829">
            <v>573.70894488370698</v>
          </cell>
        </row>
        <row r="830">
          <cell r="C830" t="str">
            <v>1011L5S0950</v>
          </cell>
          <cell r="D830" t="str">
            <v>18.00-25-40PR L-5S 光面 无内胎</v>
          </cell>
          <cell r="E830">
            <v>1108.9472250161527</v>
          </cell>
        </row>
        <row r="831">
          <cell r="C831">
            <v>10115100100</v>
          </cell>
          <cell r="D831" t="str">
            <v>18.00-25-40PR TL510 E-4/L-4 无内胎</v>
          </cell>
          <cell r="E831">
            <v>794.63417781917269</v>
          </cell>
        </row>
        <row r="832">
          <cell r="C832">
            <v>10115100150</v>
          </cell>
          <cell r="D832" t="str">
            <v>18.00-33-32PR TL510 无内胎</v>
          </cell>
          <cell r="E832">
            <v>945.84924345178024</v>
          </cell>
        </row>
        <row r="833">
          <cell r="C833" t="e">
            <v>#N/A</v>
          </cell>
          <cell r="D833" t="str">
            <v>18.00R25 -TL558S  ☆☆☆  E-4  T2  三角商标  无内胎外胎</v>
          </cell>
          <cell r="E833">
            <v>914.43337109043523</v>
          </cell>
        </row>
        <row r="834">
          <cell r="C834" t="e">
            <v>#N/A</v>
          </cell>
          <cell r="D834" t="str">
            <v>18.00R25(505/95R25)-TB589  ☆☆☆  E-2  T3  三角商标  无内胎外胎</v>
          </cell>
          <cell r="E834">
            <v>673.02719399799423</v>
          </cell>
        </row>
        <row r="835">
          <cell r="C835" t="e">
            <v>#N/A</v>
          </cell>
          <cell r="D835" t="str">
            <v>18.00R25-TB516S  ☆☆  E-4  T2  三角商标  无内胎外胎</v>
          </cell>
          <cell r="E835">
            <v>907.37857870051914</v>
          </cell>
        </row>
        <row r="836">
          <cell r="C836" t="e">
            <v>#N/A</v>
          </cell>
          <cell r="D836" t="str">
            <v>18.00R25-TB516S  ☆☆  E-4  环保油T2  三角商标  无内胎外胎</v>
          </cell>
          <cell r="E836">
            <v>905.98966644875441</v>
          </cell>
        </row>
        <row r="837">
          <cell r="C837">
            <v>10135161920</v>
          </cell>
          <cell r="D837" t="str">
            <v>18.00R25-TB516S  ☆☆☆  E-4  T2  三角商标  无内胎外胎</v>
          </cell>
          <cell r="E837">
            <v>909.00999944068724</v>
          </cell>
        </row>
        <row r="838">
          <cell r="C838" t="e">
            <v>#N/A</v>
          </cell>
          <cell r="D838" t="str">
            <v>18.00R25-TB516S  ☆☆☆  E-4  T2  三角商标  有内胎轮胎外胎</v>
          </cell>
          <cell r="E838">
            <v>909.00999944068724</v>
          </cell>
        </row>
        <row r="839">
          <cell r="C839" t="e">
            <v>#N/A</v>
          </cell>
          <cell r="D839" t="str">
            <v>18.00R25-TB516S  ☆☆☆  E-4  T2  三角商标  有内胎轮胎的成套</v>
          </cell>
          <cell r="E839">
            <v>953.1024518776627</v>
          </cell>
        </row>
        <row r="840">
          <cell r="C840" t="e">
            <v>#N/A</v>
          </cell>
          <cell r="D840" t="str">
            <v>18.00R25-TB516S  ☆☆☆  E-4  T2A  三角商标  无内胎外胎</v>
          </cell>
          <cell r="E840">
            <v>885.37644493446828</v>
          </cell>
        </row>
        <row r="841">
          <cell r="C841" t="e">
            <v>#N/A</v>
          </cell>
          <cell r="D841" t="str">
            <v>18.00R25-TB516S  ☆☆☆  E-4  T3  三角商标  无内胎外胎</v>
          </cell>
          <cell r="E841">
            <v>900.80880328740977</v>
          </cell>
        </row>
        <row r="842">
          <cell r="C842" t="e">
            <v>#N/A</v>
          </cell>
          <cell r="D842" t="str">
            <v>18.00R25-TL558S  ☆☆  E-4  T2  三角商标  无内胎外胎</v>
          </cell>
          <cell r="E842">
            <v>906.18808248472078</v>
          </cell>
        </row>
        <row r="843">
          <cell r="C843">
            <v>10135581291</v>
          </cell>
          <cell r="D843" t="str">
            <v>18.00R25-TL558S  ☆☆☆  E-4  环保油T2  三角商标  无内胎外胎</v>
          </cell>
          <cell r="E843">
            <v>932.75378507799849</v>
          </cell>
        </row>
        <row r="844">
          <cell r="C844" t="e">
            <v>#N/A</v>
          </cell>
          <cell r="D844" t="str">
            <v>18.00R25-TSMS+  ☆☆  L-5S  T1  三角商标  无内胎外胎</v>
          </cell>
          <cell r="E844">
            <v>1094.2203459022028</v>
          </cell>
        </row>
        <row r="845">
          <cell r="C845" t="str">
            <v>1013SMS1940</v>
          </cell>
          <cell r="D845" t="str">
            <v>18.00R25-TSMS+  ☆☆  L-5S  环保油T1  三角商标  无内胎外胎</v>
          </cell>
          <cell r="E845">
            <v>1093.3825893059004</v>
          </cell>
        </row>
        <row r="846">
          <cell r="C846" t="e">
            <v>#N/A</v>
          </cell>
          <cell r="D846" t="str">
            <v>18.00R33-TB526S  ☆☆  E-4  T1  三角商标  无内胎外胎</v>
          </cell>
          <cell r="E846">
            <v>1020.4757192013614</v>
          </cell>
        </row>
        <row r="847">
          <cell r="C847" t="e">
            <v>#N/A</v>
          </cell>
          <cell r="D847" t="str">
            <v>18.00R33-TB526S  ☆☆  E-4  T2  三角商标  无内胎外胎</v>
          </cell>
          <cell r="E847">
            <v>1020.4757192013614</v>
          </cell>
        </row>
        <row r="848">
          <cell r="C848" t="e">
            <v>#N/A</v>
          </cell>
          <cell r="D848" t="str">
            <v>18.00R33-TB526S  ☆☆  E-4  T3  三角商标  无内胎外胎</v>
          </cell>
          <cell r="E848">
            <v>1020.4757192013614</v>
          </cell>
        </row>
        <row r="849">
          <cell r="C849">
            <v>10135260281</v>
          </cell>
          <cell r="D849" t="str">
            <v>18.00R33-TB526S  ☆☆  E-4  环保油T2  三角商标  无内胎外胎</v>
          </cell>
          <cell r="E849">
            <v>1020.4757192013614</v>
          </cell>
        </row>
        <row r="850">
          <cell r="C850">
            <v>10135260621</v>
          </cell>
          <cell r="D850" t="str">
            <v>18.00R33-TB526S  ☆☆  E-4  环保油T3  三角商标  无内胎外胎</v>
          </cell>
          <cell r="E850">
            <v>1020.4757192013614</v>
          </cell>
        </row>
        <row r="851">
          <cell r="C851">
            <v>10135660900</v>
          </cell>
          <cell r="D851" t="str">
            <v>18.00R33-TB566S  ☆☆  E-4  T2  三角商标  无内胎外胎</v>
          </cell>
          <cell r="E851">
            <v>1079.669836598001</v>
          </cell>
        </row>
        <row r="852">
          <cell r="C852" t="e">
            <v>#N/A</v>
          </cell>
          <cell r="D852" t="str">
            <v>18.00R33-TB566S  ☆☆  E-4  T2A  三角商标  无内胎外胎</v>
          </cell>
          <cell r="E852">
            <v>1078.7879875492615</v>
          </cell>
        </row>
        <row r="853">
          <cell r="C853" t="e">
            <v>#N/A</v>
          </cell>
          <cell r="D853" t="str">
            <v>18.00R33-TB566S  ☆☆  E-4  环保油T2  三角商标  无内胎外胎</v>
          </cell>
          <cell r="E853">
            <v>1079.669836598001</v>
          </cell>
        </row>
        <row r="854">
          <cell r="C854" t="e">
            <v>#N/A</v>
          </cell>
          <cell r="D854" t="str">
            <v>18.00R33-TB566S  ☆☆  E-4  环保油T3  三角商标  无内胎外胎</v>
          </cell>
          <cell r="E854">
            <v>1071.9536574215301</v>
          </cell>
        </row>
        <row r="855">
          <cell r="C855">
            <v>10127770410</v>
          </cell>
          <cell r="D855" t="str">
            <v>185/60R14(TR777)82T 三角</v>
          </cell>
          <cell r="E855">
            <v>16.622854568739768</v>
          </cell>
        </row>
        <row r="856">
          <cell r="C856" t="e">
            <v>#N/A</v>
          </cell>
          <cell r="D856" t="str">
            <v>185/60R14(TR777)86T 三角</v>
          </cell>
          <cell r="E856">
            <v>17.063779093109524</v>
          </cell>
        </row>
        <row r="857">
          <cell r="C857" t="e">
            <v>#N/A</v>
          </cell>
          <cell r="D857" t="str">
            <v>185/60R14(TR956)82T 三角出租车</v>
          </cell>
          <cell r="E857">
            <v>17.01968664067255</v>
          </cell>
        </row>
        <row r="858">
          <cell r="C858" t="e">
            <v>#N/A</v>
          </cell>
          <cell r="D858" t="str">
            <v>185/60R14(TR958)82T 三角出租车</v>
          </cell>
          <cell r="E858">
            <v>17.747212105882646</v>
          </cell>
        </row>
        <row r="859">
          <cell r="C859">
            <v>10127770380</v>
          </cell>
          <cell r="D859" t="str">
            <v>185/60R15(TR777)84Q 三角</v>
          </cell>
          <cell r="E859">
            <v>17.813350784538109</v>
          </cell>
        </row>
        <row r="860">
          <cell r="C860" t="e">
            <v>#N/A</v>
          </cell>
          <cell r="D860" t="str">
            <v>185/60R15(TRIN PL01)88R 三角</v>
          </cell>
          <cell r="E860">
            <v>18.166090404033913</v>
          </cell>
        </row>
        <row r="861">
          <cell r="C861">
            <v>10127570650</v>
          </cell>
          <cell r="D861" t="str">
            <v>185/65R14(TR757)90T 三角</v>
          </cell>
          <cell r="E861">
            <v>19.444771524706201</v>
          </cell>
        </row>
        <row r="862">
          <cell r="C862">
            <v>10127770460</v>
          </cell>
          <cell r="D862" t="str">
            <v>185/65R14(TR777)86T 三角</v>
          </cell>
          <cell r="E862">
            <v>17.857443236975083</v>
          </cell>
        </row>
        <row r="863">
          <cell r="C863" t="e">
            <v>#N/A</v>
          </cell>
          <cell r="D863" t="str">
            <v>185/65R14(TR777)90T 三角</v>
          </cell>
          <cell r="E863">
            <v>17.857443236975083</v>
          </cell>
        </row>
        <row r="864">
          <cell r="C864">
            <v>10127570430</v>
          </cell>
          <cell r="D864" t="str">
            <v>185/65R15(TR757)92T 三角</v>
          </cell>
          <cell r="E864">
            <v>20.525036609412101</v>
          </cell>
        </row>
        <row r="865">
          <cell r="C865" t="e">
            <v>#N/A</v>
          </cell>
          <cell r="D865" t="str">
            <v>185/65R15(TR777)88T 三角</v>
          </cell>
          <cell r="E865">
            <v>19.202263036302835</v>
          </cell>
        </row>
        <row r="866">
          <cell r="C866">
            <v>10127770950</v>
          </cell>
          <cell r="D866" t="str">
            <v>185/65R15(TR777)92T 三角</v>
          </cell>
          <cell r="E866">
            <v>19.202263036302835</v>
          </cell>
        </row>
        <row r="867">
          <cell r="C867" t="e">
            <v>#N/A</v>
          </cell>
          <cell r="D867" t="str">
            <v>185/65R15(TR956)88H 三角出租车</v>
          </cell>
          <cell r="E867">
            <v>18.518830023529716</v>
          </cell>
        </row>
        <row r="868">
          <cell r="C868" t="str">
            <v>1012PL10010</v>
          </cell>
          <cell r="D868" t="str">
            <v>185/65R15(TRIN PL01)92R 三角</v>
          </cell>
          <cell r="E868">
            <v>19.047939452773424</v>
          </cell>
        </row>
        <row r="869">
          <cell r="C869" t="str">
            <v>1012PS10850</v>
          </cell>
          <cell r="D869" t="str">
            <v>185/65R15(TRIN PS01)92T 三角</v>
          </cell>
          <cell r="E869">
            <v>20.106158311260835</v>
          </cell>
        </row>
        <row r="870">
          <cell r="C870" t="e">
            <v>#N/A</v>
          </cell>
          <cell r="D870" t="str">
            <v>185/70R13(TR248)86T 三角</v>
          </cell>
          <cell r="E870">
            <v>16.534669663865817</v>
          </cell>
        </row>
        <row r="871">
          <cell r="C871" t="str">
            <v>1012PL10300</v>
          </cell>
          <cell r="D871" t="str">
            <v>185/70R14(TRIN PL01)92R 三角</v>
          </cell>
          <cell r="E871">
            <v>19.488863977143179</v>
          </cell>
        </row>
        <row r="872">
          <cell r="C872" t="e">
            <v>#N/A</v>
          </cell>
          <cell r="D872" t="str">
            <v>185/80R14(TR248)95S 三角</v>
          </cell>
          <cell r="E872">
            <v>20.701406419160005</v>
          </cell>
        </row>
        <row r="873">
          <cell r="C873" t="e">
            <v>#N/A</v>
          </cell>
          <cell r="D873" t="str">
            <v>195/45R16(TH201)84W 三角</v>
          </cell>
          <cell r="E873">
            <v>17.01968664067255</v>
          </cell>
        </row>
        <row r="874">
          <cell r="C874">
            <v>10127770840</v>
          </cell>
          <cell r="D874" t="str">
            <v>195/55R15(TR777)85H 三角</v>
          </cell>
          <cell r="E874">
            <v>18.033813046722987</v>
          </cell>
        </row>
        <row r="875">
          <cell r="C875">
            <v>10127770140</v>
          </cell>
          <cell r="D875" t="str">
            <v>195/60R14(TR777)86T 三角</v>
          </cell>
          <cell r="E875">
            <v>18.011766820504498</v>
          </cell>
        </row>
        <row r="876">
          <cell r="C876" t="e">
            <v>#N/A</v>
          </cell>
          <cell r="D876" t="str">
            <v>195/60R14(TR958)86T 三角出租车</v>
          </cell>
          <cell r="E876">
            <v>19.819557370420494</v>
          </cell>
        </row>
        <row r="877">
          <cell r="C877">
            <v>10127770780</v>
          </cell>
          <cell r="D877" t="str">
            <v>195/60R15(TR777)88T 三角</v>
          </cell>
          <cell r="E877">
            <v>18.937708321680983</v>
          </cell>
        </row>
        <row r="878">
          <cell r="C878" t="e">
            <v>#N/A</v>
          </cell>
          <cell r="D878" t="str">
            <v>195/60R15(TR958)88H 三角出租车</v>
          </cell>
          <cell r="E878">
            <v>20.040019632605372</v>
          </cell>
        </row>
        <row r="879">
          <cell r="C879" t="str">
            <v>1012PL10760</v>
          </cell>
          <cell r="D879" t="str">
            <v>195/60R15(TRIN PL01)92R 三角</v>
          </cell>
          <cell r="E879">
            <v>19.202263036302835</v>
          </cell>
        </row>
        <row r="880">
          <cell r="C880" t="str">
            <v>1012PS10140</v>
          </cell>
          <cell r="D880" t="str">
            <v>195/60R15(TRIN PS01)92T 三角</v>
          </cell>
          <cell r="E880">
            <v>20.194343216134786</v>
          </cell>
        </row>
        <row r="881">
          <cell r="C881">
            <v>10127570380</v>
          </cell>
          <cell r="D881" t="str">
            <v>195/65R15(TR757)91Q 三角</v>
          </cell>
          <cell r="E881">
            <v>21.296654527059175</v>
          </cell>
        </row>
        <row r="882">
          <cell r="C882">
            <v>10127770280</v>
          </cell>
          <cell r="D882" t="str">
            <v>195/65R15(TR777)91T 三角</v>
          </cell>
          <cell r="E882">
            <v>21.913948861176831</v>
          </cell>
        </row>
        <row r="883">
          <cell r="C883" t="e">
            <v>#N/A</v>
          </cell>
          <cell r="D883" t="str">
            <v>195/65R15(TR777)95T 三角</v>
          </cell>
          <cell r="E883">
            <v>21.913948861176831</v>
          </cell>
        </row>
        <row r="884">
          <cell r="C884" t="str">
            <v>1012PL10630</v>
          </cell>
          <cell r="D884" t="str">
            <v>195/65R15(TRIN PL01)95R 三角</v>
          </cell>
          <cell r="E884">
            <v>21.561209241681027</v>
          </cell>
        </row>
        <row r="885">
          <cell r="C885" t="str">
            <v>1012PS10090</v>
          </cell>
          <cell r="D885" t="str">
            <v>195/65R15(TRIN PS01)95T 三角</v>
          </cell>
          <cell r="E885">
            <v>21.93599508739532</v>
          </cell>
        </row>
        <row r="886">
          <cell r="C886">
            <v>10115080580</v>
          </cell>
          <cell r="D886" t="str">
            <v>20.5-25-16PR TL508 E-2/L-2 无内胎</v>
          </cell>
          <cell r="E886">
            <v>395.35497477614098</v>
          </cell>
        </row>
        <row r="887">
          <cell r="C887" t="e">
            <v>#N/A</v>
          </cell>
          <cell r="D887" t="str">
            <v>20.5-25-16PR TL612 E-3/L-3 无内胎</v>
          </cell>
          <cell r="E887">
            <v>381.46585225849367</v>
          </cell>
        </row>
        <row r="888">
          <cell r="C888" t="e">
            <v>#N/A</v>
          </cell>
          <cell r="D888" t="str">
            <v>20.5-25-16PR TL612标成套</v>
          </cell>
          <cell r="E888">
            <v>387.46242578992235</v>
          </cell>
        </row>
        <row r="889">
          <cell r="C889" t="e">
            <v>#N/A</v>
          </cell>
          <cell r="D889" t="str">
            <v>20.5-25-16PR TL612标成套（178长嘴子）</v>
          </cell>
          <cell r="E889">
            <v>389.66704841177113</v>
          </cell>
        </row>
        <row r="890">
          <cell r="C890">
            <v>10116120030</v>
          </cell>
          <cell r="D890" t="str">
            <v>20.5-25-20PR TL612 E-3/L-3 无内胎</v>
          </cell>
          <cell r="E890">
            <v>403.31366244101503</v>
          </cell>
        </row>
        <row r="891">
          <cell r="C891">
            <v>10116120032</v>
          </cell>
          <cell r="D891" t="str">
            <v>20.5-25-20PR TL612标准成套</v>
          </cell>
          <cell r="E891">
            <v>414.07222083563704</v>
          </cell>
        </row>
        <row r="892">
          <cell r="C892" t="str">
            <v>957696-76</v>
          </cell>
          <cell r="D892" t="str">
            <v>20.5R25-RS300  ☆☆  E-3  T2  PRIMEX商标   无内胎外胎</v>
          </cell>
          <cell r="E892">
            <v>522.36328402084894</v>
          </cell>
        </row>
        <row r="893">
          <cell r="C893" t="str">
            <v>57696R-76</v>
          </cell>
          <cell r="D893" t="str">
            <v>20.5R25-RS300  ☆☆  E-3  环保油T2 PRIMEX 商标   无内胎外胎</v>
          </cell>
          <cell r="E893">
            <v>522.36328402084894</v>
          </cell>
        </row>
        <row r="894">
          <cell r="C894" t="str">
            <v>958696-76</v>
          </cell>
          <cell r="D894" t="str">
            <v>20.5R25-RS310  ☆☆  L-2  T2  PRIMEX商标   无内胎外胎</v>
          </cell>
          <cell r="E894">
            <v>502.58781910286541</v>
          </cell>
        </row>
        <row r="895">
          <cell r="C895" t="str">
            <v>58696R-76</v>
          </cell>
          <cell r="D895" t="str">
            <v>20.5R25-RS310  ☆☆  L-2  环保油T2  PRIMEX商标   无内胎外胎</v>
          </cell>
          <cell r="E895">
            <v>502.12484835227718</v>
          </cell>
        </row>
        <row r="896">
          <cell r="C896" t="e">
            <v>#N/A</v>
          </cell>
          <cell r="D896" t="str">
            <v>20.5R25-TB515  ☆☆  L-2  T2  三角商标  无内胎外胎</v>
          </cell>
          <cell r="E896">
            <v>502.58781910286541</v>
          </cell>
        </row>
        <row r="897">
          <cell r="C897" t="e">
            <v>#N/A</v>
          </cell>
          <cell r="D897" t="str">
            <v>20.5R25-TB515  ☆☆  L-2  环保油T1  三角商标  无内胎外胎</v>
          </cell>
          <cell r="E897">
            <v>502.12484835227718</v>
          </cell>
        </row>
        <row r="898">
          <cell r="C898">
            <v>10135150431</v>
          </cell>
          <cell r="D898" t="str">
            <v>20.5R25-TB515  ☆☆  L-2  环保油T2  三角  无内胎外胎</v>
          </cell>
          <cell r="E898">
            <v>502.12484835227718</v>
          </cell>
        </row>
        <row r="899">
          <cell r="C899" t="e">
            <v>#N/A</v>
          </cell>
          <cell r="D899" t="str">
            <v>20.5R25-TB516  ☆  L-3  环保油T1  三角商标  无内胎外胎</v>
          </cell>
          <cell r="E899">
            <v>518.19654726555473</v>
          </cell>
        </row>
        <row r="900">
          <cell r="C900" t="e">
            <v>#N/A</v>
          </cell>
          <cell r="D900" t="str">
            <v>20.5R25-TB516  ☆☆  E-3  T2  三角商标  卡特配套 无内胎外胎</v>
          </cell>
          <cell r="E900">
            <v>510.92129261345377</v>
          </cell>
        </row>
        <row r="901">
          <cell r="C901" t="e">
            <v>#N/A</v>
          </cell>
          <cell r="D901" t="str">
            <v>20.5R25-TB516  ☆☆  E-3  T2  三角商标  无内胎外胎</v>
          </cell>
          <cell r="E901">
            <v>522.36328402084894</v>
          </cell>
        </row>
        <row r="902">
          <cell r="C902">
            <v>10135160041</v>
          </cell>
          <cell r="D902" t="str">
            <v>20.5R25-TB516  ☆☆  E-3  环保油T2  三角商标  无内胎外胎</v>
          </cell>
          <cell r="E902">
            <v>522.36328402084894</v>
          </cell>
        </row>
        <row r="903">
          <cell r="C903" t="e">
            <v>#N/A</v>
          </cell>
          <cell r="D903" t="str">
            <v>20.5R25-TB516  ☆☆  L-3  T1  三角商标  无内胎外胎</v>
          </cell>
          <cell r="E903">
            <v>522.6057925092523</v>
          </cell>
        </row>
        <row r="904">
          <cell r="C904">
            <v>10135160871</v>
          </cell>
          <cell r="D904" t="str">
            <v>20.5R25-TB516  ☆☆  L-3  环保油T1  三角商标  无内胎外胎</v>
          </cell>
          <cell r="E904">
            <v>522.36328402084894</v>
          </cell>
        </row>
        <row r="905">
          <cell r="C905" t="e">
            <v>#N/A</v>
          </cell>
          <cell r="D905" t="str">
            <v>20.5R25-TB516 RF   E-3  环保油T3  三角商标  无内胎外胎</v>
          </cell>
          <cell r="E905">
            <v>602.74382481345526</v>
          </cell>
        </row>
        <row r="906">
          <cell r="C906">
            <v>10135961202</v>
          </cell>
          <cell r="D906" t="str">
            <v>20.5R25-TB596  ☆☆  L-2  环保油T5  三角商标  无内胎外胎</v>
          </cell>
          <cell r="E906">
            <v>542.49148855832823</v>
          </cell>
        </row>
        <row r="907">
          <cell r="C907" t="e">
            <v>#N/A</v>
          </cell>
          <cell r="D907" t="str">
            <v>20.5R25-TL538S+  ☆  L-5  环保油T1  三角商标  无内胎外胎</v>
          </cell>
          <cell r="E907">
            <v>719.74314735496978</v>
          </cell>
        </row>
        <row r="908">
          <cell r="C908" t="e">
            <v>#N/A</v>
          </cell>
          <cell r="D908" t="str">
            <v>20.5R25-TL538S+  ☆☆  L-5  T1  三角商标  无内胎外胎</v>
          </cell>
          <cell r="E908">
            <v>722.36664827496986</v>
          </cell>
        </row>
        <row r="909">
          <cell r="C909">
            <v>10135380791</v>
          </cell>
          <cell r="D909" t="str">
            <v>20.5R25-TL538S+  ☆☆  L-5  环保油T1  三角商标  无内胎外胎</v>
          </cell>
          <cell r="E909">
            <v>722.27846337009589</v>
          </cell>
        </row>
        <row r="910">
          <cell r="C910" t="e">
            <v>#N/A</v>
          </cell>
          <cell r="D910" t="str">
            <v>205/40R16(TH201)83W 三角</v>
          </cell>
          <cell r="E910">
            <v>16.975594188235572</v>
          </cell>
        </row>
        <row r="911">
          <cell r="C911">
            <v>10129680560</v>
          </cell>
          <cell r="D911" t="str">
            <v>205/40R16(TR968)83V 三角</v>
          </cell>
          <cell r="E911">
            <v>19.047939452773424</v>
          </cell>
        </row>
        <row r="912">
          <cell r="C912">
            <v>10122010550</v>
          </cell>
          <cell r="D912" t="str">
            <v>205/40R17(TH201)84W 三角</v>
          </cell>
          <cell r="E912">
            <v>17.989720594286009</v>
          </cell>
        </row>
        <row r="913">
          <cell r="C913" t="e">
            <v>#N/A</v>
          </cell>
          <cell r="D913" t="str">
            <v>205/40R17(TR968)80V 三角</v>
          </cell>
          <cell r="E913">
            <v>19.488863977143179</v>
          </cell>
        </row>
        <row r="914">
          <cell r="C914" t="e">
            <v>#N/A</v>
          </cell>
          <cell r="D914" t="str">
            <v>205/40R17(TR968)80W 三角</v>
          </cell>
          <cell r="E914">
            <v>19.488863977143179</v>
          </cell>
        </row>
        <row r="915">
          <cell r="C915">
            <v>10129680330</v>
          </cell>
          <cell r="D915" t="str">
            <v>205/40R17(TR968)84V 三角</v>
          </cell>
          <cell r="E915">
            <v>19.488863977143179</v>
          </cell>
        </row>
        <row r="916">
          <cell r="C916" t="e">
            <v>#N/A</v>
          </cell>
          <cell r="D916" t="str">
            <v>205/40R17(TR968)84W 三角</v>
          </cell>
          <cell r="E916">
            <v>19.488863977143179</v>
          </cell>
        </row>
        <row r="917">
          <cell r="C917">
            <v>10122010380</v>
          </cell>
          <cell r="D917" t="str">
            <v>205/50R16(TH201)91W 三角</v>
          </cell>
          <cell r="E917">
            <v>19.35658661983225</v>
          </cell>
        </row>
        <row r="918">
          <cell r="C918">
            <v>10129680020</v>
          </cell>
          <cell r="D918" t="str">
            <v>205/50R16(TR968)91V 三角</v>
          </cell>
          <cell r="E918">
            <v>20.789591324033957</v>
          </cell>
        </row>
        <row r="919">
          <cell r="C919" t="e">
            <v>#N/A</v>
          </cell>
          <cell r="D919" t="str">
            <v>205/50R16(TR968)91W 三角</v>
          </cell>
          <cell r="E919">
            <v>20.789591324033957</v>
          </cell>
        </row>
        <row r="920">
          <cell r="C920" t="e">
            <v>#N/A</v>
          </cell>
          <cell r="D920" t="str">
            <v>205/50R17(TH201)93W 三角</v>
          </cell>
          <cell r="E920">
            <v>21.958041313613805</v>
          </cell>
        </row>
        <row r="921">
          <cell r="C921">
            <v>10129670410</v>
          </cell>
          <cell r="D921" t="str">
            <v>205/50R17(TR967)89V 三角</v>
          </cell>
          <cell r="E921">
            <v>22.70761300504239</v>
          </cell>
        </row>
        <row r="922">
          <cell r="C922" t="e">
            <v>#N/A</v>
          </cell>
          <cell r="D922" t="str">
            <v>205/50R17(TR967)93V 三角</v>
          </cell>
          <cell r="E922">
            <v>22.70761300504239</v>
          </cell>
        </row>
        <row r="923">
          <cell r="C923">
            <v>10129680430</v>
          </cell>
          <cell r="D923" t="str">
            <v>205/50R17(TR968)89V 三角</v>
          </cell>
          <cell r="E923">
            <v>22.663520552605416</v>
          </cell>
        </row>
        <row r="924">
          <cell r="C924">
            <v>10129680700</v>
          </cell>
          <cell r="D924" t="str">
            <v>205/50R17(TR968)93W 三角</v>
          </cell>
          <cell r="E924">
            <v>22.663520552605416</v>
          </cell>
        </row>
        <row r="925">
          <cell r="C925" t="str">
            <v>1012PL10410</v>
          </cell>
          <cell r="D925" t="str">
            <v>205/50R17(TRIN PL01)93R 三角</v>
          </cell>
          <cell r="E925">
            <v>22.465104516639023</v>
          </cell>
        </row>
        <row r="926">
          <cell r="C926" t="e">
            <v>#N/A</v>
          </cell>
          <cell r="D926" t="str">
            <v>205/55R16(TH201)91V 三角</v>
          </cell>
          <cell r="E926">
            <v>19.268401714958301</v>
          </cell>
        </row>
        <row r="927">
          <cell r="C927">
            <v>10122010290</v>
          </cell>
          <cell r="D927" t="str">
            <v>205/55R16(TH201)94W 三角</v>
          </cell>
          <cell r="E927">
            <v>20.943914907563368</v>
          </cell>
        </row>
        <row r="928">
          <cell r="C928">
            <v>10127570500</v>
          </cell>
          <cell r="D928" t="str">
            <v>205/55R16(TR757)91Q 三角</v>
          </cell>
          <cell r="E928">
            <v>23.30286111294156</v>
          </cell>
        </row>
        <row r="929">
          <cell r="C929" t="e">
            <v>#N/A</v>
          </cell>
          <cell r="D929" t="str">
            <v>205/55R16(TR777)91H 三角</v>
          </cell>
          <cell r="E929">
            <v>22.839890362353316</v>
          </cell>
        </row>
        <row r="930">
          <cell r="C930" t="e">
            <v>#N/A</v>
          </cell>
          <cell r="D930" t="str">
            <v>205/55R16(TR777)91T 三角</v>
          </cell>
          <cell r="E930">
            <v>22.839890362353316</v>
          </cell>
        </row>
        <row r="931">
          <cell r="C931">
            <v>10127770870</v>
          </cell>
          <cell r="D931" t="str">
            <v>205/55R16(TR777)94H 三角</v>
          </cell>
          <cell r="E931">
            <v>22.839890362353316</v>
          </cell>
        </row>
        <row r="932">
          <cell r="C932" t="e">
            <v>#N/A</v>
          </cell>
          <cell r="D932" t="str">
            <v>205/55R16(TR777)94T 三角</v>
          </cell>
          <cell r="E932">
            <v>22.839890362353316</v>
          </cell>
        </row>
        <row r="933">
          <cell r="C933">
            <v>10129670040</v>
          </cell>
          <cell r="D933" t="str">
            <v>205/55R16(TR967)91H 三角</v>
          </cell>
          <cell r="E933">
            <v>21.406885658151612</v>
          </cell>
        </row>
        <row r="934">
          <cell r="C934" t="e">
            <v>#N/A</v>
          </cell>
          <cell r="D934" t="str">
            <v>205/55R16(TR967)94V 三角</v>
          </cell>
          <cell r="E934">
            <v>21.715532825210442</v>
          </cell>
        </row>
        <row r="935">
          <cell r="C935">
            <v>10129680750</v>
          </cell>
          <cell r="D935" t="str">
            <v>205/55R16(TR968)91H 三角</v>
          </cell>
          <cell r="E935">
            <v>22.134411123361708</v>
          </cell>
        </row>
        <row r="936">
          <cell r="C936">
            <v>10129680470</v>
          </cell>
          <cell r="D936" t="str">
            <v>205/55R16(TR968)91V 三角</v>
          </cell>
          <cell r="E936">
            <v>22.70761300504239</v>
          </cell>
        </row>
        <row r="937">
          <cell r="C937" t="e">
            <v>#N/A</v>
          </cell>
          <cell r="D937" t="str">
            <v>205/55R16(TR968)94H 三角</v>
          </cell>
          <cell r="E937">
            <v>22.134411123361708</v>
          </cell>
        </row>
        <row r="938">
          <cell r="C938" t="e">
            <v>#N/A</v>
          </cell>
          <cell r="D938" t="str">
            <v>205/55R16(TR968)94V 三角</v>
          </cell>
          <cell r="E938">
            <v>22.11236489714322</v>
          </cell>
        </row>
        <row r="939">
          <cell r="C939" t="e">
            <v>#N/A</v>
          </cell>
          <cell r="D939" t="str">
            <v>205/55R16(TR968)94W 三角</v>
          </cell>
          <cell r="E939">
            <v>22.70761300504239</v>
          </cell>
        </row>
        <row r="940">
          <cell r="C940" t="e">
            <v>#N/A</v>
          </cell>
          <cell r="D940" t="str">
            <v>205/55R16(TR976)91H 三角</v>
          </cell>
          <cell r="E940">
            <v>21.010053586218831</v>
          </cell>
        </row>
        <row r="941">
          <cell r="C941" t="str">
            <v>1012PL10160</v>
          </cell>
          <cell r="D941" t="str">
            <v>205/55R16(TRIN PL01)94R 三角</v>
          </cell>
          <cell r="E941">
            <v>21.428931884370101</v>
          </cell>
        </row>
        <row r="942">
          <cell r="C942" t="str">
            <v>1012PS10710</v>
          </cell>
          <cell r="D942" t="str">
            <v>205/55R16(TRIN PS01)94T 三角</v>
          </cell>
          <cell r="E942">
            <v>22.39896583798356</v>
          </cell>
        </row>
        <row r="943">
          <cell r="C943" t="e">
            <v>#N/A</v>
          </cell>
          <cell r="D943" t="str">
            <v>205/55ZR16(TR968)91W 三角</v>
          </cell>
          <cell r="E943">
            <v>22.70761300504239</v>
          </cell>
        </row>
        <row r="944">
          <cell r="C944" t="str">
            <v>1012PL10390</v>
          </cell>
          <cell r="D944" t="str">
            <v>205/60R15(TRIN PL01)95R 三角</v>
          </cell>
          <cell r="E944">
            <v>21.803717730084394</v>
          </cell>
        </row>
        <row r="945">
          <cell r="C945">
            <v>10127570160</v>
          </cell>
          <cell r="D945" t="str">
            <v>205/60R16(TR757)96T 三角</v>
          </cell>
          <cell r="E945">
            <v>24.55949600739536</v>
          </cell>
        </row>
        <row r="946">
          <cell r="C946" t="str">
            <v>1012PL10290</v>
          </cell>
          <cell r="D946" t="str">
            <v>205/60R16(TRIN PL01)96R 三角</v>
          </cell>
          <cell r="E946">
            <v>23.060352624538194</v>
          </cell>
        </row>
        <row r="947">
          <cell r="C947" t="str">
            <v>1012PS10900</v>
          </cell>
          <cell r="D947" t="str">
            <v>205/60R16(TRIN PS01)96T 三角</v>
          </cell>
          <cell r="E947">
            <v>24.008340351933168</v>
          </cell>
        </row>
        <row r="948">
          <cell r="C948" t="e">
            <v>#N/A</v>
          </cell>
          <cell r="D948" t="str">
            <v>205/65R15(TR777)94T 三角</v>
          </cell>
          <cell r="E948">
            <v>22.376919611765075</v>
          </cell>
        </row>
        <row r="949">
          <cell r="C949">
            <v>10127770370</v>
          </cell>
          <cell r="D949" t="str">
            <v>205/65R15(TR777)99T 三角</v>
          </cell>
          <cell r="E949">
            <v>22.376919611765075</v>
          </cell>
        </row>
        <row r="950">
          <cell r="C950" t="str">
            <v>1012PL10370</v>
          </cell>
          <cell r="D950" t="str">
            <v>205/65R15(TRIN PL01)99R 三角</v>
          </cell>
          <cell r="E950">
            <v>22.773751683697853</v>
          </cell>
        </row>
        <row r="951">
          <cell r="C951" t="str">
            <v>1012PS10810</v>
          </cell>
          <cell r="D951" t="str">
            <v>205/65R15(TRIN PS01)99T 三角</v>
          </cell>
          <cell r="E951">
            <v>23.831970542185264</v>
          </cell>
        </row>
        <row r="952">
          <cell r="C952" t="e">
            <v>#N/A</v>
          </cell>
          <cell r="D952" t="str">
            <v>205/70R14(TR956)98T 三角</v>
          </cell>
          <cell r="E952">
            <v>21.010053586218831</v>
          </cell>
        </row>
        <row r="953">
          <cell r="C953">
            <v>10127770020</v>
          </cell>
          <cell r="D953" t="str">
            <v>205/70R15(TR777)96T 三角</v>
          </cell>
          <cell r="E953">
            <v>24.339033745210482</v>
          </cell>
        </row>
        <row r="954">
          <cell r="C954" t="e">
            <v>#N/A</v>
          </cell>
          <cell r="D954" t="str">
            <v xml:space="preserve">205/75R17.5-12PR TR685 </v>
          </cell>
          <cell r="E954">
            <v>55.556490070589149</v>
          </cell>
        </row>
        <row r="955">
          <cell r="C955" t="e">
            <v>#N/A</v>
          </cell>
          <cell r="D955" t="str">
            <v xml:space="preserve">205/75R17.5-14PR TR685 </v>
          </cell>
          <cell r="E955">
            <v>55.556490070589149</v>
          </cell>
        </row>
        <row r="956">
          <cell r="C956" t="e">
            <v>#N/A</v>
          </cell>
          <cell r="D956" t="str">
            <v xml:space="preserve">205/75R17.5-16PR TR685 </v>
          </cell>
          <cell r="E956">
            <v>55.556490070589149</v>
          </cell>
        </row>
        <row r="957">
          <cell r="C957">
            <v>10111390820</v>
          </cell>
          <cell r="D957" t="str">
            <v>21.00-25-16PR TR139  沙漠 无内胎</v>
          </cell>
          <cell r="E957">
            <v>367.2239901213506</v>
          </cell>
        </row>
        <row r="958">
          <cell r="C958">
            <v>10115580510</v>
          </cell>
          <cell r="D958" t="str">
            <v>21.00-35-36PR TL558 无内胎</v>
          </cell>
          <cell r="E958">
            <v>1247.5738954780038</v>
          </cell>
        </row>
        <row r="959">
          <cell r="C959" t="e">
            <v>#N/A</v>
          </cell>
          <cell r="D959" t="str">
            <v>21.00R33-TB526S  ☆☆  E-4  T2  三角商标  无内胎外胎</v>
          </cell>
          <cell r="E959">
            <v>1355.4681265912827</v>
          </cell>
        </row>
        <row r="960">
          <cell r="C960" t="e">
            <v>#N/A</v>
          </cell>
          <cell r="D960" t="str">
            <v>21.00R33-TB526S  ☆☆  E-4  T2A  三角商标  无内胎外胎</v>
          </cell>
          <cell r="E960">
            <v>1353.087134159686</v>
          </cell>
        </row>
        <row r="961">
          <cell r="C961">
            <v>10135260650</v>
          </cell>
          <cell r="D961" t="str">
            <v>21.00R33-TB526S  ☆☆  E-4  T3  三角商标 无内胎外胎</v>
          </cell>
          <cell r="E961">
            <v>1355.4681265912827</v>
          </cell>
        </row>
        <row r="962">
          <cell r="C962">
            <v>10135260861</v>
          </cell>
          <cell r="D962" t="str">
            <v>21.00R33-TB526S  ☆☆  E-4  环保油T2  三角商标  无内胎外胎</v>
          </cell>
          <cell r="E962">
            <v>1355.4681265912827</v>
          </cell>
        </row>
        <row r="963">
          <cell r="C963" t="e">
            <v>#N/A</v>
          </cell>
          <cell r="D963" t="str">
            <v>21.00R33-TB526S  ☆☆  E-4  环保油T2A  三角商标  无内胎外胎</v>
          </cell>
          <cell r="E963">
            <v>1353.087134159686</v>
          </cell>
        </row>
        <row r="964">
          <cell r="C964" t="e">
            <v>#N/A</v>
          </cell>
          <cell r="D964" t="str">
            <v>21.00R35-TB526S  ☆☆  E-4  T1  三角商标  无内胎外胎</v>
          </cell>
          <cell r="E964">
            <v>1514.6418798887644</v>
          </cell>
        </row>
        <row r="965">
          <cell r="C965" t="e">
            <v>#N/A</v>
          </cell>
          <cell r="D965" t="str">
            <v>21.00R35-TB526S  ☆☆  E-4  T2  三角商标  无内胎外胎</v>
          </cell>
          <cell r="E965">
            <v>1514.6418798887644</v>
          </cell>
        </row>
        <row r="966">
          <cell r="C966" t="e">
            <v>#N/A</v>
          </cell>
          <cell r="D966" t="str">
            <v>21.00R35-TB526S  ☆☆  E-4  T2A  三角商标  无内胎外胎</v>
          </cell>
          <cell r="E966">
            <v>1512.9002280175039</v>
          </cell>
        </row>
        <row r="967">
          <cell r="C967" t="e">
            <v>#N/A</v>
          </cell>
          <cell r="D967" t="str">
            <v>21.00R35-TB526S  ☆☆  E-4  T3  三角商标  无内胎外胎</v>
          </cell>
          <cell r="E967">
            <v>1514.6418798887644</v>
          </cell>
        </row>
        <row r="968">
          <cell r="C968">
            <v>10135260211</v>
          </cell>
          <cell r="D968" t="str">
            <v>21.00R35-TB526S  ☆☆  E-4  环保油T2  三角商标  无内胎外胎</v>
          </cell>
          <cell r="E968">
            <v>1510.2326346450668</v>
          </cell>
        </row>
        <row r="969">
          <cell r="C969" t="e">
            <v>#N/A</v>
          </cell>
          <cell r="D969" t="str">
            <v>21.00R35-TB526S  ☆☆  E-4  环保油T2A  三角商标  无内胎外胎</v>
          </cell>
          <cell r="E969">
            <v>1512.9002280175039</v>
          </cell>
        </row>
        <row r="970">
          <cell r="C970" t="e">
            <v>#N/A</v>
          </cell>
          <cell r="D970" t="str">
            <v>215/35R18(TH201)84Y 三角</v>
          </cell>
          <cell r="E970">
            <v>18.981800774117961</v>
          </cell>
        </row>
        <row r="971">
          <cell r="C971" t="e">
            <v>#N/A</v>
          </cell>
          <cell r="D971" t="str">
            <v>215/35R18(TR968)80V 三角</v>
          </cell>
          <cell r="E971">
            <v>21.62734792033649</v>
          </cell>
        </row>
        <row r="972">
          <cell r="C972" t="e">
            <v>#N/A</v>
          </cell>
          <cell r="D972" t="str">
            <v>215/35R18(TR968)80W 三角</v>
          </cell>
          <cell r="E972">
            <v>21.62734792033649</v>
          </cell>
        </row>
        <row r="973">
          <cell r="C973">
            <v>10129680980</v>
          </cell>
          <cell r="D973" t="str">
            <v>215/35R18(TR968)84V 三角</v>
          </cell>
          <cell r="E973">
            <v>21.62734792033649</v>
          </cell>
        </row>
        <row r="974">
          <cell r="C974" t="e">
            <v>#N/A</v>
          </cell>
          <cell r="D974" t="str">
            <v>215/35R18(TR968)84W 三角</v>
          </cell>
          <cell r="E974">
            <v>21.62734792033649</v>
          </cell>
        </row>
        <row r="975">
          <cell r="C975">
            <v>10122010150</v>
          </cell>
          <cell r="D975" t="str">
            <v>215/35R19(TH201)85W 三角</v>
          </cell>
          <cell r="E975">
            <v>19.841603596638983</v>
          </cell>
        </row>
        <row r="976">
          <cell r="C976" t="e">
            <v>#N/A</v>
          </cell>
          <cell r="D976" t="str">
            <v>215/35R19(TH201)85Y 三角</v>
          </cell>
          <cell r="E976">
            <v>19.907742275294446</v>
          </cell>
        </row>
        <row r="977">
          <cell r="C977">
            <v>10129680570</v>
          </cell>
          <cell r="D977" t="str">
            <v>215/35R19(TR968)85V 三角</v>
          </cell>
          <cell r="E977">
            <v>22.134411123361708</v>
          </cell>
        </row>
        <row r="978">
          <cell r="C978" t="e">
            <v>#N/A</v>
          </cell>
          <cell r="D978" t="str">
            <v>215/35R19(TR968)85W 三角</v>
          </cell>
          <cell r="E978">
            <v>22.134411123361708</v>
          </cell>
        </row>
        <row r="979">
          <cell r="C979" t="e">
            <v>#N/A</v>
          </cell>
          <cell r="D979" t="str">
            <v>215/40R17(TH201)87W 三角</v>
          </cell>
          <cell r="E979">
            <v>19.224309262521324</v>
          </cell>
        </row>
        <row r="980">
          <cell r="C980" t="e">
            <v>#N/A</v>
          </cell>
          <cell r="D980" t="str">
            <v>215/40R17(TR967)87V 三角</v>
          </cell>
          <cell r="E980">
            <v>20.172296989916298</v>
          </cell>
        </row>
        <row r="981">
          <cell r="C981">
            <v>10129670240</v>
          </cell>
          <cell r="D981" t="str">
            <v>215/40R17(TR967)87W 三角</v>
          </cell>
          <cell r="E981">
            <v>20.194343216134786</v>
          </cell>
        </row>
        <row r="982">
          <cell r="C982">
            <v>10129680070</v>
          </cell>
          <cell r="D982" t="str">
            <v>215/40R17(TR968)83V 三角</v>
          </cell>
          <cell r="E982">
            <v>21.208469622185223</v>
          </cell>
        </row>
        <row r="983">
          <cell r="C983">
            <v>10122010570</v>
          </cell>
          <cell r="D983" t="str">
            <v>215/45R17(TH201)91W 三角</v>
          </cell>
          <cell r="E983">
            <v>20.54708283563059</v>
          </cell>
        </row>
        <row r="984">
          <cell r="C984" t="e">
            <v>#N/A</v>
          </cell>
          <cell r="D984" t="str">
            <v>215/45R17(TR757)91T 三角</v>
          </cell>
          <cell r="E984">
            <v>21.958041313613805</v>
          </cell>
        </row>
        <row r="985">
          <cell r="C985">
            <v>10129670290</v>
          </cell>
          <cell r="D985" t="str">
            <v>215/45R17(TR967)87W 三角</v>
          </cell>
          <cell r="E985">
            <v>20.899822455126394</v>
          </cell>
        </row>
        <row r="986">
          <cell r="C986" t="e">
            <v>#N/A</v>
          </cell>
          <cell r="D986" t="str">
            <v>215/45R17(TR968)87V 三角</v>
          </cell>
          <cell r="E986">
            <v>22.156457349580197</v>
          </cell>
        </row>
        <row r="987">
          <cell r="C987" t="e">
            <v>#N/A</v>
          </cell>
          <cell r="D987" t="str">
            <v>215/45R17(TR968)87W 三角</v>
          </cell>
          <cell r="E987">
            <v>22.156457349580197</v>
          </cell>
        </row>
        <row r="988">
          <cell r="C988">
            <v>10129680260</v>
          </cell>
          <cell r="D988" t="str">
            <v>215/45R17(TR968)91V 三角</v>
          </cell>
          <cell r="E988">
            <v>22.156457349580197</v>
          </cell>
        </row>
        <row r="989">
          <cell r="C989">
            <v>10129680520</v>
          </cell>
          <cell r="D989" t="str">
            <v>215/45R17(TR968)91W 三角</v>
          </cell>
          <cell r="E989">
            <v>22.156457349580197</v>
          </cell>
        </row>
        <row r="990">
          <cell r="C990" t="str">
            <v>1012PL10830</v>
          </cell>
          <cell r="D990" t="str">
            <v>215/45R17(TRIN PL01)91R 三角</v>
          </cell>
          <cell r="E990">
            <v>19.907742275294446</v>
          </cell>
        </row>
        <row r="991">
          <cell r="C991">
            <v>10122010310</v>
          </cell>
          <cell r="D991" t="str">
            <v>215/50R17(TH201)95W 三角</v>
          </cell>
          <cell r="E991">
            <v>23.346953565378534</v>
          </cell>
        </row>
        <row r="992">
          <cell r="C992" t="e">
            <v>#N/A</v>
          </cell>
          <cell r="D992" t="str">
            <v>215/50R17(TR968)91V 三角</v>
          </cell>
          <cell r="E992">
            <v>23.854016768403753</v>
          </cell>
        </row>
        <row r="993">
          <cell r="C993" t="e">
            <v>#N/A</v>
          </cell>
          <cell r="D993" t="str">
            <v>215/50R17(TR968)91W 三角</v>
          </cell>
          <cell r="E993">
            <v>23.89810922084073</v>
          </cell>
        </row>
        <row r="994">
          <cell r="C994">
            <v>10129680930</v>
          </cell>
          <cell r="D994" t="str">
            <v>215/50R17(TR968)95V 三角</v>
          </cell>
          <cell r="E994">
            <v>24.449264876302923</v>
          </cell>
        </row>
        <row r="995">
          <cell r="C995">
            <v>10129680680</v>
          </cell>
          <cell r="D995" t="str">
            <v>215/50R17(TR968)95W 三角</v>
          </cell>
          <cell r="E995">
            <v>24.449264876302923</v>
          </cell>
        </row>
        <row r="996">
          <cell r="C996" t="str">
            <v>1012PL10270</v>
          </cell>
          <cell r="D996" t="str">
            <v>215/50R17(TRIN PL01)95R 三角</v>
          </cell>
          <cell r="E996">
            <v>23.545369601344923</v>
          </cell>
        </row>
        <row r="997">
          <cell r="C997" t="e">
            <v>#N/A</v>
          </cell>
          <cell r="D997" t="str">
            <v>215/55R16(TR777)93T 三角</v>
          </cell>
          <cell r="E997">
            <v>23.391046017815512</v>
          </cell>
        </row>
        <row r="998">
          <cell r="C998">
            <v>10127770250</v>
          </cell>
          <cell r="D998" t="str">
            <v>215/55R16(TR777)97H 三角</v>
          </cell>
          <cell r="E998">
            <v>23.391046017815512</v>
          </cell>
        </row>
        <row r="999">
          <cell r="C999" t="e">
            <v>#N/A</v>
          </cell>
          <cell r="D999" t="str">
            <v>215/55R16(TR777)97T 三角</v>
          </cell>
          <cell r="E999">
            <v>23.391046017815512</v>
          </cell>
        </row>
        <row r="1000">
          <cell r="C1000" t="str">
            <v>1012PL10780</v>
          </cell>
          <cell r="D1000" t="str">
            <v>215/55R16(TRIN PL01)97R 三角</v>
          </cell>
          <cell r="E1000">
            <v>23.699693184874338</v>
          </cell>
        </row>
        <row r="1001">
          <cell r="C1001" t="str">
            <v>1012PS10150</v>
          </cell>
          <cell r="D1001" t="str">
            <v>215/55R16(TRIN PS01)97T 三角</v>
          </cell>
          <cell r="E1001">
            <v>24.38312619764746</v>
          </cell>
        </row>
        <row r="1002">
          <cell r="C1002">
            <v>10122010080</v>
          </cell>
          <cell r="D1002" t="str">
            <v>215/55R17(TH201)94W 三角</v>
          </cell>
          <cell r="E1002">
            <v>23.413092244033997</v>
          </cell>
        </row>
        <row r="1003">
          <cell r="C1003" t="e">
            <v>#N/A</v>
          </cell>
          <cell r="D1003" t="str">
            <v>215/55R17(TR777)94H 三角</v>
          </cell>
          <cell r="E1003">
            <v>24.096525256807119</v>
          </cell>
        </row>
        <row r="1004">
          <cell r="C1004">
            <v>10127770290</v>
          </cell>
          <cell r="D1004" t="str">
            <v>215/55R17(TR777)94Q 三角</v>
          </cell>
          <cell r="E1004">
            <v>24.07447903058863</v>
          </cell>
        </row>
        <row r="1005">
          <cell r="C1005">
            <v>10129670280</v>
          </cell>
          <cell r="D1005" t="str">
            <v>215/55R17(TR967)94W 三角</v>
          </cell>
          <cell r="E1005">
            <v>23.346953565378534</v>
          </cell>
        </row>
        <row r="1006">
          <cell r="C1006" t="e">
            <v>#N/A</v>
          </cell>
          <cell r="D1006" t="str">
            <v>215/55R17(TR968)94V 三角</v>
          </cell>
          <cell r="E1006">
            <v>24.69177336470629</v>
          </cell>
        </row>
        <row r="1007">
          <cell r="C1007" t="e">
            <v>#N/A</v>
          </cell>
          <cell r="D1007" t="str">
            <v>215/55R17(TR968)94W 三角</v>
          </cell>
          <cell r="E1007">
            <v>24.735865817143264</v>
          </cell>
        </row>
        <row r="1008">
          <cell r="C1008">
            <v>10129680300</v>
          </cell>
          <cell r="D1008" t="str">
            <v>215/55R17(TR968)98V 三角</v>
          </cell>
          <cell r="E1008">
            <v>24.69177336470629</v>
          </cell>
        </row>
        <row r="1009">
          <cell r="C1009" t="e">
            <v>#N/A</v>
          </cell>
          <cell r="D1009" t="str">
            <v>215/55R17(TR968)98W 三角</v>
          </cell>
          <cell r="E1009">
            <v>24.69177336470629</v>
          </cell>
        </row>
        <row r="1010">
          <cell r="C1010" t="str">
            <v>1012PL10190</v>
          </cell>
          <cell r="D1010" t="str">
            <v>215/55R17(TRIN PL01)98R 三角</v>
          </cell>
          <cell r="E1010">
            <v>24.339033745210482</v>
          </cell>
        </row>
        <row r="1011">
          <cell r="C1011" t="str">
            <v>1012PS10820</v>
          </cell>
          <cell r="D1011" t="str">
            <v>215/55R17(TRIN PS01)98T 三角</v>
          </cell>
          <cell r="E1011">
            <v>25.309067698823945</v>
          </cell>
        </row>
        <row r="1012">
          <cell r="C1012" t="str">
            <v>1012PL10060</v>
          </cell>
          <cell r="D1012" t="str">
            <v>215/55R18(TRIN PL01)99R 三角</v>
          </cell>
          <cell r="E1012">
            <v>25.573622413445797</v>
          </cell>
        </row>
        <row r="1013">
          <cell r="C1013">
            <v>10127770130</v>
          </cell>
          <cell r="D1013" t="str">
            <v>215/60R16(TR777)95T 三角</v>
          </cell>
          <cell r="E1013">
            <v>24.184710161681071</v>
          </cell>
        </row>
        <row r="1014">
          <cell r="C1014" t="str">
            <v>1012PL10100</v>
          </cell>
          <cell r="D1014" t="str">
            <v>215/60R16(TRIN PL01)99R 三角</v>
          </cell>
          <cell r="E1014">
            <v>25.000420531765116</v>
          </cell>
        </row>
        <row r="1015">
          <cell r="C1015" t="str">
            <v>1012PS10910</v>
          </cell>
          <cell r="D1015" t="str">
            <v>215/60R16(TRIN PS01)99T 三角</v>
          </cell>
          <cell r="E1015">
            <v>26.212962973781945</v>
          </cell>
        </row>
        <row r="1016">
          <cell r="C1016">
            <v>10122570720</v>
          </cell>
          <cell r="D1016" t="str">
            <v>215/60R17(TR257)96H 三角</v>
          </cell>
          <cell r="E1016">
            <v>25.220882793949993</v>
          </cell>
        </row>
        <row r="1017">
          <cell r="C1017" t="e">
            <v>#N/A</v>
          </cell>
          <cell r="D1017" t="str">
            <v>215/60R17(TR777)96Q 三角</v>
          </cell>
          <cell r="E1017">
            <v>25.551576187227312</v>
          </cell>
        </row>
        <row r="1018">
          <cell r="C1018">
            <v>10127770500</v>
          </cell>
          <cell r="D1018" t="str">
            <v>215/60R17(TR777)96T 三角</v>
          </cell>
          <cell r="E1018">
            <v>25.551576187227312</v>
          </cell>
        </row>
        <row r="1019">
          <cell r="C1019" t="str">
            <v>1012PS10950</v>
          </cell>
          <cell r="D1019" t="str">
            <v>215/60R17(TRIN PS01)100T 三角</v>
          </cell>
          <cell r="E1019">
            <v>26.455471462185308</v>
          </cell>
        </row>
        <row r="1020">
          <cell r="C1020">
            <v>10122570560</v>
          </cell>
          <cell r="D1020" t="str">
            <v>215/65R16(TR257)102T 三角</v>
          </cell>
          <cell r="E1020">
            <v>26.367286557311356</v>
          </cell>
        </row>
        <row r="1021">
          <cell r="C1021">
            <v>10122570010</v>
          </cell>
          <cell r="D1021" t="str">
            <v>215/65R16(TR257)98T 三角</v>
          </cell>
          <cell r="E1021">
            <v>26.367286557311356</v>
          </cell>
        </row>
        <row r="1022">
          <cell r="C1022" t="e">
            <v>#N/A</v>
          </cell>
          <cell r="D1022" t="str">
            <v>215/65R16(TR258)102T 三角</v>
          </cell>
          <cell r="E1022">
            <v>26.367286557311356</v>
          </cell>
        </row>
        <row r="1023">
          <cell r="C1023">
            <v>10122580050</v>
          </cell>
          <cell r="D1023" t="str">
            <v>215/65R16(TR258)98T 三角</v>
          </cell>
          <cell r="E1023">
            <v>26.367286557311356</v>
          </cell>
        </row>
        <row r="1024">
          <cell r="C1024">
            <v>10127570110</v>
          </cell>
          <cell r="D1024" t="str">
            <v>215/65R16(TR757)102T 三角</v>
          </cell>
          <cell r="E1024">
            <v>27.028673343865989</v>
          </cell>
        </row>
        <row r="1025">
          <cell r="C1025">
            <v>10127770010</v>
          </cell>
          <cell r="D1025" t="str">
            <v>215/65R16(TR777)102T 三角</v>
          </cell>
          <cell r="E1025">
            <v>25.353160151260919</v>
          </cell>
        </row>
        <row r="1026">
          <cell r="C1026" t="e">
            <v>#N/A</v>
          </cell>
          <cell r="D1026" t="str">
            <v>215/65R16(TR777)98T 三角</v>
          </cell>
          <cell r="E1026">
            <v>25.353160151260919</v>
          </cell>
        </row>
        <row r="1027">
          <cell r="C1027" t="str">
            <v>1012PL10220</v>
          </cell>
          <cell r="D1027" t="str">
            <v>215/65R16(TRIN PL01)102R 三角</v>
          </cell>
          <cell r="E1027">
            <v>27.337320510924819</v>
          </cell>
        </row>
        <row r="1028">
          <cell r="C1028" t="str">
            <v>1012PS10780</v>
          </cell>
          <cell r="D1028" t="str">
            <v>215/65R16(TRIN PS01)102T 三角</v>
          </cell>
          <cell r="E1028">
            <v>27.7341525828576</v>
          </cell>
        </row>
        <row r="1029">
          <cell r="C1029">
            <v>10127770570</v>
          </cell>
          <cell r="D1029" t="str">
            <v>215/70R15(TR777)98T 三角</v>
          </cell>
          <cell r="E1029">
            <v>25.441345056134871</v>
          </cell>
        </row>
        <row r="1030">
          <cell r="C1030">
            <v>10122570930</v>
          </cell>
          <cell r="D1030" t="str">
            <v>215/70R16(TR257)100T 三角</v>
          </cell>
          <cell r="E1030">
            <v>26.301147878655893</v>
          </cell>
        </row>
        <row r="1031">
          <cell r="C1031">
            <v>10122570220</v>
          </cell>
          <cell r="D1031" t="str">
            <v>215/70R16(TR257)104T 三角</v>
          </cell>
          <cell r="E1031">
            <v>26.301147878655893</v>
          </cell>
        </row>
        <row r="1032">
          <cell r="C1032" t="e">
            <v>#N/A</v>
          </cell>
          <cell r="D1032" t="str">
            <v>215/70R16(TR777)100Q 三角</v>
          </cell>
          <cell r="E1032">
            <v>26.499563914622286</v>
          </cell>
        </row>
        <row r="1033">
          <cell r="C1033">
            <v>10127770660</v>
          </cell>
          <cell r="D1033" t="str">
            <v>215/70R16(TR777)104Q 三角</v>
          </cell>
          <cell r="E1033">
            <v>26.499563914622286</v>
          </cell>
        </row>
        <row r="1034">
          <cell r="C1034" t="str">
            <v>1012PS10540</v>
          </cell>
          <cell r="D1034" t="str">
            <v>215/70R16(TRIN PS01)104T 三角</v>
          </cell>
          <cell r="E1034">
            <v>28.130984654790378</v>
          </cell>
        </row>
        <row r="1035">
          <cell r="C1035">
            <v>10127770390</v>
          </cell>
          <cell r="D1035" t="str">
            <v>215/75R15(TR777)100S 三角</v>
          </cell>
          <cell r="E1035">
            <v>27.690060130420623</v>
          </cell>
        </row>
        <row r="1036">
          <cell r="C1036" t="e">
            <v>#N/A</v>
          </cell>
          <cell r="D1036" t="str">
            <v xml:space="preserve">215/75R17.5-14PR TR685 </v>
          </cell>
          <cell r="E1036">
            <v>61.839664542858159</v>
          </cell>
        </row>
        <row r="1037">
          <cell r="C1037" t="e">
            <v>#N/A</v>
          </cell>
          <cell r="D1037" t="str">
            <v xml:space="preserve">215/75R17.5-14PR TR689A </v>
          </cell>
          <cell r="E1037">
            <v>63.493131509244741</v>
          </cell>
        </row>
        <row r="1038">
          <cell r="C1038" t="e">
            <v>#N/A</v>
          </cell>
          <cell r="D1038" t="str">
            <v>215/75R17.5-16PR TR685 （127/124 NM）</v>
          </cell>
          <cell r="E1038">
            <v>61.839664542858159</v>
          </cell>
        </row>
        <row r="1039">
          <cell r="C1039">
            <v>10156850380</v>
          </cell>
          <cell r="D1039" t="str">
            <v>215/75R17.5-16PR TR685 （外贸）（135/133L）</v>
          </cell>
          <cell r="E1039">
            <v>61.839664542858159</v>
          </cell>
        </row>
        <row r="1040">
          <cell r="C1040">
            <v>10156850381</v>
          </cell>
          <cell r="D1040" t="str">
            <v>215/75R17.5-16PR TR685 （欧盟）（外贸）（135/133L）</v>
          </cell>
          <cell r="E1040">
            <v>61.839664542858159</v>
          </cell>
        </row>
        <row r="1041">
          <cell r="C1041">
            <v>10156870380</v>
          </cell>
          <cell r="D1041" t="str">
            <v>215/75R17.5-16PR TR687 （外贸）（135/133K）</v>
          </cell>
          <cell r="E1041">
            <v>58.973655134454752</v>
          </cell>
        </row>
        <row r="1042">
          <cell r="C1042" t="e">
            <v>#N/A</v>
          </cell>
          <cell r="D1042" t="str">
            <v>215/75R17.5-16PR TR689A （外贸）（135/133L）</v>
          </cell>
          <cell r="E1042">
            <v>63.493131509244741</v>
          </cell>
        </row>
        <row r="1043">
          <cell r="C1043" t="e">
            <v>#N/A</v>
          </cell>
          <cell r="D1043" t="str">
            <v>215/75R17.5-16PR TR689A （欧盟）（外贸）（135/133L）</v>
          </cell>
          <cell r="E1043">
            <v>62.082173031261526</v>
          </cell>
        </row>
        <row r="1044">
          <cell r="C1044" t="e">
            <v>#N/A</v>
          </cell>
          <cell r="D1044" t="str">
            <v>215/75R17.5-16PR TRD98 （127/124K）（NM）</v>
          </cell>
          <cell r="E1044">
            <v>61.64124850689177</v>
          </cell>
        </row>
        <row r="1045">
          <cell r="C1045" t="e">
            <v>#N/A</v>
          </cell>
          <cell r="D1045" t="str">
            <v xml:space="preserve">215/75R17.5-18PR TR685 </v>
          </cell>
          <cell r="E1045">
            <v>61.839664542858159</v>
          </cell>
        </row>
        <row r="1046">
          <cell r="C1046" t="e">
            <v>#N/A</v>
          </cell>
          <cell r="D1046" t="str">
            <v xml:space="preserve">215/75R17.5-18PR TR685 </v>
          </cell>
          <cell r="E1046">
            <v>61.839664542858159</v>
          </cell>
        </row>
        <row r="1047">
          <cell r="C1047" t="e">
            <v>#N/A</v>
          </cell>
          <cell r="D1047" t="str">
            <v>225/40R18(TH201)92W 三角</v>
          </cell>
          <cell r="E1047">
            <v>20.569129061849079</v>
          </cell>
        </row>
        <row r="1048">
          <cell r="C1048" t="e">
            <v>#N/A</v>
          </cell>
          <cell r="D1048" t="str">
            <v>225/40R18(TH201)92Y 三角</v>
          </cell>
          <cell r="E1048">
            <v>20.569129061849079</v>
          </cell>
        </row>
        <row r="1049">
          <cell r="C1049">
            <v>10129670380</v>
          </cell>
          <cell r="D1049" t="str">
            <v>225/40R18(TR967)92W 三角</v>
          </cell>
          <cell r="E1049">
            <v>22.531243195294486</v>
          </cell>
        </row>
        <row r="1050">
          <cell r="C1050">
            <v>10129680940</v>
          </cell>
          <cell r="D1050" t="str">
            <v>225/40R18(TR968)88V 三角</v>
          </cell>
          <cell r="E1050">
            <v>22.685566778823901</v>
          </cell>
        </row>
        <row r="1051">
          <cell r="C1051" t="e">
            <v>#N/A</v>
          </cell>
          <cell r="D1051" t="str">
            <v>225/40R18(TR968)88W 三角</v>
          </cell>
          <cell r="E1051">
            <v>22.685566778823901</v>
          </cell>
        </row>
        <row r="1052">
          <cell r="C1052">
            <v>10129680090</v>
          </cell>
          <cell r="D1052" t="str">
            <v>225/40R18(TR968)92V 三角</v>
          </cell>
          <cell r="E1052">
            <v>22.685566778823901</v>
          </cell>
        </row>
        <row r="1053">
          <cell r="C1053" t="e">
            <v>#N/A</v>
          </cell>
          <cell r="D1053" t="str">
            <v>225/40R18(TR968)92W 三角</v>
          </cell>
          <cell r="E1053">
            <v>22.685566778823901</v>
          </cell>
        </row>
        <row r="1054">
          <cell r="C1054" t="str">
            <v>1012PL10950</v>
          </cell>
          <cell r="D1054" t="str">
            <v>225/40R18(TRIN PL01)92R 三角</v>
          </cell>
          <cell r="E1054">
            <v>21.913948861176831</v>
          </cell>
        </row>
        <row r="1055">
          <cell r="C1055">
            <v>10122010580</v>
          </cell>
          <cell r="D1055" t="str">
            <v>225/45R17(TH201)94W 三角</v>
          </cell>
          <cell r="E1055">
            <v>21.539163015462538</v>
          </cell>
        </row>
        <row r="1056">
          <cell r="C1056">
            <v>10127770260</v>
          </cell>
          <cell r="D1056" t="str">
            <v>225/45R17(TR777)91H 三角</v>
          </cell>
          <cell r="E1056">
            <v>23.699693184874338</v>
          </cell>
        </row>
        <row r="1057">
          <cell r="C1057" t="e">
            <v>#N/A</v>
          </cell>
          <cell r="D1057" t="str">
            <v>225/45R17(TR777)91T 三角</v>
          </cell>
          <cell r="E1057">
            <v>23.655600732437364</v>
          </cell>
        </row>
        <row r="1058">
          <cell r="C1058" t="e">
            <v>#N/A</v>
          </cell>
          <cell r="D1058" t="str">
            <v>225/45R17(TR777)94H 三角</v>
          </cell>
          <cell r="E1058">
            <v>23.699693184874338</v>
          </cell>
        </row>
        <row r="1059">
          <cell r="C1059" t="e">
            <v>#N/A</v>
          </cell>
          <cell r="D1059" t="str">
            <v>225/45R17(TR777)94T 三角</v>
          </cell>
          <cell r="E1059">
            <v>23.699693184874338</v>
          </cell>
        </row>
        <row r="1060">
          <cell r="C1060">
            <v>10129670400</v>
          </cell>
          <cell r="D1060" t="str">
            <v>225/45R17(TR967)91W 三角</v>
          </cell>
          <cell r="E1060">
            <v>21.958041313613805</v>
          </cell>
        </row>
        <row r="1061">
          <cell r="C1061" t="e">
            <v>#N/A</v>
          </cell>
          <cell r="D1061" t="str">
            <v>225/45R17(TR968)91V 三角</v>
          </cell>
          <cell r="E1061">
            <v>23.016260172101219</v>
          </cell>
        </row>
        <row r="1062">
          <cell r="C1062">
            <v>10129680270</v>
          </cell>
          <cell r="D1062" t="str">
            <v>225/45R17(TR968)94V 三角</v>
          </cell>
          <cell r="E1062">
            <v>23.016260172101219</v>
          </cell>
        </row>
        <row r="1063">
          <cell r="C1063">
            <v>10129680450</v>
          </cell>
          <cell r="D1063" t="str">
            <v>225/45R17(TR968)94W 三角</v>
          </cell>
          <cell r="E1063">
            <v>23.016260172101219</v>
          </cell>
        </row>
        <row r="1064">
          <cell r="C1064" t="str">
            <v>1012PL10340</v>
          </cell>
          <cell r="D1064" t="str">
            <v>225/45R17(TRIN PL01)94R 三角</v>
          </cell>
          <cell r="E1064">
            <v>22.950121493445756</v>
          </cell>
        </row>
        <row r="1065">
          <cell r="C1065" t="e">
            <v>#N/A</v>
          </cell>
          <cell r="D1065" t="str">
            <v>225/45R17(TRIN PS01)94T 三角</v>
          </cell>
          <cell r="E1065">
            <v>23.964247899496193</v>
          </cell>
        </row>
        <row r="1066">
          <cell r="C1066">
            <v>10127570400</v>
          </cell>
          <cell r="D1066" t="str">
            <v>225/45R18(TR757)95T 三角</v>
          </cell>
          <cell r="E1066">
            <v>25.264975246386971</v>
          </cell>
        </row>
        <row r="1067">
          <cell r="C1067">
            <v>10127770750</v>
          </cell>
          <cell r="D1067" t="str">
            <v>225/45R18(TR777)91H 三角</v>
          </cell>
          <cell r="E1067">
            <v>24.647680912269312</v>
          </cell>
        </row>
        <row r="1068">
          <cell r="C1068" t="e">
            <v>#N/A</v>
          </cell>
          <cell r="D1068" t="str">
            <v>225/45R18(TR777)91Q 三角</v>
          </cell>
          <cell r="E1068">
            <v>24.647680912269312</v>
          </cell>
        </row>
        <row r="1069">
          <cell r="C1069" t="e">
            <v>#N/A</v>
          </cell>
          <cell r="D1069" t="str">
            <v>225/50R16(TH201)96W 三角</v>
          </cell>
          <cell r="E1069">
            <v>22.70761300504239</v>
          </cell>
        </row>
        <row r="1070">
          <cell r="C1070" t="e">
            <v>#N/A</v>
          </cell>
          <cell r="D1070" t="str">
            <v>225/50R16(TR757)96T 三角</v>
          </cell>
          <cell r="E1070">
            <v>24.55949600739536</v>
          </cell>
        </row>
        <row r="1071">
          <cell r="C1071" t="e">
            <v>#N/A</v>
          </cell>
          <cell r="D1071" t="str">
            <v>225/50R16(TR968)92V 三角</v>
          </cell>
          <cell r="E1071">
            <v>24.97837430554663</v>
          </cell>
        </row>
        <row r="1072">
          <cell r="C1072" t="e">
            <v>#N/A</v>
          </cell>
          <cell r="D1072" t="str">
            <v>225/50R16(TR968)92W 三角</v>
          </cell>
          <cell r="E1072">
            <v>25.044512984202093</v>
          </cell>
        </row>
        <row r="1073">
          <cell r="C1073">
            <v>10129680120</v>
          </cell>
          <cell r="D1073" t="str">
            <v>225/50R16(TR968)96V 三角</v>
          </cell>
          <cell r="E1073">
            <v>24.97837430554663</v>
          </cell>
        </row>
        <row r="1074">
          <cell r="C1074" t="e">
            <v>#N/A</v>
          </cell>
          <cell r="D1074" t="str">
            <v>225/50R16(TR968)96W 三角</v>
          </cell>
          <cell r="E1074">
            <v>25.044512984202093</v>
          </cell>
        </row>
        <row r="1075">
          <cell r="C1075">
            <v>10122010260</v>
          </cell>
          <cell r="D1075" t="str">
            <v>225/50R17(TH201)94W 三角</v>
          </cell>
          <cell r="E1075">
            <v>24.030386578151656</v>
          </cell>
        </row>
        <row r="1076">
          <cell r="C1076">
            <v>10122010250</v>
          </cell>
          <cell r="D1076" t="str">
            <v>225/50R17(TH201)98W 三角</v>
          </cell>
          <cell r="E1076">
            <v>24.07447903058863</v>
          </cell>
        </row>
        <row r="1077">
          <cell r="C1077" t="e">
            <v>#N/A</v>
          </cell>
          <cell r="D1077" t="str">
            <v>225/50R17(TR777)94H 三角</v>
          </cell>
          <cell r="E1077">
            <v>25.529529961008823</v>
          </cell>
        </row>
        <row r="1078">
          <cell r="C1078" t="e">
            <v>#N/A</v>
          </cell>
          <cell r="D1078" t="str">
            <v>225/50R17(TR777)94Q 三角</v>
          </cell>
          <cell r="E1078">
            <v>25.529529961008823</v>
          </cell>
        </row>
        <row r="1079">
          <cell r="C1079">
            <v>10127770940</v>
          </cell>
          <cell r="D1079" t="str">
            <v>225/50R17(TR777)98H 三角</v>
          </cell>
          <cell r="E1079">
            <v>25.529529961008823</v>
          </cell>
        </row>
        <row r="1080">
          <cell r="C1080" t="e">
            <v>#N/A</v>
          </cell>
          <cell r="D1080" t="str">
            <v>225/50R17(TR968)94V 三角</v>
          </cell>
          <cell r="E1080">
            <v>24.493357328739897</v>
          </cell>
        </row>
        <row r="1081">
          <cell r="C1081" t="e">
            <v>#N/A</v>
          </cell>
          <cell r="D1081" t="str">
            <v>225/50R17(TR968)94W 三角</v>
          </cell>
          <cell r="E1081">
            <v>24.493357328739897</v>
          </cell>
        </row>
        <row r="1082">
          <cell r="C1082">
            <v>10129680780</v>
          </cell>
          <cell r="D1082" t="str">
            <v>225/50R17(TR968)98V 三角</v>
          </cell>
          <cell r="E1082">
            <v>25.132697889076042</v>
          </cell>
        </row>
        <row r="1083">
          <cell r="C1083" t="e">
            <v>#N/A</v>
          </cell>
          <cell r="D1083" t="str">
            <v>225/50R17(TR968)98W 三角</v>
          </cell>
          <cell r="E1083">
            <v>25.132697889076042</v>
          </cell>
        </row>
        <row r="1084">
          <cell r="C1084" t="str">
            <v>1012PL10540</v>
          </cell>
          <cell r="D1084" t="str">
            <v>225/55R16(TRIN PL01)99R 三角</v>
          </cell>
          <cell r="E1084">
            <v>25.94840825916009</v>
          </cell>
        </row>
        <row r="1085">
          <cell r="C1085">
            <v>10122010450</v>
          </cell>
          <cell r="D1085" t="str">
            <v>225/55R17(TH201)101W 三角</v>
          </cell>
          <cell r="E1085">
            <v>24.647680912269312</v>
          </cell>
        </row>
        <row r="1086">
          <cell r="C1086">
            <v>10127770190</v>
          </cell>
          <cell r="D1086" t="str">
            <v>225/55R17(TR777)97Q 三角</v>
          </cell>
          <cell r="E1086">
            <v>26.389332783529845</v>
          </cell>
        </row>
        <row r="1087">
          <cell r="C1087">
            <v>10129680060</v>
          </cell>
          <cell r="D1087" t="str">
            <v>225/55R17(TR968)101V 三角</v>
          </cell>
          <cell r="E1087">
            <v>25.63976109210126</v>
          </cell>
        </row>
        <row r="1088">
          <cell r="C1088" t="e">
            <v>#N/A</v>
          </cell>
          <cell r="D1088" t="str">
            <v>225/55R17(TR968)101W 三角</v>
          </cell>
          <cell r="E1088">
            <v>25.63976109210126</v>
          </cell>
        </row>
        <row r="1089">
          <cell r="C1089" t="str">
            <v>1012PL10260</v>
          </cell>
          <cell r="D1089" t="str">
            <v>225/55R17(TRIN PL01)101R 三角</v>
          </cell>
          <cell r="E1089">
            <v>26.918442212773552</v>
          </cell>
        </row>
        <row r="1090">
          <cell r="C1090" t="str">
            <v>1012PL10940</v>
          </cell>
          <cell r="D1090" t="str">
            <v>225/55R18(TRIN PL01)102R 三角</v>
          </cell>
          <cell r="E1090">
            <v>27.535736546891208</v>
          </cell>
        </row>
        <row r="1091">
          <cell r="C1091">
            <v>10127770800</v>
          </cell>
          <cell r="D1091" t="str">
            <v>225/60R16(TR777)98S 三角</v>
          </cell>
          <cell r="E1091">
            <v>25.551576187227312</v>
          </cell>
        </row>
        <row r="1092">
          <cell r="C1092">
            <v>10122570290</v>
          </cell>
          <cell r="D1092" t="str">
            <v>225/60R17(TR257)99H 三角</v>
          </cell>
          <cell r="E1092">
            <v>27.293228058487845</v>
          </cell>
        </row>
        <row r="1093">
          <cell r="C1093">
            <v>10127570100</v>
          </cell>
          <cell r="D1093" t="str">
            <v>225/60R17(TR757)103T 三角</v>
          </cell>
          <cell r="E1093">
            <v>28.924648798655937</v>
          </cell>
        </row>
        <row r="1094">
          <cell r="C1094">
            <v>10127770360</v>
          </cell>
          <cell r="D1094" t="str">
            <v>225/60R17(TR777)99Q 三角</v>
          </cell>
          <cell r="E1094">
            <v>27.160950701176915</v>
          </cell>
        </row>
        <row r="1095">
          <cell r="C1095" t="str">
            <v>1012PL10320</v>
          </cell>
          <cell r="D1095" t="str">
            <v>225/60R17(TRIN PL01)103R 三角</v>
          </cell>
          <cell r="E1095">
            <v>27.668013904202134</v>
          </cell>
        </row>
        <row r="1096">
          <cell r="C1096" t="str">
            <v>1012PS10230</v>
          </cell>
          <cell r="D1096" t="str">
            <v>225/60R17(TRIN PS01)103T 三角</v>
          </cell>
          <cell r="E1096">
            <v>28.042799749916426</v>
          </cell>
        </row>
        <row r="1097">
          <cell r="C1097" t="e">
            <v>#N/A</v>
          </cell>
          <cell r="D1097" t="str">
            <v>225/60R18(TR257)100H 三角</v>
          </cell>
          <cell r="E1097">
            <v>29.497850680336619</v>
          </cell>
        </row>
        <row r="1098">
          <cell r="C1098">
            <v>10122570890</v>
          </cell>
          <cell r="D1098" t="str">
            <v>225/60R18(TR257)100V 三角</v>
          </cell>
          <cell r="E1098">
            <v>29.541943132773596</v>
          </cell>
        </row>
        <row r="1099">
          <cell r="C1099" t="str">
            <v>1012PL10790</v>
          </cell>
          <cell r="D1099" t="str">
            <v>225/60R18(TRIN PL01)104R 三角</v>
          </cell>
          <cell r="E1099">
            <v>29.145111060840815</v>
          </cell>
        </row>
        <row r="1100">
          <cell r="C1100">
            <v>10122570230</v>
          </cell>
          <cell r="D1100" t="str">
            <v>225/65R17(TR257)102T 三角</v>
          </cell>
          <cell r="E1100">
            <v>28.241215785882819</v>
          </cell>
        </row>
        <row r="1101">
          <cell r="C1101">
            <v>10127770880</v>
          </cell>
          <cell r="D1101" t="str">
            <v>225/65R17(TR777)102Q 三角</v>
          </cell>
          <cell r="E1101">
            <v>28.726232762689548</v>
          </cell>
        </row>
        <row r="1102">
          <cell r="C1102" t="str">
            <v>1012PL10460</v>
          </cell>
          <cell r="D1102" t="str">
            <v>225/65R17(TRIN PL01)106R 三角</v>
          </cell>
          <cell r="E1102">
            <v>31.1513176467232</v>
          </cell>
        </row>
        <row r="1103">
          <cell r="C1103">
            <v>10122580660</v>
          </cell>
          <cell r="D1103" t="str">
            <v>225/70R16(TR258)103T 三角</v>
          </cell>
          <cell r="E1103">
            <v>30.467884633950082</v>
          </cell>
        </row>
        <row r="1104">
          <cell r="C1104" t="e">
            <v>#N/A</v>
          </cell>
          <cell r="D1104" t="str">
            <v>225/70R16(TR258)107T 三角</v>
          </cell>
          <cell r="E1104">
            <v>30.467884633950082</v>
          </cell>
        </row>
        <row r="1105">
          <cell r="C1105">
            <v>10127770440</v>
          </cell>
          <cell r="D1105" t="str">
            <v>225/70R16(TR777)103Q 三角</v>
          </cell>
          <cell r="E1105">
            <v>29.960821430924863</v>
          </cell>
        </row>
        <row r="1106">
          <cell r="C1106">
            <v>10127770970</v>
          </cell>
          <cell r="D1106" t="str">
            <v>225/70R16(TR777)107Q 三角</v>
          </cell>
          <cell r="E1106">
            <v>29.167157287059304</v>
          </cell>
        </row>
        <row r="1107">
          <cell r="C1107" t="str">
            <v>1012PL10000</v>
          </cell>
          <cell r="D1107" t="str">
            <v>225/70R16(TRIN PL01)107R 三角</v>
          </cell>
          <cell r="E1107">
            <v>29.762405394958471</v>
          </cell>
        </row>
        <row r="1108">
          <cell r="C1108" t="e">
            <v>#N/A</v>
          </cell>
          <cell r="D1108" t="str">
            <v xml:space="preserve">225/70R19.5-12PR TR685 </v>
          </cell>
          <cell r="E1108">
            <v>68.299208824875066</v>
          </cell>
        </row>
        <row r="1109">
          <cell r="C1109">
            <v>10156850490</v>
          </cell>
          <cell r="D1109" t="str">
            <v xml:space="preserve">225/70R19.5-14PR TR685 </v>
          </cell>
          <cell r="E1109">
            <v>68.299208824875066</v>
          </cell>
        </row>
        <row r="1110">
          <cell r="C1110" t="e">
            <v>#N/A</v>
          </cell>
          <cell r="D1110" t="str">
            <v xml:space="preserve">225/70R19.5-14PR TR689A </v>
          </cell>
          <cell r="E1110">
            <v>71.032940875967554</v>
          </cell>
        </row>
        <row r="1111">
          <cell r="C1111">
            <v>10156850180</v>
          </cell>
          <cell r="D1111" t="str">
            <v xml:space="preserve">225/70R19.5-18PR TR685 </v>
          </cell>
          <cell r="E1111">
            <v>68.299208824875066</v>
          </cell>
        </row>
        <row r="1112">
          <cell r="C1112">
            <v>10156890180</v>
          </cell>
          <cell r="D1112" t="str">
            <v xml:space="preserve">225/70R19.5-18PR TR689A </v>
          </cell>
          <cell r="E1112">
            <v>71.032940875967554</v>
          </cell>
        </row>
        <row r="1113">
          <cell r="C1113" t="e">
            <v>#N/A</v>
          </cell>
          <cell r="D1113" t="str">
            <v>23.1-26-12PR TB812 R-3 无内胎</v>
          </cell>
          <cell r="E1113">
            <v>337.43953850017363</v>
          </cell>
        </row>
        <row r="1114">
          <cell r="C1114" t="e">
            <v>#N/A</v>
          </cell>
          <cell r="D1114" t="str">
            <v>23.1-26-12PR TB822 有内胎 三角成套</v>
          </cell>
          <cell r="E1114">
            <v>297.2713143300889</v>
          </cell>
        </row>
        <row r="1115">
          <cell r="C1115" t="e">
            <v>#N/A</v>
          </cell>
          <cell r="D1115" t="str">
            <v>23.1-26-14PR TB812 R-3 无内胎</v>
          </cell>
          <cell r="E1115">
            <v>337.43953850017363</v>
          </cell>
        </row>
        <row r="1116">
          <cell r="C1116" t="e">
            <v>#N/A</v>
          </cell>
          <cell r="D1116" t="str">
            <v>23.1-26-14PR TB822 E-7 有内胎</v>
          </cell>
          <cell r="E1116">
            <v>227.93593287294493</v>
          </cell>
        </row>
        <row r="1117">
          <cell r="C1117">
            <v>10118220990</v>
          </cell>
          <cell r="D1117" t="str">
            <v>23.1-26-14PR TB822 有内胎 三角成套</v>
          </cell>
          <cell r="E1117">
            <v>297.2713143300889</v>
          </cell>
        </row>
        <row r="1118">
          <cell r="C1118">
            <v>10115080000</v>
          </cell>
          <cell r="D1118" t="str">
            <v>23.5-25-16PR TL508 E-2/L-2 无内胎</v>
          </cell>
          <cell r="E1118">
            <v>447.18565261580568</v>
          </cell>
        </row>
        <row r="1119">
          <cell r="C1119" t="e">
            <v>#N/A</v>
          </cell>
          <cell r="D1119" t="str">
            <v>23.5-25-16PR TL516 E-3/L-3 有内胎</v>
          </cell>
          <cell r="E1119">
            <v>453.33654973076375</v>
          </cell>
        </row>
        <row r="1120">
          <cell r="C1120">
            <v>10115162580</v>
          </cell>
          <cell r="D1120" t="str">
            <v>23.5-25-16PR TL516 有内胎成套</v>
          </cell>
          <cell r="E1120">
            <v>516.49898784673121</v>
          </cell>
        </row>
        <row r="1121">
          <cell r="C1121" t="e">
            <v>#N/A</v>
          </cell>
          <cell r="D1121" t="str">
            <v>23.5-25-16PR TL612 E-3/L-3 无内胎</v>
          </cell>
          <cell r="E1121">
            <v>496.34873708303337</v>
          </cell>
        </row>
        <row r="1122">
          <cell r="C1122" t="e">
            <v>#N/A</v>
          </cell>
          <cell r="D1122" t="str">
            <v>23.5-25-16PR TL612 E-3/L-3 有内胎 标准型</v>
          </cell>
          <cell r="E1122">
            <v>451.17601956135195</v>
          </cell>
        </row>
        <row r="1123">
          <cell r="C1123" t="e">
            <v>#N/A</v>
          </cell>
          <cell r="D1123" t="str">
            <v>23.5-25-16PR TL612 E-3/L-3 有内胎 标准型的成套</v>
          </cell>
          <cell r="E1123">
            <v>514.33845767731941</v>
          </cell>
        </row>
        <row r="1124">
          <cell r="C1124" t="e">
            <v>#N/A</v>
          </cell>
          <cell r="D1124" t="str">
            <v>23.5-25-18PR TL612 E-3/L-3 有内胎 标准型</v>
          </cell>
          <cell r="E1124">
            <v>472.31835050488172</v>
          </cell>
        </row>
        <row r="1125">
          <cell r="C1125" t="e">
            <v>#N/A</v>
          </cell>
          <cell r="D1125" t="str">
            <v>23.5-25-18PR TL612标准成套</v>
          </cell>
          <cell r="E1125">
            <v>535.48078862084913</v>
          </cell>
        </row>
        <row r="1126">
          <cell r="C1126">
            <v>10116120000</v>
          </cell>
          <cell r="D1126" t="str">
            <v>23.5-25-20PR TL612 E-3/L-3 无内胎</v>
          </cell>
          <cell r="E1126">
            <v>526.26546606152124</v>
          </cell>
        </row>
        <row r="1127">
          <cell r="C1127" t="e">
            <v>#N/A</v>
          </cell>
          <cell r="D1127" t="str">
            <v>23.5-25-20PR TL612 E-3/L-3 有内胎 标准型</v>
          </cell>
          <cell r="E1127">
            <v>480.82819382521797</v>
          </cell>
        </row>
        <row r="1128">
          <cell r="C1128">
            <v>10116120002</v>
          </cell>
          <cell r="D1128" t="str">
            <v>23.5-25-20PR TL612标准成套</v>
          </cell>
          <cell r="E1128">
            <v>543.99063194118537</v>
          </cell>
        </row>
        <row r="1129">
          <cell r="C1129" t="e">
            <v>#N/A</v>
          </cell>
          <cell r="D1129" t="str">
            <v>23.5-25-24PR TL612 E-3/L-3 无内胎 TYRUN</v>
          </cell>
          <cell r="E1129">
            <v>526.26546606152124</v>
          </cell>
        </row>
        <row r="1130">
          <cell r="C1130" t="e">
            <v>#N/A</v>
          </cell>
          <cell r="D1130" t="str">
            <v>23.5-25-24PR TL612 E-3/L-3 有内胎的成套</v>
          </cell>
          <cell r="E1130">
            <v>570.95316660639605</v>
          </cell>
        </row>
        <row r="1131">
          <cell r="C1131" t="e">
            <v>#N/A</v>
          </cell>
          <cell r="D1131" t="str">
            <v>23.5R25 -TB516-Ⅱ  ☆☆  L-3  T1  三角商标  无内胎外胎</v>
          </cell>
          <cell r="E1131">
            <v>693.97110890555757</v>
          </cell>
        </row>
        <row r="1132">
          <cell r="C1132">
            <v>10135160061</v>
          </cell>
          <cell r="D1132" t="str">
            <v>23.5R25 TUBELESS-TB516  ☆☆  L-3  环保油T1  TRIANGLE(三角TR)  子午无内胎外胎</v>
          </cell>
          <cell r="E1132">
            <v>757.08945456908805</v>
          </cell>
        </row>
        <row r="1133">
          <cell r="C1133" t="str">
            <v>957698-76</v>
          </cell>
          <cell r="D1133" t="str">
            <v>23.5R25-RS300  ☆☆  E-3  T2  PRIMEX商标   无内胎外胎</v>
          </cell>
          <cell r="E1133">
            <v>756.8028536282477</v>
          </cell>
        </row>
        <row r="1134">
          <cell r="C1134" t="str">
            <v>57698R-76</v>
          </cell>
          <cell r="D1134" t="str">
            <v>23.5R25-RS300  ☆☆  E-3  环保油T2  PRIMEX商标   无内胎外胎</v>
          </cell>
          <cell r="E1134">
            <v>757.08945456908805</v>
          </cell>
        </row>
        <row r="1135">
          <cell r="C1135" t="str">
            <v>959698-76</v>
          </cell>
          <cell r="D1135" t="str">
            <v>23.5R25-RS320  ☆☆  L-2  T1 PRIMEX 商标  无内胎外胎</v>
          </cell>
          <cell r="E1135">
            <v>731.38355479833137</v>
          </cell>
        </row>
        <row r="1136">
          <cell r="C1136" t="str">
            <v>59698R-76</v>
          </cell>
          <cell r="D1136" t="str">
            <v>23.5R25-RS320  ☆☆  L-2  环保油T1  PRIMEX 商标  无内胎外胎</v>
          </cell>
          <cell r="E1136">
            <v>731.67015573917172</v>
          </cell>
        </row>
        <row r="1137">
          <cell r="C1137" t="e">
            <v>#N/A</v>
          </cell>
          <cell r="D1137" t="str">
            <v>23.5R25-TB516  ☆  L-3  T1  三角商标  无内胎外胎</v>
          </cell>
          <cell r="E1137">
            <v>733.69840855127256</v>
          </cell>
        </row>
        <row r="1138">
          <cell r="C1138" t="e">
            <v>#N/A</v>
          </cell>
          <cell r="D1138" t="str">
            <v>23.5R25-TB516  ☆  L-3  环保油T1  三角商标  无内胎外胎</v>
          </cell>
          <cell r="E1138">
            <v>734.53616514757505</v>
          </cell>
        </row>
        <row r="1139">
          <cell r="C1139" t="e">
            <v>#N/A</v>
          </cell>
          <cell r="D1139" t="str">
            <v>23.5R25-TB516  ☆☆  E-3  T2  三角商标  卡特配套 无内胎外胎</v>
          </cell>
          <cell r="E1139">
            <v>752.39360838455013</v>
          </cell>
        </row>
        <row r="1140">
          <cell r="C1140" t="str">
            <v>901698-76</v>
          </cell>
          <cell r="D1140" t="str">
            <v>23.5R25-TB516  ☆☆  E-3  T2  三角商标  无内胎外胎</v>
          </cell>
          <cell r="E1140">
            <v>756.8028536282477</v>
          </cell>
        </row>
        <row r="1141">
          <cell r="C1141">
            <v>10135160111</v>
          </cell>
          <cell r="D1141" t="str">
            <v>23.5R25-TB516  ☆☆  E-3  环保油T2  三角商标  无内胎外胎</v>
          </cell>
          <cell r="E1141">
            <v>757.08945456908805</v>
          </cell>
        </row>
        <row r="1142">
          <cell r="C1142">
            <v>10135160060</v>
          </cell>
          <cell r="D1142" t="str">
            <v>23.5R25-TB516  ☆☆  L-3  T1  三角商标  无内胎外胎</v>
          </cell>
          <cell r="E1142">
            <v>756.8028536282477</v>
          </cell>
        </row>
        <row r="1143">
          <cell r="C1143" t="e">
            <v>#N/A</v>
          </cell>
          <cell r="D1143" t="str">
            <v>23.5R25-TB516-Ⅱ  ☆  L-3  T1  三角商标  无内胎外胎</v>
          </cell>
          <cell r="E1143">
            <v>671.81465155597743</v>
          </cell>
        </row>
        <row r="1144">
          <cell r="C1144" t="e">
            <v>#N/A</v>
          </cell>
          <cell r="D1144" t="str">
            <v>23.5R25-TB598S  ☆☆  E-4  T2  三角商标  无内胎外胎</v>
          </cell>
          <cell r="E1144">
            <v>789.80605427732394</v>
          </cell>
        </row>
        <row r="1145">
          <cell r="C1145" t="e">
            <v>#N/A</v>
          </cell>
          <cell r="D1145" t="str">
            <v>23.5R25-TB598S  ☆☆  E-4  T3  三角商标  无内胎外胎</v>
          </cell>
          <cell r="E1145">
            <v>789.80605427732394</v>
          </cell>
        </row>
        <row r="1146">
          <cell r="C1146" t="e">
            <v>#N/A</v>
          </cell>
          <cell r="D1146" t="str">
            <v>23.5R25-TB598S  ☆☆  E-4  环保油T2  三角商标  无内胎外胎</v>
          </cell>
          <cell r="E1146">
            <v>789.80605427732394</v>
          </cell>
        </row>
        <row r="1147">
          <cell r="C1147">
            <v>10135280830</v>
          </cell>
          <cell r="D1147" t="str">
            <v>23.5R25-TL528  ☆☆  E-3  T2  三角商标  无内胎外胎</v>
          </cell>
          <cell r="E1147">
            <v>778.84907984673544</v>
          </cell>
        </row>
        <row r="1148">
          <cell r="C1148">
            <v>10135280831</v>
          </cell>
          <cell r="D1148" t="str">
            <v>23.5R25-TL528  ☆☆  E-3  环保油T2  三角商标  无内胎外胎</v>
          </cell>
          <cell r="E1148">
            <v>775.98307043833211</v>
          </cell>
        </row>
        <row r="1149">
          <cell r="C1149" t="e">
            <v>#N/A</v>
          </cell>
          <cell r="D1149" t="str">
            <v>23.5R25-TL528  ☆☆  L-3  T1  三角商标  无内胎外胎</v>
          </cell>
          <cell r="E1149">
            <v>775.69646949749176</v>
          </cell>
        </row>
        <row r="1150">
          <cell r="C1150" t="e">
            <v>#N/A</v>
          </cell>
          <cell r="D1150" t="str">
            <v>23.5R25-TL528 ☆☆ L-3 环保油T1 三角商标 无内胎外胎</v>
          </cell>
          <cell r="E1150">
            <v>752.50383951564265</v>
          </cell>
        </row>
        <row r="1151">
          <cell r="C1151" t="e">
            <v>#N/A</v>
          </cell>
          <cell r="D1151" t="str">
            <v>23.5R25-TL538S+  ☆  L-5  环保油T1  三角商标  无内胎外胎</v>
          </cell>
          <cell r="E1151">
            <v>984.01126103598256</v>
          </cell>
        </row>
        <row r="1152">
          <cell r="C1152" t="e">
            <v>#N/A</v>
          </cell>
          <cell r="D1152" t="str">
            <v>23.5R25-TL538S+  ☆☆  L-5  T1  三角商标  无内胎外胎</v>
          </cell>
          <cell r="E1152">
            <v>1003.059200488756</v>
          </cell>
        </row>
        <row r="1153">
          <cell r="C1153">
            <v>10135380011</v>
          </cell>
          <cell r="D1153" t="str">
            <v>23.5R25-TL538S+  ☆☆  L-5  环保油T1  三角商标  无内胎外胎</v>
          </cell>
          <cell r="E1153">
            <v>1003.3458014295963</v>
          </cell>
        </row>
        <row r="1154">
          <cell r="C1154" t="e">
            <v>#N/A</v>
          </cell>
          <cell r="D1154" t="str">
            <v>23.5R25-TL559S+  ☆☆  L-5  T1  三角商标  无内胎外胎</v>
          </cell>
          <cell r="E1154">
            <v>1100.1066883025392</v>
          </cell>
        </row>
        <row r="1155">
          <cell r="C1155">
            <v>10135590151</v>
          </cell>
          <cell r="D1155" t="str">
            <v>23.5R25-TL559S+  ☆☆  L-5  环保油T1  三角商标  无内胎外胎</v>
          </cell>
          <cell r="E1155">
            <v>1100.1066883025392</v>
          </cell>
        </row>
        <row r="1156">
          <cell r="C1156" t="e">
            <v>#N/A</v>
          </cell>
          <cell r="D1156" t="str">
            <v>23.5R25-TM518  ☆☆  L-2  T1  三角商标  无内胎外胎</v>
          </cell>
          <cell r="E1156">
            <v>731.38355479833137</v>
          </cell>
        </row>
        <row r="1157">
          <cell r="C1157">
            <v>10122010220</v>
          </cell>
          <cell r="D1157" t="str">
            <v>235/35R19(TH201)91W 三角</v>
          </cell>
          <cell r="E1157">
            <v>21.825763956302879</v>
          </cell>
        </row>
        <row r="1158">
          <cell r="C1158">
            <v>10122010480</v>
          </cell>
          <cell r="D1158" t="str">
            <v>235/35R19(TH201)91Y 三角</v>
          </cell>
          <cell r="E1158">
            <v>21.803717730084394</v>
          </cell>
        </row>
        <row r="1159">
          <cell r="C1159">
            <v>10129670990</v>
          </cell>
          <cell r="D1159" t="str">
            <v>235/35R19(TR967)91W 三角</v>
          </cell>
          <cell r="E1159">
            <v>24.449264876302923</v>
          </cell>
        </row>
        <row r="1160">
          <cell r="C1160" t="e">
            <v>#N/A</v>
          </cell>
          <cell r="D1160" t="str">
            <v>235/35R19(TR968)87V 三角</v>
          </cell>
          <cell r="E1160">
            <v>24.449264876302923</v>
          </cell>
        </row>
        <row r="1161">
          <cell r="C1161" t="e">
            <v>#N/A</v>
          </cell>
          <cell r="D1161" t="str">
            <v>235/35R19(TR968)87W 三角</v>
          </cell>
          <cell r="E1161">
            <v>24.449264876302923</v>
          </cell>
        </row>
        <row r="1162">
          <cell r="C1162">
            <v>10129680100</v>
          </cell>
          <cell r="D1162" t="str">
            <v>235/35R19(TR968)91V 三角</v>
          </cell>
          <cell r="E1162">
            <v>24.449264876302923</v>
          </cell>
        </row>
        <row r="1163">
          <cell r="C1163">
            <v>10129680340</v>
          </cell>
          <cell r="D1163" t="str">
            <v>235/35R19(TR968)91W 三角</v>
          </cell>
          <cell r="E1163">
            <v>24.449264876302923</v>
          </cell>
        </row>
        <row r="1164">
          <cell r="C1164" t="e">
            <v>#N/A</v>
          </cell>
          <cell r="D1164" t="str">
            <v>235/40R18(TH201)95W 三角</v>
          </cell>
          <cell r="E1164">
            <v>22.751705457479364</v>
          </cell>
        </row>
        <row r="1165">
          <cell r="C1165">
            <v>10122010780</v>
          </cell>
          <cell r="D1165" t="str">
            <v>235/40R18(TH201)95Y 三角</v>
          </cell>
          <cell r="E1165">
            <v>22.751705457479364</v>
          </cell>
        </row>
        <row r="1166">
          <cell r="C1166">
            <v>10129670640</v>
          </cell>
          <cell r="D1166" t="str">
            <v>235/40R18(TR967)95W 三角</v>
          </cell>
          <cell r="E1166">
            <v>24.118571483025608</v>
          </cell>
        </row>
        <row r="1167">
          <cell r="C1167" t="e">
            <v>#N/A</v>
          </cell>
          <cell r="D1167" t="str">
            <v>235/40R18(TR968)91V 三角</v>
          </cell>
          <cell r="E1167">
            <v>24.55949600739536</v>
          </cell>
        </row>
        <row r="1168">
          <cell r="C1168" t="e">
            <v>#N/A</v>
          </cell>
          <cell r="D1168" t="str">
            <v>235/40R18(TR968)91W 三角</v>
          </cell>
          <cell r="E1168">
            <v>24.55949600739536</v>
          </cell>
        </row>
        <row r="1169">
          <cell r="C1169">
            <v>10129680670</v>
          </cell>
          <cell r="D1169" t="str">
            <v>235/40R18(TR968)95V 三角</v>
          </cell>
          <cell r="E1169">
            <v>24.55949600739536</v>
          </cell>
        </row>
        <row r="1170">
          <cell r="C1170">
            <v>10129680740</v>
          </cell>
          <cell r="D1170" t="str">
            <v>235/40R18(TR968)95W 三角</v>
          </cell>
          <cell r="E1170">
            <v>24.55949600739536</v>
          </cell>
        </row>
        <row r="1171">
          <cell r="C1171" t="str">
            <v>1012PL10930</v>
          </cell>
          <cell r="D1171" t="str">
            <v>235/40R18(TRIN PL01)95R 三角</v>
          </cell>
          <cell r="E1171">
            <v>24.008340351933168</v>
          </cell>
        </row>
        <row r="1172">
          <cell r="C1172" t="e">
            <v>#N/A</v>
          </cell>
          <cell r="D1172" t="str">
            <v>235/45R17(TH201)97W 三角</v>
          </cell>
          <cell r="E1172">
            <v>22.553289421512975</v>
          </cell>
        </row>
        <row r="1173">
          <cell r="C1173">
            <v>10122010390</v>
          </cell>
          <cell r="D1173" t="str">
            <v>235/45R17(TH201)97Y 三角</v>
          </cell>
          <cell r="E1173">
            <v>22.487150742857512</v>
          </cell>
        </row>
        <row r="1174">
          <cell r="C1174">
            <v>10129670660</v>
          </cell>
          <cell r="D1174" t="str">
            <v>235/45R17(TR967)97W 三角</v>
          </cell>
          <cell r="E1174">
            <v>23.214676208067608</v>
          </cell>
        </row>
        <row r="1175">
          <cell r="C1175" t="e">
            <v>#N/A</v>
          </cell>
          <cell r="D1175" t="str">
            <v>235/45R17(TR968)94V 三角</v>
          </cell>
          <cell r="E1175">
            <v>24.118571483025608</v>
          </cell>
        </row>
        <row r="1176">
          <cell r="C1176" t="e">
            <v>#N/A</v>
          </cell>
          <cell r="D1176" t="str">
            <v>235/45R17(TR968)94W 三角</v>
          </cell>
          <cell r="E1176">
            <v>24.118571483025608</v>
          </cell>
        </row>
        <row r="1177">
          <cell r="C1177">
            <v>10129680660</v>
          </cell>
          <cell r="D1177" t="str">
            <v>235/45R17(TR968)97V 三角</v>
          </cell>
          <cell r="E1177">
            <v>24.118571483025608</v>
          </cell>
        </row>
        <row r="1178">
          <cell r="C1178">
            <v>10129680730</v>
          </cell>
          <cell r="D1178" t="str">
            <v>235/45R17(TR968)97W 三角</v>
          </cell>
          <cell r="E1178">
            <v>24.118571483025608</v>
          </cell>
        </row>
        <row r="1179">
          <cell r="C1179" t="str">
            <v>1012PL10310</v>
          </cell>
          <cell r="D1179" t="str">
            <v>235/45R17(TRIN PL01)97R 三角</v>
          </cell>
          <cell r="E1179">
            <v>25.573622413445797</v>
          </cell>
        </row>
        <row r="1180">
          <cell r="C1180">
            <v>10122010530</v>
          </cell>
          <cell r="D1180" t="str">
            <v>235/45R18(TH201)98Y 三角</v>
          </cell>
          <cell r="E1180">
            <v>24.537449781176875</v>
          </cell>
        </row>
        <row r="1181">
          <cell r="C1181">
            <v>10129680720</v>
          </cell>
          <cell r="D1181" t="str">
            <v>235/45R18(TR968)98V 三角</v>
          </cell>
          <cell r="E1181">
            <v>25.397252603697897</v>
          </cell>
        </row>
        <row r="1182">
          <cell r="C1182" t="str">
            <v>1012PL10670</v>
          </cell>
          <cell r="D1182" t="str">
            <v>235/45R18(TRIN PL01)98R 三角</v>
          </cell>
          <cell r="E1182">
            <v>25.749992223193701</v>
          </cell>
        </row>
        <row r="1183">
          <cell r="C1183">
            <v>10129670470</v>
          </cell>
          <cell r="D1183" t="str">
            <v>235/50R17(TR967)100W 三角</v>
          </cell>
          <cell r="E1183">
            <v>25.705899770756726</v>
          </cell>
        </row>
        <row r="1184">
          <cell r="C1184">
            <v>10122570190</v>
          </cell>
          <cell r="D1184" t="str">
            <v>235/50R18(TR257)97V 三角</v>
          </cell>
          <cell r="E1184">
            <v>27.888476166387012</v>
          </cell>
        </row>
        <row r="1185">
          <cell r="C1185" t="str">
            <v>1012PL10680</v>
          </cell>
          <cell r="D1185" t="str">
            <v>235/50R18(TRIN PL01)101R 三角</v>
          </cell>
          <cell r="E1185">
            <v>27.800291261513063</v>
          </cell>
        </row>
        <row r="1186">
          <cell r="C1186">
            <v>10122570970</v>
          </cell>
          <cell r="D1186" t="str">
            <v>235/55R17(TR257)103H 三角</v>
          </cell>
          <cell r="E1186">
            <v>27.072765796302967</v>
          </cell>
        </row>
        <row r="1187">
          <cell r="C1187">
            <v>10122570180</v>
          </cell>
          <cell r="D1187" t="str">
            <v>235/55R17(TR257)99H 三角</v>
          </cell>
          <cell r="E1187">
            <v>27.072765796302967</v>
          </cell>
        </row>
        <row r="1188">
          <cell r="C1188">
            <v>10127770970</v>
          </cell>
          <cell r="D1188" t="str">
            <v>235/55R17(TR777)99H 三角</v>
          </cell>
          <cell r="E1188">
            <v>27.469597868235745</v>
          </cell>
        </row>
        <row r="1189">
          <cell r="C1189">
            <v>10127770200</v>
          </cell>
          <cell r="D1189" t="str">
            <v>235/55R17(TR777)99Q 三角</v>
          </cell>
          <cell r="E1189">
            <v>27.469597868235745</v>
          </cell>
        </row>
        <row r="1190">
          <cell r="C1190">
            <v>10122570600</v>
          </cell>
          <cell r="D1190" t="str">
            <v>235/55R18(TR257)100V 三角</v>
          </cell>
          <cell r="E1190">
            <v>29.123064834622326</v>
          </cell>
        </row>
        <row r="1191">
          <cell r="C1191">
            <v>10127970560</v>
          </cell>
          <cell r="D1191" t="str">
            <v>235/55R18(TR797)104Q 三角</v>
          </cell>
          <cell r="E1191">
            <v>28.527816726723159</v>
          </cell>
        </row>
        <row r="1192">
          <cell r="C1192" t="str">
            <v>1012PL10740</v>
          </cell>
          <cell r="D1192" t="str">
            <v>235/55R19(TRIN PL01)105R 三角</v>
          </cell>
          <cell r="E1192">
            <v>31.195410099160178</v>
          </cell>
        </row>
        <row r="1193">
          <cell r="C1193">
            <v>10122570410</v>
          </cell>
          <cell r="D1193" t="str">
            <v>235/60R16(TR257)100T 三角</v>
          </cell>
          <cell r="E1193">
            <v>27.557782773109697</v>
          </cell>
        </row>
        <row r="1194">
          <cell r="C1194" t="e">
            <v>#N/A</v>
          </cell>
          <cell r="D1194" t="str">
            <v>235/60R16(TR258)100T 三角</v>
          </cell>
          <cell r="E1194">
            <v>27.557782773109697</v>
          </cell>
        </row>
        <row r="1195">
          <cell r="C1195">
            <v>10122580830</v>
          </cell>
          <cell r="D1195" t="str">
            <v>235/60R16(TR258)104T 三角</v>
          </cell>
          <cell r="E1195">
            <v>27.557782773109697</v>
          </cell>
        </row>
        <row r="1196">
          <cell r="C1196" t="str">
            <v>1012PL10210</v>
          </cell>
          <cell r="D1196" t="str">
            <v>235/60R16(TRIN PL01)104R 三角</v>
          </cell>
          <cell r="E1196">
            <v>27.447551642017256</v>
          </cell>
        </row>
        <row r="1197">
          <cell r="C1197" t="e">
            <v>#N/A</v>
          </cell>
          <cell r="D1197" t="str">
            <v>235/60R17(TR257)106H 三角</v>
          </cell>
          <cell r="E1197">
            <v>29.630128037647545</v>
          </cell>
        </row>
        <row r="1198">
          <cell r="C1198">
            <v>10122570380</v>
          </cell>
          <cell r="D1198" t="str">
            <v>235/60R17(TR257)106V 三角</v>
          </cell>
          <cell r="E1198">
            <v>29.630128037647545</v>
          </cell>
        </row>
        <row r="1199">
          <cell r="C1199">
            <v>10127970000</v>
          </cell>
          <cell r="D1199" t="str">
            <v>235/60R17(TR797)102T 三角</v>
          </cell>
          <cell r="E1199">
            <v>29.365573323025693</v>
          </cell>
        </row>
        <row r="1200">
          <cell r="C1200">
            <v>10122570040</v>
          </cell>
          <cell r="D1200" t="str">
            <v>235/60R18(TR257)103V 三角</v>
          </cell>
          <cell r="E1200">
            <v>31.041086515630763</v>
          </cell>
        </row>
        <row r="1201">
          <cell r="C1201">
            <v>10127570740</v>
          </cell>
          <cell r="D1201" t="str">
            <v>235/60R18(TR757)107T 三角</v>
          </cell>
          <cell r="E1201">
            <v>32.319767636303055</v>
          </cell>
        </row>
        <row r="1202">
          <cell r="C1202">
            <v>10127770920</v>
          </cell>
          <cell r="D1202" t="str">
            <v>235/60R18(TR777)103H 三角</v>
          </cell>
          <cell r="E1202">
            <v>31.45996481378203</v>
          </cell>
        </row>
        <row r="1203">
          <cell r="C1203" t="e">
            <v>#N/A</v>
          </cell>
          <cell r="D1203" t="str">
            <v>235/60R18(TRIN PL01)107R 三角</v>
          </cell>
          <cell r="E1203">
            <v>32.738645934454318</v>
          </cell>
        </row>
        <row r="1204">
          <cell r="C1204">
            <v>10122570390</v>
          </cell>
          <cell r="D1204" t="str">
            <v>235/65R17(TR257)104T 三角</v>
          </cell>
          <cell r="E1204">
            <v>30.930855384538322</v>
          </cell>
        </row>
        <row r="1205">
          <cell r="C1205" t="str">
            <v>1012PL10430</v>
          </cell>
          <cell r="D1205" t="str">
            <v>235/65R17(TRIN PL01)108R 三角</v>
          </cell>
          <cell r="E1205">
            <v>31.944981790588759</v>
          </cell>
        </row>
        <row r="1206">
          <cell r="C1206" t="str">
            <v>1012PS10960</v>
          </cell>
          <cell r="D1206" t="str">
            <v>235/65R17(TRIN PS01)108T 三角</v>
          </cell>
          <cell r="E1206">
            <v>32.937061970420707</v>
          </cell>
        </row>
        <row r="1207">
          <cell r="C1207" t="e">
            <v>#N/A</v>
          </cell>
          <cell r="D1207" t="str">
            <v>235/70R15(TR257)107H 三角</v>
          </cell>
          <cell r="E1207">
            <v>30.37969972907613</v>
          </cell>
        </row>
        <row r="1208">
          <cell r="C1208">
            <v>10122570610</v>
          </cell>
          <cell r="D1208" t="str">
            <v>235/70R16(TR257)106T 三角</v>
          </cell>
          <cell r="E1208">
            <v>30.930855384538322</v>
          </cell>
        </row>
        <row r="1209">
          <cell r="C1209">
            <v>10122920210</v>
          </cell>
          <cell r="D1209" t="str">
            <v>235/70R16(TR292)106S 三角</v>
          </cell>
          <cell r="E1209">
            <v>33.135478006387096</v>
          </cell>
        </row>
        <row r="1210">
          <cell r="C1210">
            <v>10127770590</v>
          </cell>
          <cell r="D1210" t="str">
            <v>235/70R16(TR777)106Q 三角</v>
          </cell>
          <cell r="E1210">
            <v>32.121351600336659</v>
          </cell>
        </row>
        <row r="1211">
          <cell r="C1211" t="e">
            <v>#N/A</v>
          </cell>
          <cell r="D1211" t="str">
            <v>235/75R15(TR257)105H 三角</v>
          </cell>
          <cell r="E1211">
            <v>31.371779908908078</v>
          </cell>
        </row>
        <row r="1212">
          <cell r="C1212">
            <v>10122580860</v>
          </cell>
          <cell r="D1212" t="str">
            <v>235/75R15(TR258)105S 三角</v>
          </cell>
          <cell r="E1212">
            <v>31.834750659496322</v>
          </cell>
        </row>
        <row r="1213">
          <cell r="C1213">
            <v>10122920220</v>
          </cell>
          <cell r="D1213" t="str">
            <v>235/75R15(TR292)109S 三角</v>
          </cell>
          <cell r="E1213">
            <v>33.576402530756852</v>
          </cell>
        </row>
        <row r="1214">
          <cell r="C1214">
            <v>10127770070</v>
          </cell>
          <cell r="D1214" t="str">
            <v>235/75R15(TR777)105Q 三角</v>
          </cell>
          <cell r="E1214">
            <v>30.996994063193785</v>
          </cell>
        </row>
        <row r="1215">
          <cell r="C1215" t="e">
            <v>#N/A</v>
          </cell>
          <cell r="D1215" t="str">
            <v>235/75R17(TR258)105S 三角</v>
          </cell>
          <cell r="E1215">
            <v>33.245709137479537</v>
          </cell>
        </row>
        <row r="1216">
          <cell r="C1216" t="e">
            <v>#N/A</v>
          </cell>
          <cell r="D1216" t="str">
            <v>235/75R17.5 16PR TR689A （132/129 NM）</v>
          </cell>
          <cell r="E1216">
            <v>67.659868264538929</v>
          </cell>
        </row>
        <row r="1217">
          <cell r="C1217" t="e">
            <v>#N/A</v>
          </cell>
          <cell r="D1217" t="str">
            <v>235/75R17.5-16PR  TR685 三角商标外胎（外贸）（141/140J）</v>
          </cell>
          <cell r="E1217">
            <v>66.755972989580926</v>
          </cell>
        </row>
        <row r="1218">
          <cell r="C1218" t="e">
            <v>#N/A</v>
          </cell>
          <cell r="D1218" t="str">
            <v>235/75R17.5-16PR TR685 （132/129 NM）</v>
          </cell>
          <cell r="E1218">
            <v>66.755972989580926</v>
          </cell>
        </row>
        <row r="1219">
          <cell r="C1219" t="e">
            <v>#N/A</v>
          </cell>
          <cell r="D1219" t="str">
            <v>235/75R17.5-16PR TR685 （欧盟）（外贸）（141/140J）</v>
          </cell>
          <cell r="E1219">
            <v>66.822111668236388</v>
          </cell>
        </row>
        <row r="1220">
          <cell r="C1220" t="e">
            <v>#N/A</v>
          </cell>
          <cell r="D1220" t="str">
            <v>235/75R17.5-16PR TR689A （外贸）（141/140J）</v>
          </cell>
          <cell r="E1220">
            <v>67.858284300505318</v>
          </cell>
        </row>
        <row r="1221">
          <cell r="C1221" t="e">
            <v>#N/A</v>
          </cell>
          <cell r="D1221" t="str">
            <v>235/75R17.5-16PR TR689A （欧盟）（外贸）（141/140J）</v>
          </cell>
          <cell r="E1221">
            <v>67.924422979160781</v>
          </cell>
        </row>
        <row r="1222">
          <cell r="C1222">
            <v>10156850360</v>
          </cell>
          <cell r="D1222" t="str">
            <v xml:space="preserve">235/75R17.5-18PR TR685  </v>
          </cell>
          <cell r="E1222">
            <v>66.755972989580926</v>
          </cell>
        </row>
        <row r="1223">
          <cell r="C1223" t="e">
            <v>#N/A</v>
          </cell>
          <cell r="D1223" t="str">
            <v>235/75R17.5-18PR TR689A （欧盟）（143/141J）</v>
          </cell>
          <cell r="E1223">
            <v>67.924422979160781</v>
          </cell>
        </row>
        <row r="1224">
          <cell r="C1224" t="e">
            <v>#N/A</v>
          </cell>
          <cell r="D1224" t="str">
            <v xml:space="preserve">235/85R16 LT-10PR TR629 </v>
          </cell>
          <cell r="E1224">
            <v>61.9498956739506</v>
          </cell>
        </row>
        <row r="1225">
          <cell r="C1225">
            <v>10115100300</v>
          </cell>
          <cell r="D1225" t="str">
            <v>24.00-35-42PR TL510 无内胎</v>
          </cell>
          <cell r="E1225">
            <v>1470.7698897139737</v>
          </cell>
        </row>
        <row r="1226">
          <cell r="C1226" t="e">
            <v>#N/A</v>
          </cell>
          <cell r="D1226" t="str">
            <v>24.00R35-TB526S  ☆☆  E-4  T1  三角商标  无内胎外胎</v>
          </cell>
          <cell r="E1226">
            <v>1877.1700238255771</v>
          </cell>
        </row>
        <row r="1227">
          <cell r="C1227" t="e">
            <v>#N/A</v>
          </cell>
          <cell r="D1227" t="str">
            <v>24.00R35-TB526S  ☆☆  E-4  T2  三角商标  无内胎外胎</v>
          </cell>
          <cell r="E1227">
            <v>1870.798664448434</v>
          </cell>
        </row>
        <row r="1228">
          <cell r="C1228" t="e">
            <v>#N/A</v>
          </cell>
          <cell r="D1228" t="str">
            <v>24.00R35-TB526S  ☆☆  E-4  T2A  三角商标  无内胎外胎</v>
          </cell>
          <cell r="E1228">
            <v>1867.0508059912911</v>
          </cell>
        </row>
        <row r="1229">
          <cell r="C1229" t="e">
            <v>#N/A</v>
          </cell>
          <cell r="D1229" t="str">
            <v>24.00R35-TB526S  ☆☆  E-4  T3  三角商标 无内胎外胎</v>
          </cell>
          <cell r="E1229">
            <v>1869.5861220064173</v>
          </cell>
        </row>
        <row r="1230">
          <cell r="C1230">
            <v>10135260522</v>
          </cell>
          <cell r="D1230" t="str">
            <v>24.00R35-TB526S  ☆☆  E-4  环保油T2  三角商标  无内胎外胎</v>
          </cell>
          <cell r="E1230">
            <v>1866.9846673126358</v>
          </cell>
        </row>
        <row r="1231">
          <cell r="C1231" t="e">
            <v>#N/A</v>
          </cell>
          <cell r="D1231" t="str">
            <v>24.00R35-TB526S  ☆☆  E-4  环保油T2A  三角商标  无内胎外胎</v>
          </cell>
          <cell r="E1231">
            <v>1867.0508059912911</v>
          </cell>
        </row>
        <row r="1232">
          <cell r="C1232" t="e">
            <v>#N/A</v>
          </cell>
          <cell r="D1232" t="str">
            <v>24-21-14PR TB812</v>
          </cell>
          <cell r="E1232">
            <v>358.5598232174849</v>
          </cell>
        </row>
        <row r="1233">
          <cell r="C1233">
            <v>10118120780</v>
          </cell>
          <cell r="D1233" t="str">
            <v>24-21-14PR TB812成套</v>
          </cell>
          <cell r="E1233">
            <v>410.14799256874625</v>
          </cell>
        </row>
        <row r="1234">
          <cell r="C1234">
            <v>10122010350</v>
          </cell>
          <cell r="D1234" t="str">
            <v>245/35R19(TH201)93Y 三角</v>
          </cell>
          <cell r="E1234">
            <v>24.184710161681071</v>
          </cell>
        </row>
        <row r="1235">
          <cell r="C1235">
            <v>10129680990</v>
          </cell>
          <cell r="D1235" t="str">
            <v>245/35R19(TR968)93V 三角</v>
          </cell>
          <cell r="E1235">
            <v>25.353160151260919</v>
          </cell>
        </row>
        <row r="1236">
          <cell r="C1236">
            <v>10129680920</v>
          </cell>
          <cell r="D1236" t="str">
            <v>245/35R19(TR968)93W 三角</v>
          </cell>
          <cell r="E1236">
            <v>25.353160151260919</v>
          </cell>
        </row>
        <row r="1237">
          <cell r="C1237" t="e">
            <v>#N/A</v>
          </cell>
          <cell r="D1237" t="str">
            <v>245/35R20(TH201)95Y 三角</v>
          </cell>
          <cell r="E1237">
            <v>25.242929020168482</v>
          </cell>
        </row>
        <row r="1238">
          <cell r="C1238">
            <v>10129670800</v>
          </cell>
          <cell r="D1238" t="str">
            <v>245/35R20(TR967)95W 三角</v>
          </cell>
          <cell r="E1238">
            <v>26.653887498151697</v>
          </cell>
        </row>
        <row r="1239">
          <cell r="C1239">
            <v>10129680320</v>
          </cell>
          <cell r="D1239" t="str">
            <v>245/35R20(TR968)91V 三角</v>
          </cell>
          <cell r="E1239">
            <v>26.168870521344967</v>
          </cell>
        </row>
        <row r="1240">
          <cell r="C1240" t="e">
            <v>#N/A</v>
          </cell>
          <cell r="D1240" t="str">
            <v>245/35R20(TR968)91W 三角</v>
          </cell>
          <cell r="E1240">
            <v>26.168870521344967</v>
          </cell>
        </row>
        <row r="1241">
          <cell r="C1241">
            <v>10129680890</v>
          </cell>
          <cell r="D1241" t="str">
            <v>245/35R20(TR968)95V 三角</v>
          </cell>
          <cell r="E1241">
            <v>26.168870521344967</v>
          </cell>
        </row>
        <row r="1242">
          <cell r="C1242">
            <v>10129680390</v>
          </cell>
          <cell r="D1242" t="str">
            <v>245/35R20(TR968)95W 三角</v>
          </cell>
          <cell r="E1242">
            <v>26.05863939025253</v>
          </cell>
        </row>
        <row r="1243">
          <cell r="C1243">
            <v>10122010900</v>
          </cell>
          <cell r="D1243" t="str">
            <v>245/40R18(TH201)97W 三角</v>
          </cell>
          <cell r="E1243">
            <v>23.368999791597023</v>
          </cell>
        </row>
        <row r="1244">
          <cell r="C1244">
            <v>10129670820</v>
          </cell>
          <cell r="D1244" t="str">
            <v>245/40R18(TR967)97W 三角</v>
          </cell>
          <cell r="E1244">
            <v>23.986294125714679</v>
          </cell>
        </row>
        <row r="1245">
          <cell r="C1245" t="e">
            <v>#N/A</v>
          </cell>
          <cell r="D1245" t="str">
            <v>245/40R18(TR968)93V 三角</v>
          </cell>
          <cell r="E1245">
            <v>24.824050722017216</v>
          </cell>
        </row>
        <row r="1246">
          <cell r="C1246" t="e">
            <v>#N/A</v>
          </cell>
          <cell r="D1246" t="str">
            <v>245/40R18(TR968)93W 三角</v>
          </cell>
          <cell r="E1246">
            <v>24.824050722017216</v>
          </cell>
        </row>
        <row r="1247">
          <cell r="C1247">
            <v>10129680380</v>
          </cell>
          <cell r="D1247" t="str">
            <v>245/40R18(TR968)97V 三角</v>
          </cell>
          <cell r="E1247">
            <v>24.824050722017216</v>
          </cell>
        </row>
        <row r="1248">
          <cell r="C1248" t="e">
            <v>#N/A</v>
          </cell>
          <cell r="D1248" t="str">
            <v>245/40R18(TR968)97W 三角</v>
          </cell>
          <cell r="E1248">
            <v>24.824050722017216</v>
          </cell>
        </row>
        <row r="1249">
          <cell r="C1249">
            <v>10129670080</v>
          </cell>
          <cell r="D1249" t="str">
            <v>245/40R19(TR967)98W 三角</v>
          </cell>
          <cell r="E1249">
            <v>26.212962973781945</v>
          </cell>
        </row>
        <row r="1250">
          <cell r="C1250">
            <v>10122010160</v>
          </cell>
          <cell r="D1250" t="str">
            <v>245/45R17(TH201)99Y 三角</v>
          </cell>
          <cell r="E1250">
            <v>24.537449781176875</v>
          </cell>
        </row>
        <row r="1251">
          <cell r="C1251" t="e">
            <v>#N/A</v>
          </cell>
          <cell r="D1251" t="str">
            <v>245/45R17(TR968)95V 三角</v>
          </cell>
          <cell r="E1251">
            <v>25.529529961008823</v>
          </cell>
        </row>
        <row r="1252">
          <cell r="C1252" t="e">
            <v>#N/A</v>
          </cell>
          <cell r="D1252" t="str">
            <v>245/45R17(TR968)95W 三角</v>
          </cell>
          <cell r="E1252">
            <v>25.529529961008823</v>
          </cell>
        </row>
        <row r="1253">
          <cell r="C1253">
            <v>10129680250</v>
          </cell>
          <cell r="D1253" t="str">
            <v>245/45R17(TR968)99V 三角</v>
          </cell>
          <cell r="E1253">
            <v>25.529529961008823</v>
          </cell>
        </row>
        <row r="1254">
          <cell r="C1254">
            <v>10129680000</v>
          </cell>
          <cell r="D1254" t="str">
            <v>245/45R17(TR968)99W 三角</v>
          </cell>
          <cell r="E1254">
            <v>25.529529961008823</v>
          </cell>
        </row>
        <row r="1255">
          <cell r="C1255" t="e">
            <v>#N/A</v>
          </cell>
          <cell r="D1255" t="str">
            <v>245/45R18(TH201)100W 三角</v>
          </cell>
          <cell r="E1255">
            <v>25.727945996975212</v>
          </cell>
        </row>
        <row r="1256">
          <cell r="C1256">
            <v>10129670490</v>
          </cell>
          <cell r="D1256" t="str">
            <v>245/45R18(TR967)100W 三角</v>
          </cell>
          <cell r="E1256">
            <v>27.050719570084478</v>
          </cell>
        </row>
        <row r="1257">
          <cell r="C1257">
            <v>10129680760</v>
          </cell>
          <cell r="D1257" t="str">
            <v>245/45R18(TR968)96V 三角</v>
          </cell>
          <cell r="E1257">
            <v>27.116858248739941</v>
          </cell>
        </row>
        <row r="1258">
          <cell r="C1258" t="str">
            <v>1012PL10570</v>
          </cell>
          <cell r="D1258" t="str">
            <v>245/45R18(TRIN PL01)100R 三角</v>
          </cell>
          <cell r="E1258">
            <v>26.190916747563456</v>
          </cell>
        </row>
        <row r="1259">
          <cell r="C1259" t="e">
            <v>#N/A</v>
          </cell>
          <cell r="D1259" t="str">
            <v>245/55R19(TR257)103V 三角</v>
          </cell>
          <cell r="E1259">
            <v>32.562276124706415</v>
          </cell>
        </row>
        <row r="1260">
          <cell r="C1260">
            <v>10127770670</v>
          </cell>
          <cell r="D1260" t="str">
            <v>245/55R19(TR777)103H 三角</v>
          </cell>
          <cell r="E1260">
            <v>31.944981790588759</v>
          </cell>
        </row>
        <row r="1261">
          <cell r="C1261" t="e">
            <v>#N/A</v>
          </cell>
          <cell r="D1261" t="str">
            <v>245/65R17(TR257)107T 三角</v>
          </cell>
          <cell r="E1261">
            <v>32.915015744202222</v>
          </cell>
        </row>
        <row r="1262">
          <cell r="C1262">
            <v>10122570750</v>
          </cell>
          <cell r="D1262" t="str">
            <v>245/65R17(TR257)111T 三角</v>
          </cell>
          <cell r="E1262">
            <v>32.915015744202222</v>
          </cell>
        </row>
        <row r="1263">
          <cell r="C1263">
            <v>10127970780</v>
          </cell>
          <cell r="D1263" t="str">
            <v>245/65R17(TR797)111T 三角</v>
          </cell>
          <cell r="E1263">
            <v>32.429998767395489</v>
          </cell>
        </row>
        <row r="1264">
          <cell r="C1264">
            <v>10122570440</v>
          </cell>
          <cell r="D1264" t="str">
            <v>245/70R16(TR257)107T 三角</v>
          </cell>
          <cell r="E1264">
            <v>32.65046102958037</v>
          </cell>
        </row>
        <row r="1265">
          <cell r="C1265" t="e">
            <v>#N/A</v>
          </cell>
          <cell r="D1265" t="str">
            <v>245/70R16(TR258)107S 三角</v>
          </cell>
          <cell r="E1265">
            <v>31.768611980840859</v>
          </cell>
        </row>
        <row r="1266">
          <cell r="C1266" t="e">
            <v>#N/A</v>
          </cell>
          <cell r="D1266" t="str">
            <v>245/70R16(TR258)107T 三角</v>
          </cell>
          <cell r="E1266">
            <v>31.768611980840859</v>
          </cell>
        </row>
        <row r="1267">
          <cell r="C1267">
            <v>10122580530</v>
          </cell>
          <cell r="D1267" t="str">
            <v>245/70R16(TR258)111S 三角</v>
          </cell>
          <cell r="E1267">
            <v>32.628414803361878</v>
          </cell>
        </row>
        <row r="1268">
          <cell r="C1268" t="e">
            <v>#N/A</v>
          </cell>
          <cell r="D1268" t="str">
            <v>245/70R16(TR258)111T 三角</v>
          </cell>
          <cell r="E1268">
            <v>32.628414803361878</v>
          </cell>
        </row>
        <row r="1269">
          <cell r="C1269">
            <v>10122920550</v>
          </cell>
          <cell r="D1269" t="str">
            <v>245/70R16(TR292)111S 三角</v>
          </cell>
          <cell r="E1269">
            <v>38.735219465882992</v>
          </cell>
        </row>
        <row r="1270">
          <cell r="C1270">
            <v>10127970580</v>
          </cell>
          <cell r="D1270" t="str">
            <v>245/70R16(TR797)111T 三角</v>
          </cell>
          <cell r="E1270">
            <v>33.047293101513148</v>
          </cell>
        </row>
        <row r="1271">
          <cell r="C1271" t="e">
            <v>#N/A</v>
          </cell>
          <cell r="D1271" t="str">
            <v>245/70R17.5-16PR TR685 （136/134M）</v>
          </cell>
          <cell r="E1271">
            <v>75.265816309917199</v>
          </cell>
        </row>
        <row r="1272">
          <cell r="C1272" t="e">
            <v>#N/A</v>
          </cell>
          <cell r="D1272" t="str">
            <v>245/70R17.5-16PR TR685 （欧盟）（136/134M）</v>
          </cell>
          <cell r="E1272">
            <v>75.596509703194513</v>
          </cell>
        </row>
        <row r="1273">
          <cell r="C1273" t="e">
            <v>#N/A</v>
          </cell>
          <cell r="D1273" t="str">
            <v xml:space="preserve">245/70R17.5-18PR TR685 </v>
          </cell>
          <cell r="E1273">
            <v>75.265816309917199</v>
          </cell>
        </row>
        <row r="1274">
          <cell r="C1274" t="e">
            <v>#N/A</v>
          </cell>
          <cell r="D1274" t="str">
            <v xml:space="preserve">245/70R19.5-14PR TR685 </v>
          </cell>
          <cell r="E1274">
            <v>73.810765379497013</v>
          </cell>
        </row>
        <row r="1275">
          <cell r="C1275" t="e">
            <v>#N/A</v>
          </cell>
          <cell r="D1275" t="str">
            <v>245/70R19.5-14PR TR685 （欧盟）（133/131L）</v>
          </cell>
          <cell r="E1275">
            <v>73.854857831933984</v>
          </cell>
        </row>
        <row r="1276">
          <cell r="C1276">
            <v>10156890510</v>
          </cell>
          <cell r="D1276" t="str">
            <v xml:space="preserve">245/70R19.5-14PR TR689A </v>
          </cell>
          <cell r="E1276">
            <v>77.977502134791195</v>
          </cell>
        </row>
        <row r="1277">
          <cell r="C1277">
            <v>10156850100</v>
          </cell>
          <cell r="D1277" t="str">
            <v xml:space="preserve">245/70R19.5-16PR TR685 </v>
          </cell>
          <cell r="E1277">
            <v>73.810765379497013</v>
          </cell>
        </row>
        <row r="1278">
          <cell r="C1278">
            <v>10156890800</v>
          </cell>
          <cell r="D1278" t="str">
            <v xml:space="preserve">245/70R19.5-16PR TR689A </v>
          </cell>
          <cell r="E1278">
            <v>77.977502134791195</v>
          </cell>
        </row>
        <row r="1279">
          <cell r="C1279">
            <v>10156850010</v>
          </cell>
          <cell r="D1279" t="str">
            <v>245/70R19.5-18PR TR685 （141/140J）</v>
          </cell>
          <cell r="E1279">
            <v>75.816971965379395</v>
          </cell>
        </row>
        <row r="1280">
          <cell r="C1280">
            <v>10122570270</v>
          </cell>
          <cell r="D1280" t="str">
            <v>245/75R16(TR257)111H 三角</v>
          </cell>
          <cell r="E1280">
            <v>35.031453461177044</v>
          </cell>
        </row>
        <row r="1281">
          <cell r="C1281" t="e">
            <v>#N/A</v>
          </cell>
          <cell r="D1281" t="str">
            <v>255/30R22(TH201)95Y 三角</v>
          </cell>
          <cell r="E1281">
            <v>27.690060130420623</v>
          </cell>
        </row>
        <row r="1282">
          <cell r="C1282">
            <v>10129680710</v>
          </cell>
          <cell r="D1282" t="str">
            <v>255/30R22(TR968)95V 三角</v>
          </cell>
          <cell r="E1282">
            <v>30.688346896134959</v>
          </cell>
        </row>
        <row r="1283">
          <cell r="C1283">
            <v>10129680170</v>
          </cell>
          <cell r="D1283" t="str">
            <v>255/30R22(TR968)95W 三角</v>
          </cell>
          <cell r="E1283">
            <v>30.688346896134959</v>
          </cell>
        </row>
        <row r="1284">
          <cell r="C1284" t="e">
            <v>#N/A</v>
          </cell>
          <cell r="D1284" t="str">
            <v>255/35R20(TH201)97Y 三角</v>
          </cell>
          <cell r="E1284">
            <v>26.05863939025253</v>
          </cell>
        </row>
        <row r="1285">
          <cell r="C1285">
            <v>10129680490</v>
          </cell>
          <cell r="D1285" t="str">
            <v>255/35R20(TR968)93V 三角</v>
          </cell>
          <cell r="E1285">
            <v>27.491644094454234</v>
          </cell>
        </row>
        <row r="1286">
          <cell r="C1286" t="e">
            <v>#N/A</v>
          </cell>
          <cell r="D1286" t="str">
            <v>255/35R20(TR968)93W 三角</v>
          </cell>
          <cell r="E1286">
            <v>27.491644094454234</v>
          </cell>
        </row>
        <row r="1287">
          <cell r="C1287">
            <v>10129680290</v>
          </cell>
          <cell r="D1287" t="str">
            <v>255/35R20(TR968)97V 三角</v>
          </cell>
          <cell r="E1287">
            <v>27.491644094454234</v>
          </cell>
        </row>
        <row r="1288">
          <cell r="C1288">
            <v>10129680550</v>
          </cell>
          <cell r="D1288" t="str">
            <v>255/35R20(TR968)97W 三角</v>
          </cell>
          <cell r="E1288">
            <v>27.491644094454234</v>
          </cell>
        </row>
        <row r="1289">
          <cell r="C1289">
            <v>10122570790</v>
          </cell>
          <cell r="D1289" t="str">
            <v>255/55R18(TR257)109V 三角</v>
          </cell>
          <cell r="E1289">
            <v>32.606368577143392</v>
          </cell>
        </row>
        <row r="1290">
          <cell r="C1290" t="e">
            <v>#N/A</v>
          </cell>
          <cell r="D1290" t="str">
            <v>255/55R18(TR777)105Q 三角</v>
          </cell>
          <cell r="E1290">
            <v>34.722806294118215</v>
          </cell>
        </row>
        <row r="1291">
          <cell r="C1291">
            <v>10127770100</v>
          </cell>
          <cell r="D1291" t="str">
            <v>255/55R18(TR777)109H 三角</v>
          </cell>
          <cell r="E1291">
            <v>34.722806294118215</v>
          </cell>
        </row>
        <row r="1292">
          <cell r="C1292" t="str">
            <v>1012PL10520</v>
          </cell>
          <cell r="D1292" t="str">
            <v>255/55R19(TRIN PL01)111R 三角</v>
          </cell>
          <cell r="E1292">
            <v>35.869210057479584</v>
          </cell>
        </row>
        <row r="1293">
          <cell r="C1293" t="str">
            <v>1012PL10730</v>
          </cell>
          <cell r="D1293" t="str">
            <v>255/55R20(TRIN PL01)110R 三角</v>
          </cell>
          <cell r="E1293">
            <v>38.316341167731721</v>
          </cell>
        </row>
        <row r="1294">
          <cell r="C1294">
            <v>10122580400</v>
          </cell>
          <cell r="D1294" t="str">
            <v>255/65R16(TR258)109T 三角</v>
          </cell>
          <cell r="E1294">
            <v>34.127558186219048</v>
          </cell>
        </row>
        <row r="1295">
          <cell r="C1295" t="e">
            <v>#N/A</v>
          </cell>
          <cell r="D1295" t="str">
            <v>255/65R16(TR258)109T 白实心字三角</v>
          </cell>
          <cell r="E1295">
            <v>34.414159127059392</v>
          </cell>
        </row>
        <row r="1296">
          <cell r="C1296" t="e">
            <v>#N/A</v>
          </cell>
          <cell r="D1296" t="str">
            <v>255/65R16(TR777)109Q 三角</v>
          </cell>
          <cell r="E1296">
            <v>33.377986494790463</v>
          </cell>
        </row>
        <row r="1297">
          <cell r="C1297">
            <v>10127770220</v>
          </cell>
          <cell r="D1297" t="str">
            <v>255/65R16(TR777)109T 三角</v>
          </cell>
          <cell r="E1297">
            <v>33.377986494790463</v>
          </cell>
        </row>
        <row r="1298">
          <cell r="C1298">
            <v>10122570200</v>
          </cell>
          <cell r="D1298" t="str">
            <v>255/70R15(TR257)108T 三角</v>
          </cell>
          <cell r="E1298">
            <v>32.319767636303055</v>
          </cell>
        </row>
        <row r="1299">
          <cell r="C1299">
            <v>10122570490</v>
          </cell>
          <cell r="D1299" t="str">
            <v>255/70R16(TR257)111T 三角</v>
          </cell>
          <cell r="E1299">
            <v>34.281881769748459</v>
          </cell>
        </row>
        <row r="1300">
          <cell r="C1300" t="e">
            <v>#N/A</v>
          </cell>
          <cell r="D1300" t="str">
            <v xml:space="preserve">255/70R22.5-16PR TR656 </v>
          </cell>
          <cell r="E1300">
            <v>87.413286956303963</v>
          </cell>
        </row>
        <row r="1301">
          <cell r="C1301">
            <v>10156850460</v>
          </cell>
          <cell r="D1301" t="str">
            <v xml:space="preserve">255/70R22.5-16PR TR685 </v>
          </cell>
          <cell r="E1301">
            <v>91.425700128068726</v>
          </cell>
        </row>
        <row r="1302">
          <cell r="C1302" t="e">
            <v>#N/A</v>
          </cell>
          <cell r="D1302" t="str">
            <v>26.5-25-20PR TL612 E-3/L-3 无内胎</v>
          </cell>
          <cell r="E1302">
            <v>765.81976015160922</v>
          </cell>
        </row>
        <row r="1303">
          <cell r="C1303" t="e">
            <v>#N/A</v>
          </cell>
          <cell r="D1303" t="str">
            <v>26.5-25-20PR TL612 E-4/L-4 加深 无内胎</v>
          </cell>
          <cell r="E1303">
            <v>1017.7419871502689</v>
          </cell>
        </row>
        <row r="1304">
          <cell r="C1304" t="e">
            <v>#N/A</v>
          </cell>
          <cell r="D1304" t="str">
            <v>26.5-25-28PR TL612 E-3/L-3 无内胎</v>
          </cell>
          <cell r="E1304">
            <v>816.30561819194622</v>
          </cell>
        </row>
        <row r="1305">
          <cell r="C1305">
            <v>10116120050</v>
          </cell>
          <cell r="D1305" t="str">
            <v>26.5-25-28PR TL612 E-4/L-4 加深 无内胎</v>
          </cell>
          <cell r="E1305">
            <v>1066.4861933193451</v>
          </cell>
        </row>
        <row r="1306">
          <cell r="C1306">
            <v>10116120580</v>
          </cell>
          <cell r="D1306" t="str">
            <v>26.5-25-32PR TL612 E-3/L-3 无内胎</v>
          </cell>
          <cell r="E1306">
            <v>852.41733673782915</v>
          </cell>
        </row>
        <row r="1307">
          <cell r="C1307" t="str">
            <v>957700-76</v>
          </cell>
          <cell r="D1307" t="str">
            <v>26.5R25-RS300  ☆☆  E-3  T2  PRIMEX 商标  无内胎外胎</v>
          </cell>
          <cell r="E1307">
            <v>1029.4044408198488</v>
          </cell>
        </row>
        <row r="1308">
          <cell r="C1308" t="str">
            <v>57700R-76</v>
          </cell>
          <cell r="D1308" t="str">
            <v>26.5R25-RS300  ☆☆  E-3  环保油T2  PRIMEX 商标  无内胎外胎</v>
          </cell>
          <cell r="E1308">
            <v>1042.566037872286</v>
          </cell>
        </row>
        <row r="1309">
          <cell r="C1309" t="e">
            <v>#N/A</v>
          </cell>
          <cell r="D1309" t="str">
            <v>26.5R25-TB516  ☆  L-3  T1  三角商标  无内胎外胎</v>
          </cell>
          <cell r="E1309">
            <v>1042.5880840985046</v>
          </cell>
        </row>
        <row r="1310">
          <cell r="C1310" t="e">
            <v>#N/A</v>
          </cell>
          <cell r="D1310" t="str">
            <v>26.5R25-TB516  ☆  L-3  环保油T1  三角商标  无内胎外胎</v>
          </cell>
          <cell r="E1310">
            <v>1042.6101303247231</v>
          </cell>
        </row>
        <row r="1311">
          <cell r="C1311" t="str">
            <v>901700-76</v>
          </cell>
          <cell r="D1311" t="str">
            <v>26.5R25-TB516  ☆☆  E-3  T2  三角商标  无内胎外胎</v>
          </cell>
          <cell r="E1311">
            <v>1040.3834614766558</v>
          </cell>
        </row>
        <row r="1312">
          <cell r="C1312">
            <v>10135160341</v>
          </cell>
          <cell r="D1312" t="str">
            <v>26.5R25-TB516  ☆☆  E-3  环保油T2  三角商标  无内胎外胎</v>
          </cell>
          <cell r="E1312">
            <v>1042.566037872286</v>
          </cell>
        </row>
        <row r="1313">
          <cell r="C1313" t="e">
            <v>#N/A</v>
          </cell>
          <cell r="D1313" t="str">
            <v>26.5R25-TB516  ☆☆  L-3  T1  三角商标  无内胎外胎</v>
          </cell>
          <cell r="E1313">
            <v>1042.5880840985046</v>
          </cell>
        </row>
        <row r="1314">
          <cell r="C1314">
            <v>10135160631</v>
          </cell>
          <cell r="D1314" t="str">
            <v>26.5R25-TB516  ☆☆  L-3  环保油T1  三角商标  无内胎外胎</v>
          </cell>
          <cell r="E1314">
            <v>1042.6101303247231</v>
          </cell>
        </row>
        <row r="1315">
          <cell r="C1315" t="e">
            <v>#N/A</v>
          </cell>
          <cell r="D1315" t="str">
            <v>26.5R25-TB516  ☆☆加强型  E-3  T2  三角商标  无内胎外胎</v>
          </cell>
          <cell r="E1315">
            <v>1071.8213800642193</v>
          </cell>
        </row>
        <row r="1316">
          <cell r="C1316" t="e">
            <v>#N/A</v>
          </cell>
          <cell r="D1316" t="str">
            <v>26.5R25-TB598S  ☆☆  E-4  T2  三角商标  无内胎外胎</v>
          </cell>
          <cell r="E1316">
            <v>1101.9585713048921</v>
          </cell>
        </row>
        <row r="1317">
          <cell r="C1317">
            <v>10135981341</v>
          </cell>
          <cell r="D1317" t="str">
            <v>26.5R25-TB598S  ☆☆  E-4  环保油T2  三角商标  无内胎外胎</v>
          </cell>
          <cell r="E1317">
            <v>1101.9585713048921</v>
          </cell>
        </row>
        <row r="1318">
          <cell r="C1318" t="e">
            <v>#N/A</v>
          </cell>
          <cell r="D1318" t="str">
            <v>26.5R25-TB598S  ☆☆  L-4  T1  三角商标  无内胎外胎</v>
          </cell>
          <cell r="E1318">
            <v>1112.8494070568249</v>
          </cell>
        </row>
        <row r="1319">
          <cell r="C1319" t="e">
            <v>#N/A</v>
          </cell>
          <cell r="D1319" t="str">
            <v>26.5R25-TB598S  ☆☆  L-4  环保油T1  三角商标  无内胎外胎</v>
          </cell>
          <cell r="E1319">
            <v>1112.8273608306065</v>
          </cell>
        </row>
        <row r="1320">
          <cell r="C1320" t="e">
            <v>#N/A</v>
          </cell>
          <cell r="D1320" t="str">
            <v>26.5R25-TL538S+  ☆  L-5  环保油T1  三角商标  无内胎外胎</v>
          </cell>
          <cell r="E1320">
            <v>1332.1873117045598</v>
          </cell>
        </row>
        <row r="1321">
          <cell r="C1321" t="e">
            <v>#N/A</v>
          </cell>
          <cell r="D1321" t="str">
            <v>26.5R25-TL538S+  ☆☆  L-5  T1  三角商标  无内胎外胎</v>
          </cell>
          <cell r="E1321">
            <v>1383.5770650198547</v>
          </cell>
        </row>
        <row r="1322">
          <cell r="C1322">
            <v>10135380641</v>
          </cell>
          <cell r="D1322" t="str">
            <v>26.5R25-TL538S+  ☆☆  L-5  环保油T1  三角商标  无内胎外胎</v>
          </cell>
          <cell r="E1322">
            <v>1383.5770650198547</v>
          </cell>
        </row>
        <row r="1323">
          <cell r="C1323" t="e">
            <v>#N/A</v>
          </cell>
          <cell r="D1323" t="str">
            <v>26.5R25-TL559S+  ☆☆  L-5  T1  三角商标  无内胎外胎</v>
          </cell>
          <cell r="E1323">
            <v>1595.5515301106145</v>
          </cell>
        </row>
        <row r="1324">
          <cell r="C1324">
            <v>10135590021</v>
          </cell>
          <cell r="D1324" t="str">
            <v>26.5R25-TL559S+  ☆☆  L-5  环保油T1  三角商标  无内胎外胎</v>
          </cell>
          <cell r="E1324">
            <v>1595.5515301106145</v>
          </cell>
        </row>
        <row r="1325">
          <cell r="C1325" t="e">
            <v>#N/A</v>
          </cell>
          <cell r="D1325" t="str">
            <v>26.5R25-TSMS+  ☆☆  L-5S  T1  三角商标  无内胎外胎</v>
          </cell>
          <cell r="E1325">
            <v>1715.0200299885996</v>
          </cell>
        </row>
        <row r="1326">
          <cell r="C1326" t="str">
            <v>1013SMS1850</v>
          </cell>
          <cell r="D1326" t="str">
            <v>26.5R25-TSMS+  ☆☆  L-5S  环保油T1  三角商标  无内胎外胎</v>
          </cell>
          <cell r="E1326">
            <v>1715.0200299885996</v>
          </cell>
        </row>
        <row r="1327">
          <cell r="C1327" t="e">
            <v>#N/A</v>
          </cell>
          <cell r="D1327" t="str">
            <v>265/30R19(TR968)89V 三角</v>
          </cell>
          <cell r="E1327">
            <v>26.345240331092871</v>
          </cell>
        </row>
        <row r="1328">
          <cell r="C1328" t="e">
            <v>#N/A</v>
          </cell>
          <cell r="D1328" t="str">
            <v>265/30R19(TR968)89W 三角</v>
          </cell>
          <cell r="E1328">
            <v>26.345240331092871</v>
          </cell>
        </row>
        <row r="1329">
          <cell r="C1329">
            <v>10129680650</v>
          </cell>
          <cell r="D1329" t="str">
            <v>265/30R19(TR968)93V 三角</v>
          </cell>
          <cell r="E1329">
            <v>26.345240331092871</v>
          </cell>
        </row>
        <row r="1330">
          <cell r="C1330" t="e">
            <v>#N/A</v>
          </cell>
          <cell r="D1330" t="str">
            <v>265/30R19(TR968)93W 三角</v>
          </cell>
          <cell r="E1330">
            <v>26.345240331092871</v>
          </cell>
        </row>
        <row r="1331">
          <cell r="C1331">
            <v>10122010640</v>
          </cell>
          <cell r="D1331" t="str">
            <v>265/35R18(TH201)97Y 三角</v>
          </cell>
          <cell r="E1331">
            <v>25.375206377479408</v>
          </cell>
        </row>
        <row r="1332">
          <cell r="C1332">
            <v>10129680480</v>
          </cell>
          <cell r="D1332" t="str">
            <v>265/35R18(TR968)93V 三角</v>
          </cell>
          <cell r="E1332">
            <v>26.477517688403797</v>
          </cell>
        </row>
        <row r="1333">
          <cell r="C1333" t="e">
            <v>#N/A</v>
          </cell>
          <cell r="D1333" t="str">
            <v>265/35R18(TR968)93W 三角</v>
          </cell>
          <cell r="E1333">
            <v>26.477517688403797</v>
          </cell>
        </row>
        <row r="1334">
          <cell r="C1334">
            <v>10129680830</v>
          </cell>
          <cell r="D1334" t="str">
            <v>265/35R22(TR968)102V 三角</v>
          </cell>
          <cell r="E1334">
            <v>33.73072611428627</v>
          </cell>
        </row>
        <row r="1335">
          <cell r="C1335" t="e">
            <v>#N/A</v>
          </cell>
          <cell r="D1335" t="str">
            <v>265/35R22(TR968)102W 三角</v>
          </cell>
          <cell r="E1335">
            <v>33.73072611428627</v>
          </cell>
        </row>
        <row r="1336">
          <cell r="C1336" t="e">
            <v>#N/A</v>
          </cell>
          <cell r="D1336" t="str">
            <v>265/35R22(TR968)98W 三角</v>
          </cell>
          <cell r="E1336">
            <v>33.73072611428627</v>
          </cell>
        </row>
        <row r="1337">
          <cell r="C1337">
            <v>10122920590</v>
          </cell>
          <cell r="D1337" t="str">
            <v>265/65R17(TR292)112S 三角</v>
          </cell>
          <cell r="E1337">
            <v>41.821691136471273</v>
          </cell>
        </row>
        <row r="1338">
          <cell r="C1338">
            <v>10127970940</v>
          </cell>
          <cell r="D1338" t="str">
            <v>265/65R17(TR797)112T 三角</v>
          </cell>
          <cell r="E1338">
            <v>39.396606252437621</v>
          </cell>
        </row>
        <row r="1339">
          <cell r="C1339">
            <v>10122580430</v>
          </cell>
          <cell r="D1339" t="str">
            <v>265/70R16(TR258)112S 三角</v>
          </cell>
          <cell r="E1339">
            <v>39.154097764034255</v>
          </cell>
        </row>
        <row r="1340">
          <cell r="C1340">
            <v>10122920100</v>
          </cell>
          <cell r="D1340" t="str">
            <v>265/70R16(TR292)112S 三角</v>
          </cell>
          <cell r="E1340">
            <v>42.438985470588932</v>
          </cell>
        </row>
        <row r="1341">
          <cell r="C1341" t="e">
            <v>#N/A</v>
          </cell>
          <cell r="D1341" t="str">
            <v xml:space="preserve">265/70R19.5-14PR TR675 </v>
          </cell>
          <cell r="E1341">
            <v>80.578956828572757</v>
          </cell>
        </row>
        <row r="1342">
          <cell r="C1342" t="str">
            <v>1015S020650</v>
          </cell>
          <cell r="D1342" t="str">
            <v>265/70R19.5-16PR TRS02 （140/138M）</v>
          </cell>
          <cell r="E1342">
            <v>84.525231321682057</v>
          </cell>
        </row>
        <row r="1343">
          <cell r="C1343">
            <v>10156570940</v>
          </cell>
          <cell r="D1343" t="str">
            <v>265/70R19.5-18PR TR657 （143/141J）</v>
          </cell>
          <cell r="E1343">
            <v>83.136319069917334</v>
          </cell>
        </row>
        <row r="1344">
          <cell r="C1344" t="e">
            <v>#N/A</v>
          </cell>
          <cell r="D1344" t="str">
            <v>265/70R19.5-18PR TR675 （143/141J）</v>
          </cell>
          <cell r="E1344">
            <v>80.578956828572757</v>
          </cell>
        </row>
        <row r="1345">
          <cell r="C1345">
            <v>10115100400</v>
          </cell>
          <cell r="D1345" t="str">
            <v>27.00-49-48PR TL510 无内胎</v>
          </cell>
          <cell r="E1345">
            <v>2723.3262323173558</v>
          </cell>
        </row>
        <row r="1346">
          <cell r="C1346">
            <v>10135260492</v>
          </cell>
          <cell r="D1346" t="str">
            <v>27.00R49 -TB526S  ☆☆  E-4  T2B  三角商标  无内胎外胎</v>
          </cell>
          <cell r="E1346">
            <v>3027.0350447032429</v>
          </cell>
        </row>
        <row r="1347">
          <cell r="C1347" t="e">
            <v>#N/A</v>
          </cell>
          <cell r="D1347" t="str">
            <v>27.00R49-TB526S  ☆☆  E-4  T1  三角商标  无内胎外胎</v>
          </cell>
          <cell r="E1347">
            <v>3134.1135654464379</v>
          </cell>
        </row>
        <row r="1348">
          <cell r="C1348" t="e">
            <v>#N/A</v>
          </cell>
          <cell r="D1348" t="str">
            <v>27.00R49-TB526S  ☆☆  E-4  T2  三角商标  无内胎外胎</v>
          </cell>
          <cell r="E1348">
            <v>3148.4436124884551</v>
          </cell>
        </row>
        <row r="1349">
          <cell r="C1349" t="e">
            <v>#N/A</v>
          </cell>
          <cell r="D1349" t="str">
            <v>27.00R49-TB526S  ☆☆  E-4  T2A  三角商标 无内胎外胎</v>
          </cell>
          <cell r="E1349">
            <v>3020.4211768376967</v>
          </cell>
        </row>
        <row r="1350">
          <cell r="C1350" t="e">
            <v>#N/A</v>
          </cell>
          <cell r="D1350" t="str">
            <v>27.00R49-TB526S  ☆☆  E-4  T2C  三角商标  无内胎外胎</v>
          </cell>
          <cell r="E1350">
            <v>2993.9657053755113</v>
          </cell>
        </row>
        <row r="1351">
          <cell r="C1351" t="e">
            <v>#N/A</v>
          </cell>
          <cell r="D1351" t="str">
            <v>27.00R49-TB526S  ☆☆  E-4  T3  三角商标  无内胎外胎</v>
          </cell>
          <cell r="E1351">
            <v>3125.1407513755134</v>
          </cell>
        </row>
        <row r="1352">
          <cell r="C1352">
            <v>10111390970</v>
          </cell>
          <cell r="D1352" t="str">
            <v>27.25-21-16PR TR139 沙漠 无内胎</v>
          </cell>
          <cell r="E1352">
            <v>417.44529344706569</v>
          </cell>
        </row>
        <row r="1353">
          <cell r="C1353" t="e">
            <v>#N/A</v>
          </cell>
          <cell r="D1353" t="str">
            <v>275/30R19(TH201)96Y 三角</v>
          </cell>
          <cell r="E1353">
            <v>25.749992223193701</v>
          </cell>
        </row>
        <row r="1354">
          <cell r="C1354">
            <v>10129680460</v>
          </cell>
          <cell r="D1354" t="str">
            <v>275/30R19(TR968)92W 三角</v>
          </cell>
          <cell r="E1354">
            <v>26.852303534118089</v>
          </cell>
        </row>
        <row r="1355">
          <cell r="C1355">
            <v>10127970330</v>
          </cell>
          <cell r="D1355" t="str">
            <v>275/55R20(TR797)117T 三角</v>
          </cell>
          <cell r="E1355">
            <v>41.116211897479666</v>
          </cell>
        </row>
        <row r="1356">
          <cell r="C1356">
            <v>10127970540</v>
          </cell>
          <cell r="D1356" t="str">
            <v>275/60R20(TR797)119T 三角</v>
          </cell>
          <cell r="E1356">
            <v>44.180637341849469</v>
          </cell>
        </row>
        <row r="1357">
          <cell r="C1357">
            <v>10127970680</v>
          </cell>
          <cell r="D1357" t="str">
            <v>275/65R17(TR797)119T 三角</v>
          </cell>
          <cell r="E1357">
            <v>38.757265692101477</v>
          </cell>
        </row>
        <row r="1358">
          <cell r="C1358">
            <v>10127870270</v>
          </cell>
          <cell r="D1358" t="str">
            <v>275/65R18(TR787)116Q 三角</v>
          </cell>
          <cell r="E1358">
            <v>45.194763747899906</v>
          </cell>
        </row>
        <row r="1359">
          <cell r="C1359" t="e">
            <v>#N/A</v>
          </cell>
          <cell r="D1359" t="str">
            <v>275/70R22.5-16PR TR615  三角商标巴士专用的外胎</v>
          </cell>
          <cell r="E1359">
            <v>117.77094045916159</v>
          </cell>
        </row>
        <row r="1360">
          <cell r="C1360" t="e">
            <v>#N/A</v>
          </cell>
          <cell r="D1360" t="str">
            <v>275/70R22.5-16PR TR615 （冬季专用）</v>
          </cell>
          <cell r="E1360">
            <v>117.77094045916159</v>
          </cell>
        </row>
        <row r="1361">
          <cell r="C1361" t="e">
            <v>#N/A</v>
          </cell>
          <cell r="D1361" t="str">
            <v>275/70R22.5-16PR TR615 （城市公交）</v>
          </cell>
          <cell r="E1361">
            <v>122.9738498467247</v>
          </cell>
        </row>
        <row r="1362">
          <cell r="C1362">
            <v>10156561970</v>
          </cell>
          <cell r="D1362" t="str">
            <v xml:space="preserve">275/70R22.5-16PR TR656 </v>
          </cell>
          <cell r="E1362">
            <v>108.13673960168245</v>
          </cell>
        </row>
        <row r="1363">
          <cell r="C1363" t="e">
            <v>#N/A</v>
          </cell>
          <cell r="D1363" t="str">
            <v xml:space="preserve">275/70R22.5-16PR TR656 </v>
          </cell>
          <cell r="E1363">
            <v>108.15878582790094</v>
          </cell>
        </row>
        <row r="1364">
          <cell r="C1364">
            <v>10156561971</v>
          </cell>
          <cell r="D1364" t="str">
            <v>275/70R22.5-16PR TR656 （欧盟）（148/145L）</v>
          </cell>
          <cell r="E1364">
            <v>108.18083205411942</v>
          </cell>
        </row>
        <row r="1365">
          <cell r="C1365" t="e">
            <v>#N/A</v>
          </cell>
          <cell r="D1365" t="str">
            <v>275/70R22.5-16PR TR663 （外贸）（148/145L）</v>
          </cell>
          <cell r="E1365">
            <v>115.76473387327921</v>
          </cell>
        </row>
        <row r="1366">
          <cell r="C1366" t="str">
            <v>1015D060940</v>
          </cell>
          <cell r="D1366" t="str">
            <v>275/70R22.5-16PR TRD06 （148/145L）</v>
          </cell>
          <cell r="E1366">
            <v>117.85912536403555</v>
          </cell>
        </row>
        <row r="1367">
          <cell r="C1367" t="e">
            <v>#N/A</v>
          </cell>
          <cell r="D1367" t="str">
            <v>275/70R22.5-16PR TRD06 （欧盟）（148/145L）</v>
          </cell>
          <cell r="E1367">
            <v>119.97556308101038</v>
          </cell>
        </row>
        <row r="1368">
          <cell r="C1368" t="e">
            <v>#N/A</v>
          </cell>
          <cell r="D1368" t="str">
            <v>275/70R22.5-18PR TR615 三角商标巴士专用的外胎</v>
          </cell>
          <cell r="E1368">
            <v>117.77094045916159</v>
          </cell>
        </row>
        <row r="1369">
          <cell r="C1369" t="e">
            <v>#N/A</v>
          </cell>
          <cell r="D1369" t="str">
            <v>275/70R22.5-18PR TR656 （152/148J）</v>
          </cell>
          <cell r="E1369">
            <v>108.13673960168245</v>
          </cell>
        </row>
        <row r="1370">
          <cell r="C1370" t="e">
            <v>#N/A</v>
          </cell>
          <cell r="D1370" t="str">
            <v xml:space="preserve">275/80R22.5-16PR TR666 </v>
          </cell>
          <cell r="E1370">
            <v>112.61212352403547</v>
          </cell>
        </row>
        <row r="1371">
          <cell r="C1371" t="e">
            <v>#N/A</v>
          </cell>
          <cell r="D1371" t="str">
            <v xml:space="preserve">275/80R22.5-16PR TR667 </v>
          </cell>
          <cell r="E1371">
            <v>116.66862914823722</v>
          </cell>
        </row>
        <row r="1372">
          <cell r="C1372" t="e">
            <v>#N/A</v>
          </cell>
          <cell r="D1372" t="str">
            <v>285/60R18(TR257)116H 三角</v>
          </cell>
          <cell r="E1372">
            <v>45.459318462521757</v>
          </cell>
        </row>
        <row r="1373">
          <cell r="C1373" t="e">
            <v>#N/A</v>
          </cell>
          <cell r="D1373" t="str">
            <v>285/70R19.5-16PR TR685 146/144L（144/142M）</v>
          </cell>
          <cell r="E1373">
            <v>99.163925530757936</v>
          </cell>
        </row>
        <row r="1374">
          <cell r="C1374" t="e">
            <v>#N/A</v>
          </cell>
          <cell r="D1374" t="str">
            <v>285/70R19.5-18PR TR685 （150/148J）</v>
          </cell>
          <cell r="E1374">
            <v>99.163925530757936</v>
          </cell>
        </row>
        <row r="1375">
          <cell r="C1375" t="e">
            <v>#N/A</v>
          </cell>
          <cell r="D1375" t="str">
            <v>285/70R19.5-18PR TR685 （欧盟）（150/148J）</v>
          </cell>
          <cell r="E1375">
            <v>99.163925530757936</v>
          </cell>
        </row>
        <row r="1376">
          <cell r="C1376">
            <v>10156570050</v>
          </cell>
          <cell r="D1376" t="str">
            <v xml:space="preserve">285/75R24.5-14PR TR657 </v>
          </cell>
          <cell r="E1376">
            <v>124.47299322958187</v>
          </cell>
        </row>
        <row r="1377">
          <cell r="C1377" t="e">
            <v>#N/A</v>
          </cell>
          <cell r="D1377" t="str">
            <v xml:space="preserve">285/75R24.5-14PR TR659 </v>
          </cell>
          <cell r="E1377">
            <v>123.39272814487597</v>
          </cell>
        </row>
        <row r="1378">
          <cell r="C1378">
            <v>10156760640</v>
          </cell>
          <cell r="D1378" t="str">
            <v xml:space="preserve">285/75R24.5-14PR TR676 </v>
          </cell>
          <cell r="E1378">
            <v>108.73198770958162</v>
          </cell>
        </row>
        <row r="1379">
          <cell r="C1379" t="e">
            <v>#N/A</v>
          </cell>
          <cell r="D1379" t="str">
            <v xml:space="preserve">285/75R24.5-14PR TR677 </v>
          </cell>
          <cell r="E1379">
            <v>106.43918018285889</v>
          </cell>
        </row>
        <row r="1380">
          <cell r="C1380" t="e">
            <v>#N/A</v>
          </cell>
          <cell r="D1380" t="str">
            <v>285/75R24.5-14PR TR695</v>
          </cell>
          <cell r="E1380">
            <v>114.02308200201868</v>
          </cell>
        </row>
        <row r="1381">
          <cell r="C1381">
            <v>10156960440</v>
          </cell>
          <cell r="D1381" t="str">
            <v xml:space="preserve">285/75R24.5-14PR TR696A </v>
          </cell>
          <cell r="E1381">
            <v>115.80882632571618</v>
          </cell>
        </row>
        <row r="1382">
          <cell r="C1382" t="e">
            <v>#N/A</v>
          </cell>
          <cell r="D1382" t="str">
            <v xml:space="preserve">285/75R24.5-14PR TR699 </v>
          </cell>
          <cell r="E1382">
            <v>120.61490364134652</v>
          </cell>
        </row>
        <row r="1383">
          <cell r="C1383" t="str">
            <v>1015D010940</v>
          </cell>
          <cell r="D1383" t="str">
            <v xml:space="preserve">285/75R24.5-14PR TRD01 </v>
          </cell>
          <cell r="E1383">
            <v>125.00210265882558</v>
          </cell>
        </row>
        <row r="1384">
          <cell r="C1384" t="str">
            <v>1015D050410</v>
          </cell>
          <cell r="D1384" t="str">
            <v xml:space="preserve">285/75R24.5-14PR TRD05 </v>
          </cell>
          <cell r="E1384">
            <v>129.25702431899373</v>
          </cell>
        </row>
        <row r="1385">
          <cell r="C1385" t="str">
            <v>1015S010630</v>
          </cell>
          <cell r="D1385" t="str">
            <v xml:space="preserve">285/75R24.5-14PR TRS01 </v>
          </cell>
          <cell r="E1385">
            <v>117.68275555428765</v>
          </cell>
        </row>
        <row r="1386">
          <cell r="C1386" t="str">
            <v>1015T010220</v>
          </cell>
          <cell r="D1386" t="str">
            <v>285/75R24.5-14PR TRT01 （144/141M）</v>
          </cell>
          <cell r="E1386">
            <v>108.18083205411942</v>
          </cell>
        </row>
        <row r="1387">
          <cell r="C1387" t="e">
            <v>#N/A</v>
          </cell>
          <cell r="D1387" t="str">
            <v>29.5-25-22PR TL612 E-3/L-3 无内胎</v>
          </cell>
          <cell r="E1387">
            <v>1027.2659568766555</v>
          </cell>
        </row>
        <row r="1388">
          <cell r="C1388">
            <v>10116120940</v>
          </cell>
          <cell r="D1388" t="str">
            <v>29.5-25-28PR TL612 E-3/L-3 无内胎</v>
          </cell>
          <cell r="E1388">
            <v>1073.1441536373286</v>
          </cell>
        </row>
        <row r="1389">
          <cell r="C1389" t="e">
            <v>#N/A</v>
          </cell>
          <cell r="D1389" t="str">
            <v>29.5-25-34PR TL612 E-3/L-3 无内胎</v>
          </cell>
          <cell r="E1389">
            <v>1149.9311595563215</v>
          </cell>
        </row>
        <row r="1390">
          <cell r="C1390" t="e">
            <v>#N/A</v>
          </cell>
          <cell r="D1390" t="str">
            <v>29.5-29-28PR TL612 无内胎</v>
          </cell>
          <cell r="E1390">
            <v>1157.5591538279182</v>
          </cell>
        </row>
        <row r="1391">
          <cell r="C1391" t="str">
            <v>957702-76</v>
          </cell>
          <cell r="D1391" t="str">
            <v>29.5R25-RS300  ☆☆  E-3  T2  PRIMEX商标   无内胎外胎</v>
          </cell>
          <cell r="E1391">
            <v>1306.5255043862398</v>
          </cell>
        </row>
        <row r="1392">
          <cell r="C1392" t="str">
            <v>57702R-76</v>
          </cell>
          <cell r="D1392" t="str">
            <v>29.5R25-RS300  ☆☆  E-3  环保油T2  PRIMEX商标   无内胎外胎</v>
          </cell>
          <cell r="E1392">
            <v>1306.9884751368281</v>
          </cell>
        </row>
        <row r="1393">
          <cell r="C1393" t="str">
            <v>901702-76</v>
          </cell>
          <cell r="D1393" t="str">
            <v>29.5R25-TB516  ☆☆  E-3  T2  三角商标  无内胎外胎</v>
          </cell>
          <cell r="E1393">
            <v>1306.5255043862398</v>
          </cell>
        </row>
        <row r="1394">
          <cell r="C1394" t="e">
            <v>#N/A</v>
          </cell>
          <cell r="D1394" t="str">
            <v>29.5R25-TB516  ☆☆  E-3  T3  三角商标  无内胎外胎</v>
          </cell>
          <cell r="E1394">
            <v>1277.9976876595167</v>
          </cell>
        </row>
        <row r="1395">
          <cell r="C1395">
            <v>10135160971</v>
          </cell>
          <cell r="D1395" t="str">
            <v>29.5R25-TB516  ☆☆  E-3  环保油T2  三角商标  无内胎外胎</v>
          </cell>
          <cell r="E1395">
            <v>1306.9884751368281</v>
          </cell>
        </row>
        <row r="1396">
          <cell r="C1396" t="e">
            <v>#N/A</v>
          </cell>
          <cell r="D1396" t="str">
            <v>29.5R25-TB516  ☆☆  E-3  环保油T3  三角商标  无内胎外胎</v>
          </cell>
          <cell r="E1396">
            <v>1282.2305630934663</v>
          </cell>
        </row>
        <row r="1397">
          <cell r="C1397" t="e">
            <v>#N/A</v>
          </cell>
          <cell r="D1397" t="str">
            <v>29.5R25-TB516  ☆☆  L-3  T1  三角商标  无内胎外胎</v>
          </cell>
          <cell r="E1397">
            <v>1318.8272986161562</v>
          </cell>
        </row>
        <row r="1398">
          <cell r="C1398">
            <v>10135160541</v>
          </cell>
          <cell r="D1398" t="str">
            <v>29.5R25-TB516  ☆☆  L-3  环保油T1  三角商标  无内胎外胎</v>
          </cell>
          <cell r="E1398">
            <v>1318.3643278655679</v>
          </cell>
        </row>
        <row r="1399">
          <cell r="C1399" t="e">
            <v>#N/A</v>
          </cell>
          <cell r="D1399" t="str">
            <v>29.5R25-TB598S  ☆☆  E-4  T2  三角商标  无内胎外胎</v>
          </cell>
          <cell r="E1399">
            <v>1392.5278328645607</v>
          </cell>
        </row>
        <row r="1400">
          <cell r="C1400" t="e">
            <v>#N/A</v>
          </cell>
          <cell r="D1400" t="str">
            <v>29.5R25-TB598S  ☆☆  E-4  T3  三角商标  无内胎外胎</v>
          </cell>
          <cell r="E1400">
            <v>1392.5278328645607</v>
          </cell>
        </row>
        <row r="1401">
          <cell r="C1401" t="e">
            <v>#N/A</v>
          </cell>
          <cell r="D1401" t="str">
            <v>29.5R25-TB598S  ☆☆  E-4  环保油T2  三角商标  无内胎外胎</v>
          </cell>
          <cell r="E1401">
            <v>1392.5498790907791</v>
          </cell>
        </row>
        <row r="1402">
          <cell r="C1402" t="e">
            <v>#N/A</v>
          </cell>
          <cell r="D1402" t="str">
            <v>29.5R25-TL538S+  ☆☆  L-5  T1  三角商标  无内胎外胎</v>
          </cell>
          <cell r="E1402">
            <v>1724.5880921674234</v>
          </cell>
        </row>
        <row r="1403">
          <cell r="C1403">
            <v>10135380501</v>
          </cell>
          <cell r="D1403" t="str">
            <v>29.5R25-TL538S+  ☆☆  L-5  环保油T1  三角商标  无内胎外胎</v>
          </cell>
          <cell r="E1403">
            <v>1725.0951553704485</v>
          </cell>
        </row>
        <row r="1404">
          <cell r="C1404" t="e">
            <v>#N/A</v>
          </cell>
          <cell r="D1404" t="str">
            <v>29.5R25-TL559S+  ☆☆  L-5  T1  三角商标  无内胎外胎</v>
          </cell>
          <cell r="E1404">
            <v>1930.2573365596957</v>
          </cell>
        </row>
        <row r="1405">
          <cell r="C1405">
            <v>10135590291</v>
          </cell>
          <cell r="D1405" t="str">
            <v>29.5R25-TL559S+  ☆☆  L-5  环保油T1  三角商标  无内胎外胎</v>
          </cell>
          <cell r="E1405">
            <v>1908.4095263771742</v>
          </cell>
        </row>
        <row r="1406">
          <cell r="C1406" t="e">
            <v>#N/A</v>
          </cell>
          <cell r="D1406" t="str">
            <v>29.5R29-TB516   ☆☆加强型 E-3  T3  三角商标  无内胎外胎</v>
          </cell>
          <cell r="E1406">
            <v>1508.204381832966</v>
          </cell>
        </row>
        <row r="1407">
          <cell r="C1407" t="e">
            <v>#N/A</v>
          </cell>
          <cell r="D1407" t="str">
            <v>29.5R29-TB516  ☆☆  E-3  T2  三角商标  无内胎外胎</v>
          </cell>
          <cell r="E1407">
            <v>1464.4205765630493</v>
          </cell>
        </row>
        <row r="1408">
          <cell r="C1408">
            <v>10135160531</v>
          </cell>
          <cell r="D1408" t="str">
            <v>29.5R29-TB516  ☆☆  E-3  环保油T2  三角商标  无内胎外胎</v>
          </cell>
          <cell r="E1408">
            <v>1464.5087614679233</v>
          </cell>
        </row>
        <row r="1409">
          <cell r="C1409" t="e">
            <v>#N/A</v>
          </cell>
          <cell r="D1409" t="str">
            <v>29.5R29-TB516  ☆☆  L-3  T1  三角商标  无内胎外胎</v>
          </cell>
          <cell r="E1409">
            <v>1480.6906915122931</v>
          </cell>
        </row>
        <row r="1410">
          <cell r="C1410">
            <v>10135160021</v>
          </cell>
          <cell r="D1410" t="str">
            <v>29.5R29-TB516  ☆☆  L-3  环保油T1  三角商标  无内胎外胎</v>
          </cell>
          <cell r="E1410">
            <v>1480.7788764171671</v>
          </cell>
        </row>
        <row r="1411">
          <cell r="C1411">
            <v>10129680200</v>
          </cell>
          <cell r="D1411" t="str">
            <v>295/35R24(TR968)110V 三角</v>
          </cell>
          <cell r="E1411">
            <v>40.432778884706543</v>
          </cell>
        </row>
        <row r="1412">
          <cell r="C1412" t="e">
            <v>#N/A</v>
          </cell>
          <cell r="D1412" t="str">
            <v xml:space="preserve">295/60R22.5-18PR TR680 </v>
          </cell>
          <cell r="E1412">
            <v>105.46914622924542</v>
          </cell>
        </row>
        <row r="1413">
          <cell r="C1413">
            <v>10156570970</v>
          </cell>
          <cell r="D1413" t="str">
            <v xml:space="preserve">295/75R22.5-14PR TR657 </v>
          </cell>
          <cell r="E1413">
            <v>119.09371403227087</v>
          </cell>
        </row>
        <row r="1414">
          <cell r="C1414" t="e">
            <v>#N/A</v>
          </cell>
          <cell r="D1414" t="str">
            <v xml:space="preserve">295/75R22.5-14PR TR659 </v>
          </cell>
          <cell r="E1414">
            <v>113.44988012033799</v>
          </cell>
        </row>
        <row r="1415">
          <cell r="C1415" t="e">
            <v>#N/A</v>
          </cell>
          <cell r="D1415" t="str">
            <v xml:space="preserve">295/75R22.5-14PR TR666 </v>
          </cell>
          <cell r="E1415">
            <v>111.22321127227073</v>
          </cell>
        </row>
        <row r="1416">
          <cell r="C1416">
            <v>10156760540</v>
          </cell>
          <cell r="D1416" t="str">
            <v xml:space="preserve">295/75R22.5-14PR TR676 </v>
          </cell>
          <cell r="E1416">
            <v>107.85013866084211</v>
          </cell>
        </row>
        <row r="1417">
          <cell r="C1417" t="e">
            <v>#N/A</v>
          </cell>
          <cell r="D1417" t="str">
            <v xml:space="preserve">295/75R22.5-14PR TR677 </v>
          </cell>
          <cell r="E1417">
            <v>102.07402739159832</v>
          </cell>
        </row>
        <row r="1418">
          <cell r="C1418">
            <v>10156860080</v>
          </cell>
          <cell r="D1418" t="str">
            <v xml:space="preserve">295/75R22.5-14PR TR686 </v>
          </cell>
          <cell r="E1418">
            <v>116.91113763664058</v>
          </cell>
        </row>
        <row r="1419">
          <cell r="C1419">
            <v>10156880630</v>
          </cell>
          <cell r="D1419" t="str">
            <v xml:space="preserve">295/75R22.5-14PR TR688 </v>
          </cell>
          <cell r="E1419">
            <v>122.68724890588437</v>
          </cell>
        </row>
        <row r="1420">
          <cell r="C1420" t="e">
            <v>#N/A</v>
          </cell>
          <cell r="D1420" t="str">
            <v xml:space="preserve">295/75R22.5-14PR TR695 </v>
          </cell>
          <cell r="E1420">
            <v>108.02650847059002</v>
          </cell>
        </row>
        <row r="1421">
          <cell r="C1421">
            <v>10156960500</v>
          </cell>
          <cell r="D1421" t="str">
            <v xml:space="preserve">295/75R22.5-14PR TR696A </v>
          </cell>
          <cell r="E1421">
            <v>111.37753485580015</v>
          </cell>
        </row>
        <row r="1422">
          <cell r="C1422" t="e">
            <v>#N/A</v>
          </cell>
          <cell r="D1422" t="str">
            <v xml:space="preserve">295/75R22.5-14PR TR699 </v>
          </cell>
          <cell r="E1422">
            <v>109.23905091260684</v>
          </cell>
        </row>
        <row r="1423">
          <cell r="C1423" t="str">
            <v>1015D010560</v>
          </cell>
          <cell r="D1423" t="str">
            <v xml:space="preserve">295/75R22.5-14PR TRD01 </v>
          </cell>
          <cell r="E1423">
            <v>126.2146451008424</v>
          </cell>
        </row>
        <row r="1424">
          <cell r="C1424" t="str">
            <v>1015D050700</v>
          </cell>
          <cell r="D1424" t="str">
            <v xml:space="preserve">295/75R22.5-14PR TRD05 </v>
          </cell>
          <cell r="E1424">
            <v>129.38930167630465</v>
          </cell>
        </row>
        <row r="1425">
          <cell r="C1425" t="str">
            <v>1015S010300</v>
          </cell>
          <cell r="D1425" t="str">
            <v>295/75R22.5-14PR TRS01 （144/141M）</v>
          </cell>
          <cell r="E1425">
            <v>116.4922593384893</v>
          </cell>
        </row>
        <row r="1426">
          <cell r="C1426" t="str">
            <v>1015T010490</v>
          </cell>
          <cell r="D1426" t="str">
            <v>295/75R22.5-14PR TRT01 （144/141M）</v>
          </cell>
          <cell r="E1426">
            <v>107.47535281512782</v>
          </cell>
        </row>
        <row r="1427">
          <cell r="C1427" t="e">
            <v>#N/A</v>
          </cell>
          <cell r="D1427" t="str">
            <v xml:space="preserve">295/75R22.5-16PR TR666 </v>
          </cell>
          <cell r="E1427">
            <v>110.65000939059006</v>
          </cell>
        </row>
        <row r="1428">
          <cell r="C1428" t="e">
            <v>#N/A</v>
          </cell>
          <cell r="D1428" t="str">
            <v xml:space="preserve">295/75R22.5-16PR TR686 </v>
          </cell>
          <cell r="E1428">
            <v>108.88631129311104</v>
          </cell>
        </row>
        <row r="1429">
          <cell r="C1429" t="e">
            <v>#N/A</v>
          </cell>
          <cell r="D1429" t="str">
            <v xml:space="preserve">295/75R22.5-16PR TR688 </v>
          </cell>
          <cell r="E1429">
            <v>114.75060746722878</v>
          </cell>
        </row>
        <row r="1430">
          <cell r="C1430">
            <v>10156010380</v>
          </cell>
          <cell r="D1430" t="str">
            <v>295/80R22.5-16PR TR601H （152/148M）</v>
          </cell>
          <cell r="E1430">
            <v>126.56738472033821</v>
          </cell>
        </row>
        <row r="1431">
          <cell r="C1431">
            <v>10156680350</v>
          </cell>
          <cell r="D1431" t="str">
            <v xml:space="preserve">295/80R22.5-16PR TR668 </v>
          </cell>
          <cell r="E1431">
            <v>131.2852771310946</v>
          </cell>
        </row>
        <row r="1432">
          <cell r="C1432" t="e">
            <v>#N/A</v>
          </cell>
          <cell r="D1432" t="str">
            <v>295/80R22.5-16PR TR668 （152/148L）</v>
          </cell>
          <cell r="E1432">
            <v>133.09306768101058</v>
          </cell>
        </row>
        <row r="1433">
          <cell r="C1433" t="e">
            <v>#N/A</v>
          </cell>
          <cell r="D1433" t="str">
            <v>295/80R22.5-16PR TR668 的外胎（三角）（152/148L）</v>
          </cell>
          <cell r="E1433">
            <v>131.70415542924587</v>
          </cell>
        </row>
        <row r="1434">
          <cell r="C1434" t="e">
            <v>#N/A</v>
          </cell>
          <cell r="D1434" t="str">
            <v>295/80R22.5-16PR TR683 （152/148M）</v>
          </cell>
          <cell r="E1434">
            <v>126.56738472033821</v>
          </cell>
        </row>
        <row r="1435">
          <cell r="C1435" t="e">
            <v>#N/A</v>
          </cell>
          <cell r="D1435" t="str">
            <v>295/80R22.5-16PR TR683 （152/148M）</v>
          </cell>
          <cell r="E1435">
            <v>128.3751752702542</v>
          </cell>
        </row>
        <row r="1436">
          <cell r="C1436" t="e">
            <v>#N/A</v>
          </cell>
          <cell r="D1436" t="str">
            <v xml:space="preserve">295/80R22.5-16PR TR686 </v>
          </cell>
          <cell r="E1436">
            <v>125.97213661243904</v>
          </cell>
        </row>
        <row r="1437">
          <cell r="C1437">
            <v>10156880520</v>
          </cell>
          <cell r="D1437" t="str">
            <v xml:space="preserve">295/80R22.5-16PR TR688 </v>
          </cell>
          <cell r="E1437">
            <v>131.02072241647275</v>
          </cell>
        </row>
        <row r="1438">
          <cell r="C1438" t="e">
            <v>#N/A</v>
          </cell>
          <cell r="D1438" t="str">
            <v xml:space="preserve">295/80R22.5-16PR TR688 </v>
          </cell>
          <cell r="E1438">
            <v>131.48369316706098</v>
          </cell>
        </row>
        <row r="1439">
          <cell r="C1439" t="e">
            <v>#N/A</v>
          </cell>
          <cell r="D1439" t="str">
            <v>295/80R22.5-16PR TR691E 三角商标增强型的外胎</v>
          </cell>
          <cell r="E1439">
            <v>133.35762239563243</v>
          </cell>
        </row>
        <row r="1440">
          <cell r="C1440">
            <v>10156910390</v>
          </cell>
          <cell r="D1440" t="str">
            <v>295/80R22.5-16PR TR691E （152/148K）</v>
          </cell>
          <cell r="E1440">
            <v>129.65385639092651</v>
          </cell>
        </row>
        <row r="1441">
          <cell r="C1441" t="str">
            <v>1015D020970</v>
          </cell>
          <cell r="D1441" t="str">
            <v xml:space="preserve">295/80R22.5-16PR TRD02 </v>
          </cell>
          <cell r="E1441">
            <v>129.25702431899373</v>
          </cell>
        </row>
        <row r="1442">
          <cell r="C1442" t="str">
            <v>1015D060150</v>
          </cell>
          <cell r="D1442" t="str">
            <v>295/80R22.5-16PR TRD06 （152/148L）</v>
          </cell>
          <cell r="E1442">
            <v>139.83921290386783</v>
          </cell>
        </row>
        <row r="1443">
          <cell r="C1443" t="e">
            <v>#N/A</v>
          </cell>
          <cell r="D1443" t="str">
            <v>295/80R22.5-16PR TRD06 （152/148L）</v>
          </cell>
          <cell r="E1443">
            <v>139.70693554655691</v>
          </cell>
        </row>
        <row r="1444">
          <cell r="C1444" t="e">
            <v>#N/A</v>
          </cell>
          <cell r="D1444" t="str">
            <v>295/80R22.5-16PR TRD06 （欧盟）（152/148L）</v>
          </cell>
          <cell r="E1444">
            <v>139.83921290386783</v>
          </cell>
        </row>
        <row r="1445">
          <cell r="C1445" t="str">
            <v>1015D080660</v>
          </cell>
          <cell r="D1445" t="str">
            <v>295/80R22.5-16PR TRD08 （152/148L）</v>
          </cell>
          <cell r="E1445">
            <v>135.87089218454005</v>
          </cell>
        </row>
        <row r="1446">
          <cell r="C1446" t="str">
            <v>1015D880810</v>
          </cell>
          <cell r="D1446" t="str">
            <v>295/80R22.5-16PR TRD88 （152/148L）</v>
          </cell>
          <cell r="E1446">
            <v>130.91049128538029</v>
          </cell>
        </row>
        <row r="1447">
          <cell r="C1447" t="str">
            <v>1015S020620</v>
          </cell>
          <cell r="D1447" t="str">
            <v>295/80R22.5-16PR TRS02 （152/148M）</v>
          </cell>
          <cell r="E1447">
            <v>127.49332622151471</v>
          </cell>
        </row>
        <row r="1448">
          <cell r="C1448" t="e">
            <v>#N/A</v>
          </cell>
          <cell r="D1448" t="str">
            <v>295/80R22.5-16PR TRS02 （152/148M）</v>
          </cell>
          <cell r="E1448">
            <v>127.42718754285924</v>
          </cell>
        </row>
        <row r="1449">
          <cell r="C1449" t="e">
            <v>#N/A</v>
          </cell>
          <cell r="D1449" t="str">
            <v xml:space="preserve">295/80R22.5-16PR TRS02 </v>
          </cell>
          <cell r="E1449">
            <v>127.42718754285924</v>
          </cell>
        </row>
        <row r="1450">
          <cell r="C1450">
            <v>10156910590</v>
          </cell>
          <cell r="D1450" t="str">
            <v>295/80R22.5-18PR TR691E （152/149J）</v>
          </cell>
          <cell r="E1450">
            <v>134.63630351630474</v>
          </cell>
        </row>
        <row r="1451">
          <cell r="C1451">
            <v>10159120150</v>
          </cell>
          <cell r="D1451" t="str">
            <v>295/80R22.5-18PR TR912 （152/149J）</v>
          </cell>
          <cell r="E1451">
            <v>171.49759375361626</v>
          </cell>
        </row>
        <row r="1452">
          <cell r="C1452" t="e">
            <v>#N/A</v>
          </cell>
          <cell r="D1452" t="str">
            <v>295/80R22.5-18PR TRC03 （152/149M）</v>
          </cell>
          <cell r="E1452">
            <v>140.65492327395188</v>
          </cell>
        </row>
        <row r="1453">
          <cell r="C1453" t="e">
            <v>#N/A</v>
          </cell>
          <cell r="D1453" t="str">
            <v>295/80R22.5-18PR TRC03 （欧盟）（152/149M）</v>
          </cell>
          <cell r="E1453">
            <v>140.74310817882585</v>
          </cell>
        </row>
        <row r="1454">
          <cell r="C1454" t="e">
            <v>#N/A</v>
          </cell>
          <cell r="D1454" t="str">
            <v>295/80R22.5-18PR TRD02 （欧盟）（154/151M）</v>
          </cell>
          <cell r="E1454">
            <v>135.12132049311145</v>
          </cell>
        </row>
        <row r="1455">
          <cell r="C1455" t="e">
            <v>#N/A</v>
          </cell>
          <cell r="D1455" t="str">
            <v>295/80R22.5-18PR TRD06 （152/149L）</v>
          </cell>
          <cell r="E1455">
            <v>145.63737039933014</v>
          </cell>
        </row>
        <row r="1456">
          <cell r="C1456" t="e">
            <v>#N/A</v>
          </cell>
          <cell r="D1456" t="str">
            <v>295/80R22.5-18PR TRS02 （152/149M）</v>
          </cell>
          <cell r="E1456">
            <v>132.47577334689294</v>
          </cell>
        </row>
        <row r="1457">
          <cell r="C1457" t="e">
            <v>#N/A</v>
          </cell>
          <cell r="D1457" t="str">
            <v>295/80R22.5-18PR TRS02 （欧盟）（154/151M）</v>
          </cell>
          <cell r="E1457">
            <v>138.16369971126278</v>
          </cell>
        </row>
        <row r="1458">
          <cell r="C1458">
            <v>10122460250</v>
          </cell>
          <cell r="D1458" t="str">
            <v>30*9.50R15LT-6PR(TR246)Q 三角</v>
          </cell>
          <cell r="E1458">
            <v>38.007694000672892</v>
          </cell>
        </row>
        <row r="1459">
          <cell r="C1459">
            <v>10129680900</v>
          </cell>
          <cell r="D1459" t="str">
            <v>305/35R24(TR968)112V 三角</v>
          </cell>
          <cell r="E1459">
            <v>41.75555245781581</v>
          </cell>
        </row>
        <row r="1460">
          <cell r="C1460" t="e">
            <v>#N/A</v>
          </cell>
          <cell r="D1460" t="str">
            <v>305/70R19.5-18PR TR685 （146/143M）</v>
          </cell>
          <cell r="E1460">
            <v>118.87325177008599</v>
          </cell>
        </row>
        <row r="1461">
          <cell r="C1461">
            <v>10156850930</v>
          </cell>
          <cell r="D1461" t="str">
            <v>305/70R19.5-18PR TR685 （欧盟）（146/143M）</v>
          </cell>
          <cell r="E1461">
            <v>118.87325177008599</v>
          </cell>
        </row>
        <row r="1462">
          <cell r="C1462" t="e">
            <v>#N/A</v>
          </cell>
          <cell r="D1462" t="str">
            <v xml:space="preserve">305/70R22.5-16PR TR688 </v>
          </cell>
          <cell r="E1462">
            <v>132.76237428773328</v>
          </cell>
        </row>
        <row r="1463">
          <cell r="C1463">
            <v>10122460620</v>
          </cell>
          <cell r="D1463" t="str">
            <v>31*10.50R15LT-6PR(TR246)Q 三角</v>
          </cell>
          <cell r="E1463">
            <v>42.042153398656154</v>
          </cell>
        </row>
        <row r="1464">
          <cell r="C1464">
            <v>1015685094</v>
          </cell>
          <cell r="D1464" t="str">
            <v>315/70R22.5-16PR TR685 （149/146 NM）</v>
          </cell>
          <cell r="E1464">
            <v>137.28185066252325</v>
          </cell>
        </row>
        <row r="1465">
          <cell r="C1465" t="e">
            <v>#N/A</v>
          </cell>
          <cell r="D1465" t="str">
            <v>315/70R22.5-16PR TR685 （外贸）152/148M（154/150L）</v>
          </cell>
          <cell r="E1465">
            <v>137.28185066252325</v>
          </cell>
        </row>
        <row r="1466">
          <cell r="C1466">
            <v>10156850941</v>
          </cell>
          <cell r="D1466" t="str">
            <v>315/70R22.5-16PR TR685 （欧盟）（外贸）152/148M（154/150L）</v>
          </cell>
          <cell r="E1466">
            <v>137.28185066252325</v>
          </cell>
        </row>
        <row r="1467">
          <cell r="C1467" t="e">
            <v>#N/A</v>
          </cell>
          <cell r="D1467" t="str">
            <v>315/70R22.5-16PR TRD02 （欧盟）（外贸）152/148M（154/150L）</v>
          </cell>
          <cell r="E1467">
            <v>142.61703740739731</v>
          </cell>
        </row>
        <row r="1468">
          <cell r="C1468" t="e">
            <v>#N/A</v>
          </cell>
          <cell r="D1468" t="str">
            <v>315/70R22.5-16PR TRD06 （外贸）152/148M（154/150L）</v>
          </cell>
          <cell r="E1468">
            <v>147.42311472302762</v>
          </cell>
        </row>
        <row r="1469">
          <cell r="C1469" t="str">
            <v>1015D060361</v>
          </cell>
          <cell r="D1469" t="str">
            <v>315/70R22.5-16PR TRD06 （欧盟）（外贸）152/148M（154/150L）</v>
          </cell>
          <cell r="E1469">
            <v>147.42311472302762</v>
          </cell>
        </row>
        <row r="1470">
          <cell r="C1470" t="e">
            <v>#N/A</v>
          </cell>
          <cell r="D1470" t="str">
            <v>315/70R22.5-18PR TR685 （151/148 NM）</v>
          </cell>
          <cell r="E1470">
            <v>137.28185066252325</v>
          </cell>
        </row>
        <row r="1471">
          <cell r="C1471" t="e">
            <v>#N/A</v>
          </cell>
          <cell r="D1471" t="str">
            <v>315/70R22.5-18PR TRD06 （151/148 NM）</v>
          </cell>
          <cell r="E1471">
            <v>147.42311472302762</v>
          </cell>
        </row>
        <row r="1472">
          <cell r="C1472" t="e">
            <v>#N/A</v>
          </cell>
          <cell r="D1472" t="str">
            <v>315/80R22.5 18PR TRS03 （154/151M）</v>
          </cell>
          <cell r="E1472">
            <v>145.81374020907802</v>
          </cell>
        </row>
        <row r="1473">
          <cell r="C1473" t="e">
            <v>#N/A</v>
          </cell>
          <cell r="D1473" t="str">
            <v>315/80R22.5 20PR TRS02 （欧盟）（157/154L）</v>
          </cell>
          <cell r="E1473">
            <v>154.3015373031958</v>
          </cell>
        </row>
        <row r="1474">
          <cell r="C1474">
            <v>10156010090</v>
          </cell>
          <cell r="D1474" t="str">
            <v>315/80R22.5-18PR TR601H （154/151M）</v>
          </cell>
          <cell r="E1474">
            <v>151.281204311263</v>
          </cell>
        </row>
        <row r="1475">
          <cell r="C1475" t="e">
            <v>#N/A</v>
          </cell>
          <cell r="D1475" t="str">
            <v>315/80R22.5-18PR TR665 （154/151M）</v>
          </cell>
          <cell r="E1475">
            <v>144.11618079025448</v>
          </cell>
        </row>
        <row r="1476">
          <cell r="C1476" t="e">
            <v>#N/A</v>
          </cell>
          <cell r="D1476" t="str">
            <v xml:space="preserve">315/80R22.5-18PR TR666 </v>
          </cell>
          <cell r="E1476">
            <v>144.5791515408427</v>
          </cell>
        </row>
        <row r="1477">
          <cell r="C1477" t="e">
            <v>#N/A</v>
          </cell>
          <cell r="D1477" t="str">
            <v>315/80R22.5-18PR TR666 （154/151M）</v>
          </cell>
          <cell r="E1477">
            <v>144.5791515408427</v>
          </cell>
        </row>
        <row r="1478">
          <cell r="C1478" t="e">
            <v>#N/A</v>
          </cell>
          <cell r="D1478" t="str">
            <v>315/80R22.5-18PR TR668 （154/151M）</v>
          </cell>
          <cell r="E1478">
            <v>149.89229205949826</v>
          </cell>
        </row>
        <row r="1479">
          <cell r="C1479" t="e">
            <v>#N/A</v>
          </cell>
          <cell r="D1479" t="str">
            <v>315/80R22.5-18PR TR668 （DANGOTE）</v>
          </cell>
          <cell r="E1479">
            <v>149.89229205949826</v>
          </cell>
        </row>
        <row r="1480">
          <cell r="C1480" t="e">
            <v>#N/A</v>
          </cell>
          <cell r="D1480" t="str">
            <v>315/80R22.5-18PR TR668 的外胎（三角）（154/151M）</v>
          </cell>
          <cell r="E1480">
            <v>149.34113640403606</v>
          </cell>
        </row>
        <row r="1481">
          <cell r="C1481">
            <v>10156860850</v>
          </cell>
          <cell r="D1481" t="str">
            <v xml:space="preserve">315/80R22.5-18PR TR686 </v>
          </cell>
          <cell r="E1481">
            <v>145.99011001882593</v>
          </cell>
        </row>
        <row r="1482">
          <cell r="C1482" t="e">
            <v>#N/A</v>
          </cell>
          <cell r="D1482" t="str">
            <v>315/80R22.5-18PR TR686 （DANGOTE）</v>
          </cell>
          <cell r="E1482">
            <v>145.99011001882593</v>
          </cell>
        </row>
        <row r="1483">
          <cell r="C1483" t="e">
            <v>#N/A</v>
          </cell>
          <cell r="D1483" t="str">
            <v>315/80R22.5-18PR TR686 （巴士专用）</v>
          </cell>
          <cell r="E1483">
            <v>145.99011001882593</v>
          </cell>
        </row>
        <row r="1484">
          <cell r="C1484">
            <v>10156880570</v>
          </cell>
          <cell r="D1484" t="str">
            <v xml:space="preserve">315/80R22.5-18PR TR688 </v>
          </cell>
          <cell r="E1484">
            <v>152.97876373008654</v>
          </cell>
        </row>
        <row r="1485">
          <cell r="C1485" t="e">
            <v>#N/A</v>
          </cell>
          <cell r="D1485" t="str">
            <v>315/80R22.5-18PR TR688 （欧盟）（154/151M）</v>
          </cell>
          <cell r="E1485">
            <v>153.19922599227144</v>
          </cell>
        </row>
        <row r="1486">
          <cell r="C1486">
            <v>10158800610</v>
          </cell>
          <cell r="D1486" t="str">
            <v xml:space="preserve">315/80R22.5-18PR TR880 </v>
          </cell>
          <cell r="E1486">
            <v>152.44965430084284</v>
          </cell>
        </row>
        <row r="1487">
          <cell r="C1487" t="str">
            <v>1015D020110</v>
          </cell>
          <cell r="D1487" t="str">
            <v xml:space="preserve">315/80R22.5-18PR TRD02 </v>
          </cell>
          <cell r="E1487">
            <v>158.11553443899419</v>
          </cell>
        </row>
        <row r="1488">
          <cell r="C1488" t="str">
            <v>1015D060000</v>
          </cell>
          <cell r="D1488" t="str">
            <v xml:space="preserve">315/80R22.5-18PR TRD06 </v>
          </cell>
          <cell r="E1488">
            <v>157.93916462924631</v>
          </cell>
        </row>
        <row r="1489">
          <cell r="C1489" t="str">
            <v>1015D080970</v>
          </cell>
          <cell r="D1489" t="str">
            <v>315/80R22.5-18PR TRD08 （154/151L）</v>
          </cell>
          <cell r="E1489">
            <v>161.35632969311189</v>
          </cell>
        </row>
        <row r="1490">
          <cell r="C1490" t="e">
            <v>#N/A</v>
          </cell>
          <cell r="D1490" t="str">
            <v>315/80R22.5-18PR TRD08 (长途耐磨)</v>
          </cell>
          <cell r="E1490">
            <v>161.35632969311189</v>
          </cell>
        </row>
        <row r="1491">
          <cell r="C1491" t="str">
            <v>1015S020510</v>
          </cell>
          <cell r="D1491" t="str">
            <v xml:space="preserve">315/80R22.5-18PR TRS02 </v>
          </cell>
          <cell r="E1491">
            <v>150.06866186924617</v>
          </cell>
        </row>
        <row r="1492">
          <cell r="C1492" t="e">
            <v>#N/A</v>
          </cell>
          <cell r="D1492" t="str">
            <v>315/80R22.5-18PR TRS03 （欧盟）（154/151M）</v>
          </cell>
          <cell r="E1492">
            <v>145.81374020907802</v>
          </cell>
        </row>
        <row r="1493">
          <cell r="C1493" t="e">
            <v>#N/A</v>
          </cell>
          <cell r="D1493" t="str">
            <v xml:space="preserve">315/80R22.5-20PR TR601H </v>
          </cell>
          <cell r="E1493">
            <v>155.51407974521263</v>
          </cell>
        </row>
        <row r="1494">
          <cell r="C1494" t="e">
            <v>#N/A</v>
          </cell>
          <cell r="D1494" t="str">
            <v xml:space="preserve">315/80R22.5-20PR TR665 </v>
          </cell>
          <cell r="E1494">
            <v>148.45928735529657</v>
          </cell>
        </row>
        <row r="1495">
          <cell r="C1495" t="e">
            <v>#N/A</v>
          </cell>
          <cell r="D1495" t="str">
            <v>315/80R22.5-20PR TR666 （157/154L）</v>
          </cell>
          <cell r="E1495">
            <v>148.92225810588479</v>
          </cell>
        </row>
        <row r="1496">
          <cell r="C1496" t="e">
            <v>#N/A</v>
          </cell>
          <cell r="D1496" t="str">
            <v>315/80R22.5-20PR TR666 （DANGOTE）（157/154L）</v>
          </cell>
          <cell r="E1496">
            <v>148.54747226017051</v>
          </cell>
        </row>
        <row r="1497">
          <cell r="C1497" t="e">
            <v>#N/A</v>
          </cell>
          <cell r="D1497" t="str">
            <v>315/80R22.5-20PR TR666 （欧盟）（157/154L）</v>
          </cell>
          <cell r="E1497">
            <v>148.92225810588479</v>
          </cell>
        </row>
        <row r="1498">
          <cell r="C1498" t="e">
            <v>#N/A</v>
          </cell>
          <cell r="D1498" t="str">
            <v xml:space="preserve">315/80R22.5-20PR TR668 </v>
          </cell>
          <cell r="E1498">
            <v>154.23539862454035</v>
          </cell>
        </row>
        <row r="1499">
          <cell r="C1499" t="e">
            <v>#N/A</v>
          </cell>
          <cell r="D1499" t="str">
            <v>315/80R22.5-20PR TR668 （DANGOTE）（157/154L）</v>
          </cell>
          <cell r="E1499">
            <v>153.75038164773363</v>
          </cell>
        </row>
        <row r="1500">
          <cell r="C1500" t="e">
            <v>#N/A</v>
          </cell>
          <cell r="D1500" t="str">
            <v xml:space="preserve">315/80R22.5-20PR TR686 </v>
          </cell>
          <cell r="E1500">
            <v>150.33321658386802</v>
          </cell>
        </row>
        <row r="1501">
          <cell r="C1501">
            <v>10156880730</v>
          </cell>
          <cell r="D1501" t="str">
            <v xml:space="preserve">315/80R22.5-20PR TR688 </v>
          </cell>
          <cell r="E1501">
            <v>157.32187029512863</v>
          </cell>
        </row>
        <row r="1502">
          <cell r="C1502" t="e">
            <v>#N/A</v>
          </cell>
          <cell r="D1502" t="str">
            <v xml:space="preserve">315/80R22.5-20PR TR880 </v>
          </cell>
          <cell r="E1502">
            <v>156.88094577075887</v>
          </cell>
        </row>
        <row r="1503">
          <cell r="C1503" t="e">
            <v>#N/A</v>
          </cell>
          <cell r="D1503" t="str">
            <v>315/80R22.5-20PR TRD02 （157/154L）</v>
          </cell>
          <cell r="E1503">
            <v>161.88543912235559</v>
          </cell>
        </row>
        <row r="1504">
          <cell r="C1504" t="str">
            <v>1015D060370</v>
          </cell>
          <cell r="D1504" t="str">
            <v>315/80R22.5-20PR TRD06 （157/154K）</v>
          </cell>
          <cell r="E1504">
            <v>162.4145485515993</v>
          </cell>
        </row>
        <row r="1505">
          <cell r="C1505" t="e">
            <v>#N/A</v>
          </cell>
          <cell r="D1505" t="str">
            <v>315/80R22.5-20PR TRD06 （欧盟）（157/154K）</v>
          </cell>
          <cell r="E1505">
            <v>161.95157780101107</v>
          </cell>
        </row>
        <row r="1506">
          <cell r="C1506" t="str">
            <v>1015S020750</v>
          </cell>
          <cell r="D1506" t="str">
            <v>315/80R22.5-20PR TRS02 （157/154L）</v>
          </cell>
          <cell r="E1506">
            <v>154.3015373031958</v>
          </cell>
        </row>
        <row r="1507">
          <cell r="C1507" t="e">
            <v>#N/A</v>
          </cell>
          <cell r="D1507" t="str">
            <v>315/80R22.5-20PR TRS03 （157/154L）</v>
          </cell>
          <cell r="E1507">
            <v>151.70008260941427</v>
          </cell>
        </row>
        <row r="1508">
          <cell r="C1508" t="e">
            <v>#N/A</v>
          </cell>
          <cell r="D1508" t="str">
            <v>315/80R22.5-20PR TRS03 （欧盟）（157/154L）</v>
          </cell>
          <cell r="E1508">
            <v>151.83235996672519</v>
          </cell>
        </row>
        <row r="1509">
          <cell r="C1509" t="e">
            <v>#N/A</v>
          </cell>
          <cell r="D1509" t="str">
            <v>33.00R51-TL588  ☆☆  E-4  T1  三角商标  无内胎外胎</v>
          </cell>
          <cell r="E1509">
            <v>5100.7251290404201</v>
          </cell>
        </row>
        <row r="1510">
          <cell r="C1510" t="e">
            <v>#N/A</v>
          </cell>
          <cell r="D1510" t="str">
            <v>33.00R51-TL588  ☆☆  E-4  T2A  三角商标  无内胎外胎</v>
          </cell>
          <cell r="E1510">
            <v>5083.0881480656299</v>
          </cell>
        </row>
        <row r="1511">
          <cell r="C1511" t="e">
            <v>#N/A</v>
          </cell>
          <cell r="D1511" t="str">
            <v>33.00R51-TL588  ☆☆  E-4  T3  三角商标  无内胎外胎</v>
          </cell>
          <cell r="E1511">
            <v>5096.3158837967221</v>
          </cell>
        </row>
        <row r="1512">
          <cell r="C1512" t="e">
            <v>#N/A</v>
          </cell>
          <cell r="D1512" t="str">
            <v>33.00R51-TL588 ☆☆ E-4 T2 三角商标 无内胎外胎</v>
          </cell>
          <cell r="E1512">
            <v>5083.0881480656299</v>
          </cell>
        </row>
        <row r="1513">
          <cell r="C1513" t="e">
            <v>#N/A</v>
          </cell>
          <cell r="D1513" t="str">
            <v>33.25R29 -TL568+  ☆☆  E-3  T2  三角商标  无内胎外胎</v>
          </cell>
          <cell r="E1513">
            <v>1923.0923130386871</v>
          </cell>
        </row>
        <row r="1514">
          <cell r="C1514">
            <v>10135680730</v>
          </cell>
          <cell r="D1514" t="str">
            <v>33.25R29 -TL568+  ☆☆  E-3  T3  三角商标  无内胎外胎</v>
          </cell>
          <cell r="E1514">
            <v>1923.0923130386871</v>
          </cell>
        </row>
        <row r="1515">
          <cell r="C1515" t="e">
            <v>#N/A</v>
          </cell>
          <cell r="D1515" t="str">
            <v>33.25R29-TL568+  ☆☆  E-3  环保油T2  三角商标  无内胎外胎</v>
          </cell>
          <cell r="E1515">
            <v>1926.84017149583</v>
          </cell>
        </row>
        <row r="1516">
          <cell r="C1516">
            <v>10135680731</v>
          </cell>
          <cell r="D1516" t="str">
            <v>33.25R29-TL568+  ☆☆  E-3  环保油T3  三角商标  无内胎外胎</v>
          </cell>
          <cell r="E1516">
            <v>1926.84017149583</v>
          </cell>
        </row>
        <row r="1517">
          <cell r="C1517" t="e">
            <v>#N/A</v>
          </cell>
          <cell r="D1517" t="str">
            <v>33.25R29-TL568+  ☆☆☆  E-3  T2  三角商标  无内胎外胎</v>
          </cell>
          <cell r="E1517">
            <v>2234.6275357321374</v>
          </cell>
        </row>
        <row r="1518">
          <cell r="C1518" t="e">
            <v>#N/A</v>
          </cell>
          <cell r="D1518" t="str">
            <v>33.25R29-TL568+  ☆☆加强型  E-3  T2  三角商标  无内胎外胎</v>
          </cell>
          <cell r="E1518">
            <v>1975.562331438688</v>
          </cell>
        </row>
        <row r="1519">
          <cell r="C1519" t="e">
            <v>#N/A</v>
          </cell>
          <cell r="D1519" t="str">
            <v>335/80R20 18PR TRY66 三角全钢无内胎外胎</v>
          </cell>
          <cell r="E1519">
            <v>149.4513675351285</v>
          </cell>
        </row>
        <row r="1520">
          <cell r="C1520" t="e">
            <v>#N/A</v>
          </cell>
          <cell r="D1520" t="str">
            <v>335/80R20MPT 18PR TRY66 三角全钢无内胎外胎</v>
          </cell>
          <cell r="E1520">
            <v>142.50680627630487</v>
          </cell>
        </row>
        <row r="1521">
          <cell r="C1521" t="e">
            <v>#N/A</v>
          </cell>
          <cell r="D1521" t="str">
            <v>335/80R20MPT 18PR TRY88 三角全钢无内胎外胎</v>
          </cell>
          <cell r="E1521">
            <v>153.66219674285966</v>
          </cell>
        </row>
        <row r="1522">
          <cell r="C1522" t="e">
            <v>#N/A</v>
          </cell>
          <cell r="D1522" t="str">
            <v>335/80R20NHS ☆☆ TR919 三角全钢无内胎外胎</v>
          </cell>
          <cell r="E1522">
            <v>165.76557493680946</v>
          </cell>
        </row>
        <row r="1523">
          <cell r="C1523" t="e">
            <v>#N/A</v>
          </cell>
          <cell r="D1523" t="str">
            <v>35/65R33-TL535S+  ☆☆  L-5  T1  三角商标  无内胎外胎</v>
          </cell>
          <cell r="E1523">
            <v>2683.0918694686156</v>
          </cell>
        </row>
        <row r="1524">
          <cell r="C1524">
            <v>10135350011</v>
          </cell>
          <cell r="D1524" t="str">
            <v>35/65R33-TL535S+  ☆☆  L-5  环保油T1  三角商标  无内胎外胎</v>
          </cell>
          <cell r="E1524">
            <v>2683.0918694686156</v>
          </cell>
        </row>
        <row r="1525">
          <cell r="C1525" t="e">
            <v>#N/A</v>
          </cell>
          <cell r="D1525" t="str">
            <v>365/80R20 16PR TRY66 三角全钢无内胎外胎</v>
          </cell>
          <cell r="E1525">
            <v>180.49245405075928</v>
          </cell>
        </row>
        <row r="1526">
          <cell r="C1526" t="e">
            <v>#N/A</v>
          </cell>
          <cell r="D1526" t="str">
            <v>365/80R20 18PR TRY66 三角全钢无内胎外胎</v>
          </cell>
          <cell r="E1526">
            <v>180.49245405075928</v>
          </cell>
        </row>
        <row r="1527">
          <cell r="C1527" t="e">
            <v>#N/A</v>
          </cell>
          <cell r="D1527" t="str">
            <v>365/80R20 20PR TRY66 三角全钢无内胎外胎</v>
          </cell>
          <cell r="E1527">
            <v>192.70606337580148</v>
          </cell>
        </row>
        <row r="1528">
          <cell r="C1528" t="e">
            <v>#N/A</v>
          </cell>
          <cell r="D1528" t="str">
            <v>365/80R20NHS ☆☆ TR919  三角全钢无内胎外胎</v>
          </cell>
          <cell r="E1528">
            <v>205.36059722521347</v>
          </cell>
        </row>
        <row r="1529">
          <cell r="C1529" t="e">
            <v>#N/A</v>
          </cell>
          <cell r="D1529" t="str">
            <v>365/85R20 16PR TRY66 三角全钢无内胎外胎</v>
          </cell>
          <cell r="E1529">
            <v>178.15555407159957</v>
          </cell>
        </row>
        <row r="1530">
          <cell r="C1530" t="e">
            <v>#N/A</v>
          </cell>
          <cell r="D1530" t="str">
            <v>365/85R20 18PR TRY66 三角全钢无内胎外胎</v>
          </cell>
          <cell r="E1530">
            <v>178.17760029781806</v>
          </cell>
        </row>
        <row r="1531">
          <cell r="C1531">
            <v>10135990370</v>
          </cell>
          <cell r="D1531" t="str">
            <v>37.00R57-TB599  ☆☆  E-4  T2A  三角商标  无内胎外胎</v>
          </cell>
          <cell r="E1531">
            <v>8289.535381734926</v>
          </cell>
        </row>
        <row r="1532">
          <cell r="C1532">
            <v>10135990370</v>
          </cell>
          <cell r="D1532" t="str">
            <v>37.00R57-TB599  ☆☆  E-4  T2B  三角商标  无内胎外胎</v>
          </cell>
          <cell r="E1532">
            <v>8300.227801450892</v>
          </cell>
        </row>
        <row r="1533">
          <cell r="C1533">
            <v>10135990370</v>
          </cell>
          <cell r="D1533" t="str">
            <v>37.00R57-TB599  ☆☆  E-4  T3  三角商标  无内胎外胎</v>
          </cell>
          <cell r="E1533">
            <v>8319.4741569396319</v>
          </cell>
        </row>
        <row r="1534">
          <cell r="C1534" t="e">
            <v>#N/A</v>
          </cell>
          <cell r="D1534" t="str">
            <v xml:space="preserve">385/65R22.5-18PR TR697 </v>
          </cell>
          <cell r="E1534">
            <v>165.10418815025483</v>
          </cell>
        </row>
        <row r="1535">
          <cell r="C1535" t="e">
            <v>#N/A</v>
          </cell>
          <cell r="D1535" t="str">
            <v>385/65R22.5-20PR TR692 （160J/158L）</v>
          </cell>
          <cell r="E1535">
            <v>162.89956552840604</v>
          </cell>
        </row>
        <row r="1536">
          <cell r="C1536" t="e">
            <v>#N/A</v>
          </cell>
          <cell r="D1536" t="str">
            <v>385/65R22.5-20PR TR692 （160J/158L）</v>
          </cell>
          <cell r="E1536">
            <v>162.87751930218755</v>
          </cell>
        </row>
        <row r="1537">
          <cell r="C1537" t="e">
            <v>#N/A</v>
          </cell>
          <cell r="D1537" t="str">
            <v>385/65R22.5-20PR TR692 （外贸）（158L）</v>
          </cell>
          <cell r="E1537">
            <v>162.89956552840604</v>
          </cell>
        </row>
        <row r="1538">
          <cell r="C1538" t="e">
            <v>#N/A</v>
          </cell>
          <cell r="D1538" t="str">
            <v>385/65R22.5-20PR TR692 （外贸低生热）（158L）</v>
          </cell>
          <cell r="E1538">
            <v>162.85547307596906</v>
          </cell>
        </row>
        <row r="1539">
          <cell r="C1539">
            <v>10156970210</v>
          </cell>
          <cell r="D1539" t="str">
            <v xml:space="preserve">385/65R22.5-20PR TR697 </v>
          </cell>
          <cell r="E1539">
            <v>165.10418815025483</v>
          </cell>
        </row>
        <row r="1540">
          <cell r="C1540" t="e">
            <v>#N/A</v>
          </cell>
          <cell r="D1540" t="str">
            <v>385/65R22.5-20PR TR697 （160J/158L）</v>
          </cell>
          <cell r="E1540">
            <v>165.10418815025483</v>
          </cell>
        </row>
        <row r="1541">
          <cell r="C1541" t="str">
            <v>1015T020080</v>
          </cell>
          <cell r="D1541" t="str">
            <v>385/65R22.5-20PR TRT02 （160J/158L ）</v>
          </cell>
          <cell r="E1541">
            <v>174.67225032907851</v>
          </cell>
        </row>
        <row r="1542">
          <cell r="C1542" t="e">
            <v>#N/A</v>
          </cell>
          <cell r="D1542" t="str">
            <v>385/65R22.5-20PR TRT02 （欧盟）（160J/158L）</v>
          </cell>
          <cell r="E1542">
            <v>175.26749843697766</v>
          </cell>
        </row>
        <row r="1543">
          <cell r="C1543" t="e">
            <v>#N/A</v>
          </cell>
          <cell r="D1543" t="str">
            <v>385/65R22.5-22PR TR697 （外贸）（164K）</v>
          </cell>
          <cell r="E1543">
            <v>164.81758720941448</v>
          </cell>
        </row>
        <row r="1544">
          <cell r="C1544" t="e">
            <v>#N/A</v>
          </cell>
          <cell r="D1544" t="str">
            <v>395/85R20 18PR TR898 三角全钢无内胎外胎</v>
          </cell>
          <cell r="E1544">
            <v>226.08404987059194</v>
          </cell>
        </row>
        <row r="1545">
          <cell r="C1545" t="e">
            <v>#N/A</v>
          </cell>
          <cell r="D1545" t="str">
            <v>395/85R20 18PR TR898三角外胎西安ZCT20X10-Ⅱ硬支撑体诚维众10.0V-20斜底钢车轮总成</v>
          </cell>
          <cell r="E1545">
            <v>226.08404987059194</v>
          </cell>
        </row>
        <row r="1546">
          <cell r="C1546" t="e">
            <v>#N/A</v>
          </cell>
          <cell r="D1546" t="str">
            <v>395/85R20 18PR TRY66 三角全钢无内胎外胎</v>
          </cell>
          <cell r="E1546">
            <v>225.26833950050789</v>
          </cell>
        </row>
        <row r="1547">
          <cell r="C1547" t="e">
            <v>#N/A</v>
          </cell>
          <cell r="D1547" t="str">
            <v>395/85R20 18PR TRY88 三角全钢无内胎外胎</v>
          </cell>
          <cell r="E1547">
            <v>246.60908648000407</v>
          </cell>
        </row>
        <row r="1548">
          <cell r="C1548" t="e">
            <v>#N/A</v>
          </cell>
          <cell r="D1548" t="str">
            <v>395/85R20 20PR TR898 三角全钢无内胎外胎</v>
          </cell>
          <cell r="E1548">
            <v>226.08404987059194</v>
          </cell>
        </row>
        <row r="1549">
          <cell r="C1549" t="e">
            <v>#N/A</v>
          </cell>
          <cell r="D1549" t="str">
            <v>395/85R20 20PR TRY66 三角全钢无内胎外胎</v>
          </cell>
          <cell r="E1549">
            <v>225.75335647731464</v>
          </cell>
        </row>
        <row r="1550">
          <cell r="C1550" t="e">
            <v>#N/A</v>
          </cell>
          <cell r="D1550" t="str">
            <v>395/85R20 20PR TRY88 三角全钢无内胎外胎</v>
          </cell>
          <cell r="E1550">
            <v>246.60908648000407</v>
          </cell>
        </row>
        <row r="1551">
          <cell r="C1551">
            <v>10135990040</v>
          </cell>
          <cell r="D1551" t="str">
            <v>40.00R57-TB599  ☆☆  E-4  T1  三角商标  无内胎外胎</v>
          </cell>
          <cell r="E1551">
            <v>8683.148704639807</v>
          </cell>
        </row>
        <row r="1552">
          <cell r="C1552">
            <v>10135990040</v>
          </cell>
          <cell r="D1552" t="str">
            <v>40.00R57-TB599  ☆☆  E-4  T2  三角商标  无内胎外胎</v>
          </cell>
          <cell r="E1552">
            <v>8898.2096414011539</v>
          </cell>
        </row>
        <row r="1553">
          <cell r="C1553">
            <v>10135990040</v>
          </cell>
          <cell r="D1553" t="str">
            <v>40.00R57-TB599  ☆☆  E-4  T3  三角商标  无内胎外胎</v>
          </cell>
          <cell r="E1553">
            <v>8725.0365344549336</v>
          </cell>
        </row>
        <row r="1554">
          <cell r="C1554" t="e">
            <v>#N/A</v>
          </cell>
          <cell r="D1554" t="str">
            <v xml:space="preserve">425/65R22.5-18PR TR678 </v>
          </cell>
          <cell r="E1554">
            <v>198.85696049075958</v>
          </cell>
        </row>
        <row r="1555">
          <cell r="C1555" t="e">
            <v>#N/A</v>
          </cell>
          <cell r="D1555" t="str">
            <v>425/65R22.5-20PR TR678 （164J/162K）</v>
          </cell>
          <cell r="E1555">
            <v>198.85696049075958</v>
          </cell>
        </row>
        <row r="1556">
          <cell r="C1556">
            <v>10156780610</v>
          </cell>
          <cell r="D1556" t="str">
            <v>425/65R22.5-20PR TR678 （外贸）（165J/162K）</v>
          </cell>
          <cell r="E1556">
            <v>200.57656613580161</v>
          </cell>
        </row>
        <row r="1557">
          <cell r="C1557" t="e">
            <v>#N/A</v>
          </cell>
          <cell r="D1557" t="str">
            <v>425/65R22.5-20PR TR678 （欧盟）（164J/162K）</v>
          </cell>
          <cell r="E1557">
            <v>198.85696049075958</v>
          </cell>
        </row>
        <row r="1558">
          <cell r="C1558" t="e">
            <v>#N/A</v>
          </cell>
          <cell r="D1558" t="str">
            <v>425/80R20 NHS☆☆ TR919 （无内胎）</v>
          </cell>
          <cell r="E1558">
            <v>277.95882016269366</v>
          </cell>
        </row>
        <row r="1559">
          <cell r="C1559" t="e">
            <v>#N/A</v>
          </cell>
          <cell r="D1559" t="str">
            <v>425/80R20NHS ☆☆ TR919 三角全钢无内胎外胎</v>
          </cell>
          <cell r="E1559">
            <v>277.95882016269366</v>
          </cell>
        </row>
        <row r="1560">
          <cell r="C1560" t="e">
            <v>#N/A</v>
          </cell>
          <cell r="D1560" t="str">
            <v>445/65R22.5-20PR TR658 （168J）</v>
          </cell>
          <cell r="E1560">
            <v>225.04787723832303</v>
          </cell>
        </row>
        <row r="1561">
          <cell r="C1561" t="e">
            <v>#N/A</v>
          </cell>
          <cell r="D1561" t="str">
            <v>445/65R22.5-20PR TR658 （欧盟）（168J）</v>
          </cell>
          <cell r="E1561">
            <v>225.04787723832303</v>
          </cell>
        </row>
        <row r="1562">
          <cell r="C1562" t="e">
            <v>#N/A</v>
          </cell>
          <cell r="D1562" t="str">
            <v>45/65-45-46PR TL520 无内胎</v>
          </cell>
          <cell r="E1562">
            <v>5562.8581230323607</v>
          </cell>
        </row>
        <row r="1563">
          <cell r="C1563">
            <v>10115200580</v>
          </cell>
          <cell r="D1563" t="str">
            <v>45/65-45-58PR TL520 无内胎</v>
          </cell>
          <cell r="E1563">
            <v>5718.4603876824467</v>
          </cell>
        </row>
        <row r="1564">
          <cell r="C1564">
            <v>10135990460</v>
          </cell>
          <cell r="D1564" t="str">
            <v>46/90R57-TB599  ☆☆  E-4  T2A  三角商标  无内胎外胎</v>
          </cell>
          <cell r="E1564">
            <v>9171.1419219860327</v>
          </cell>
        </row>
        <row r="1565">
          <cell r="C1565">
            <v>10135990460</v>
          </cell>
          <cell r="D1565" t="str">
            <v>46/90R57-TB599  ☆☆  E-4  T3  三角商标  无内胎外胎</v>
          </cell>
          <cell r="E1565">
            <v>9504.039937885198</v>
          </cell>
        </row>
        <row r="1566">
          <cell r="C1566" t="e">
            <v>#N/A</v>
          </cell>
          <cell r="D1566" t="str">
            <v xml:space="preserve">6.50R16 LT-12PR TR556 </v>
          </cell>
          <cell r="E1566">
            <v>45.062486390588973</v>
          </cell>
        </row>
        <row r="1567">
          <cell r="C1567" t="e">
            <v>#N/A</v>
          </cell>
          <cell r="D1567" t="str">
            <v xml:space="preserve">6.50R16 LT-12PR TR556 </v>
          </cell>
          <cell r="E1567">
            <v>51.632261803698327</v>
          </cell>
        </row>
        <row r="1568">
          <cell r="C1568" t="e">
            <v>#N/A</v>
          </cell>
          <cell r="D1568" t="str">
            <v>66X44.00-25-20PR TR128 P 牌 无内胎</v>
          </cell>
          <cell r="E1568">
            <v>693.30972211900303</v>
          </cell>
        </row>
        <row r="1569">
          <cell r="C1569" t="e">
            <v>#N/A</v>
          </cell>
          <cell r="D1569" t="str">
            <v>66X44.00-25-20PR TR128 三角 BTEC 无内胎</v>
          </cell>
          <cell r="E1569">
            <v>693.30972211900303</v>
          </cell>
        </row>
        <row r="1570">
          <cell r="C1570">
            <v>10111280880</v>
          </cell>
          <cell r="D1570" t="str">
            <v>66X44.00-25-20PR TR128 三角 无内胎</v>
          </cell>
          <cell r="E1570">
            <v>693.30972211900303</v>
          </cell>
        </row>
        <row r="1571">
          <cell r="C1571" t="e">
            <v>#N/A</v>
          </cell>
          <cell r="D1571" t="str">
            <v>66X44.00-25-24PR TR128 三角 无内胎</v>
          </cell>
          <cell r="E1571">
            <v>726.3349689942977</v>
          </cell>
        </row>
        <row r="1572">
          <cell r="C1572" t="e">
            <v>#N/A</v>
          </cell>
          <cell r="D1572" t="str">
            <v>7.00R16 LT 14PR TR690E 三角商标通用型的成套</v>
          </cell>
          <cell r="E1572">
            <v>54.917149510253005</v>
          </cell>
        </row>
        <row r="1573">
          <cell r="C1573" t="e">
            <v>#N/A</v>
          </cell>
          <cell r="D1573" t="str">
            <v>7.00R16 LT 14PR TRD99 （118/114K）</v>
          </cell>
          <cell r="E1573">
            <v>57.386326846723634</v>
          </cell>
        </row>
        <row r="1574">
          <cell r="C1574" t="e">
            <v>#N/A</v>
          </cell>
          <cell r="D1574" t="str">
            <v>7.00R16 LT-12PR TR558 三角商标客车系列的外胎</v>
          </cell>
          <cell r="E1574">
            <v>49.626055217815939</v>
          </cell>
        </row>
        <row r="1575">
          <cell r="C1575" t="e">
            <v>#N/A</v>
          </cell>
          <cell r="D1575" t="str">
            <v>7.00R16 LT-12PR TR558 三角商标客车系列的成套</v>
          </cell>
          <cell r="E1575">
            <v>56.460385345547145</v>
          </cell>
        </row>
        <row r="1576">
          <cell r="C1576" t="e">
            <v>#N/A</v>
          </cell>
          <cell r="D1576" t="str">
            <v>7.00R16 LT-12PR TR668A 三角商标通用型外胎</v>
          </cell>
          <cell r="E1576">
            <v>46.671860904538583</v>
          </cell>
        </row>
        <row r="1577">
          <cell r="C1577" t="e">
            <v>#N/A</v>
          </cell>
          <cell r="D1577" t="str">
            <v>7.00R16 LT-12PR TR668A 三角商标通用型成套</v>
          </cell>
          <cell r="E1577">
            <v>53.50619103226979</v>
          </cell>
        </row>
        <row r="1578">
          <cell r="C1578" t="e">
            <v>#N/A</v>
          </cell>
          <cell r="D1578" t="str">
            <v>7.00R16 LT-14PR TR558 三角商标客车系列的外胎</v>
          </cell>
          <cell r="E1578">
            <v>50.243349551933598</v>
          </cell>
        </row>
        <row r="1579">
          <cell r="C1579" t="e">
            <v>#N/A</v>
          </cell>
          <cell r="D1579" t="str">
            <v>7.00R16 LT-14PR TR558 三角商标客车系列的成套</v>
          </cell>
          <cell r="E1579">
            <v>57.077679679664804</v>
          </cell>
        </row>
        <row r="1580">
          <cell r="C1580" t="e">
            <v>#N/A</v>
          </cell>
          <cell r="D1580" t="str">
            <v>7.00R16 LT-14PR TR626 三角商标通用型的外胎</v>
          </cell>
          <cell r="E1580">
            <v>51.544076898824379</v>
          </cell>
        </row>
        <row r="1581">
          <cell r="C1581" t="e">
            <v>#N/A</v>
          </cell>
          <cell r="D1581" t="str">
            <v>7.00R16 LT-14PR TR626 三角商标通用型的成套</v>
          </cell>
          <cell r="E1581">
            <v>58.378407026555578</v>
          </cell>
        </row>
        <row r="1582">
          <cell r="C1582" t="e">
            <v>#N/A</v>
          </cell>
          <cell r="D1582" t="str">
            <v>7.00R16 LT-14PR TR668A 三角商标通用型的外胎（有内胎）（118/114L）</v>
          </cell>
          <cell r="E1582">
            <v>47.57575617949658</v>
          </cell>
        </row>
        <row r="1583">
          <cell r="C1583" t="e">
            <v>#N/A</v>
          </cell>
          <cell r="D1583" t="str">
            <v>7.00R16 LT-14PR TR668A 三角商标通用型的成套</v>
          </cell>
          <cell r="E1583">
            <v>54.057346687731979</v>
          </cell>
        </row>
        <row r="1584">
          <cell r="C1584" t="e">
            <v>#N/A</v>
          </cell>
          <cell r="D1584" t="str">
            <v>7.00R16 LT-14PR TR690 三角商标通用型的外胎</v>
          </cell>
          <cell r="E1584">
            <v>47.840310894118431</v>
          </cell>
        </row>
        <row r="1585">
          <cell r="C1585" t="e">
            <v>#N/A</v>
          </cell>
          <cell r="D1585" t="str">
            <v>7.00R16 LT-14PR TR690 三角商标通用型的成套</v>
          </cell>
          <cell r="E1585">
            <v>54.674641021849638</v>
          </cell>
        </row>
        <row r="1586">
          <cell r="C1586" t="e">
            <v>#N/A</v>
          </cell>
          <cell r="D1586" t="str">
            <v>7.00R16 LT-14PR TR916 三角商标通用型的外胎</v>
          </cell>
          <cell r="E1586">
            <v>51.544076898824379</v>
          </cell>
        </row>
        <row r="1587">
          <cell r="C1587" t="e">
            <v>#N/A</v>
          </cell>
          <cell r="D1587" t="str">
            <v>7.00R16 LT-14PR TR916 三角商标通用型的成套</v>
          </cell>
          <cell r="E1587">
            <v>58.378407026555578</v>
          </cell>
        </row>
        <row r="1588">
          <cell r="C1588" t="e">
            <v>#N/A</v>
          </cell>
          <cell r="D1588" t="str">
            <v xml:space="preserve">7.00R20-14PR TR666 </v>
          </cell>
          <cell r="E1588">
            <v>74.516244618488614</v>
          </cell>
        </row>
        <row r="1589">
          <cell r="C1589" t="e">
            <v>#N/A</v>
          </cell>
          <cell r="D1589" t="str">
            <v xml:space="preserve">7.00R20-14PR TR666 </v>
          </cell>
          <cell r="E1589">
            <v>84.172491702186264</v>
          </cell>
        </row>
        <row r="1590">
          <cell r="C1590" t="e">
            <v>#N/A</v>
          </cell>
          <cell r="D1590" t="str">
            <v xml:space="preserve">7.50R15 TR-18PR TR668 </v>
          </cell>
          <cell r="E1590">
            <v>60.075966445379137</v>
          </cell>
        </row>
        <row r="1591">
          <cell r="C1591" t="e">
            <v>#N/A</v>
          </cell>
          <cell r="D1591" t="str">
            <v xml:space="preserve">7.50R15 TR-18PR TR693 </v>
          </cell>
          <cell r="E1591">
            <v>59.414579658824508</v>
          </cell>
        </row>
        <row r="1592">
          <cell r="C1592" t="e">
            <v>#N/A</v>
          </cell>
          <cell r="D1592" t="str">
            <v xml:space="preserve">7.50R15 TR-18PR TR693 </v>
          </cell>
          <cell r="E1592">
            <v>68.12283901512717</v>
          </cell>
        </row>
        <row r="1593">
          <cell r="C1593" t="e">
            <v>#N/A</v>
          </cell>
          <cell r="D1593" t="str">
            <v>7.50R16 LT 14PR TR668 三角商标通用成套(欧盟)（防爆垫带）</v>
          </cell>
          <cell r="E1593">
            <v>68.740133349244829</v>
          </cell>
        </row>
        <row r="1594">
          <cell r="C1594" t="e">
            <v>#N/A</v>
          </cell>
          <cell r="D1594" t="str">
            <v>7.50R16 LT 14PR TR690E 三角商标通用型的成套</v>
          </cell>
          <cell r="E1594">
            <v>67.439406002354048</v>
          </cell>
        </row>
        <row r="1595">
          <cell r="C1595" t="e">
            <v>#N/A</v>
          </cell>
          <cell r="D1595" t="str">
            <v>7.50R16 LT 14PR TR693 三角商标客车系列的外胎（122/118L）</v>
          </cell>
          <cell r="E1595">
            <v>58.312268347900115</v>
          </cell>
        </row>
        <row r="1596">
          <cell r="C1596" t="e">
            <v>#N/A</v>
          </cell>
          <cell r="D1596" t="str">
            <v>7.50R16 LT-14PR TR558 三角商标客车系列的成套</v>
          </cell>
          <cell r="E1596">
            <v>70.217230505883506</v>
          </cell>
        </row>
        <row r="1597">
          <cell r="C1597" t="e">
            <v>#N/A</v>
          </cell>
          <cell r="D1597" t="str">
            <v>7.50R16 LT-14PR TR626 三角商标通用型的外胎（122/118K）</v>
          </cell>
          <cell r="E1597">
            <v>62.501051329412789</v>
          </cell>
        </row>
        <row r="1598">
          <cell r="C1598" t="e">
            <v>#N/A</v>
          </cell>
          <cell r="D1598" t="str">
            <v xml:space="preserve">7.50R16 LT-14PR TR663 </v>
          </cell>
          <cell r="E1598">
            <v>66.711880537143955</v>
          </cell>
        </row>
        <row r="1599">
          <cell r="C1599" t="e">
            <v>#N/A</v>
          </cell>
          <cell r="D1599" t="str">
            <v>7.50R16 LT-14PR TR668 （欧盟）（122/118L）</v>
          </cell>
          <cell r="E1599">
            <v>61.068046625211089</v>
          </cell>
        </row>
        <row r="1600">
          <cell r="C1600" t="e">
            <v>#N/A</v>
          </cell>
          <cell r="D1600" t="str">
            <v>7.50R16 LT-14PR TR668 三角商标通用型的外胎（122/118L）</v>
          </cell>
          <cell r="E1600">
            <v>58.907516455799289</v>
          </cell>
        </row>
        <row r="1601">
          <cell r="C1601" t="e">
            <v>#N/A</v>
          </cell>
          <cell r="D1601" t="str">
            <v>7.50R16 LT-14PR TR668 三角商标通用型的成套</v>
          </cell>
          <cell r="E1601">
            <v>66.579603179833029</v>
          </cell>
        </row>
        <row r="1602">
          <cell r="C1602" t="e">
            <v>#N/A</v>
          </cell>
          <cell r="D1602" t="str">
            <v>7.50R16 LT-14PR TR690 三角商标通用型的外胎（122/118K）</v>
          </cell>
          <cell r="E1602">
            <v>59.767319278320308</v>
          </cell>
        </row>
        <row r="1603">
          <cell r="C1603" t="e">
            <v>#N/A</v>
          </cell>
          <cell r="D1603" t="str">
            <v>7.50R16 LT-14PR TR690 三角商标通用型的成套</v>
          </cell>
          <cell r="E1603">
            <v>67.439406002354048</v>
          </cell>
        </row>
        <row r="1604">
          <cell r="C1604" t="e">
            <v>#N/A</v>
          </cell>
          <cell r="D1604" t="str">
            <v>7.50R16 LT-14PR TR693 三角商标客车系列的成套</v>
          </cell>
          <cell r="E1604">
            <v>65.984355071933862</v>
          </cell>
        </row>
        <row r="1605">
          <cell r="C1605" t="e">
            <v>#N/A</v>
          </cell>
          <cell r="D1605" t="str">
            <v>7.50R16 LT-14PR TR916 三角商标通用型的外胎（122/118K）</v>
          </cell>
          <cell r="E1605">
            <v>62.501051329412789</v>
          </cell>
        </row>
        <row r="1606">
          <cell r="C1606" t="e">
            <v>#N/A</v>
          </cell>
          <cell r="D1606" t="str">
            <v>7.50R16 LT-14PR TR916 三角商标通用型的成套</v>
          </cell>
          <cell r="E1606">
            <v>70.173138053446536</v>
          </cell>
        </row>
        <row r="1607">
          <cell r="C1607" t="e">
            <v>#N/A</v>
          </cell>
          <cell r="D1607" t="str">
            <v xml:space="preserve">7.50R16 LT-14PR TR919 </v>
          </cell>
          <cell r="E1607">
            <v>73.546210664875161</v>
          </cell>
        </row>
        <row r="1608">
          <cell r="C1608" t="e">
            <v>#N/A</v>
          </cell>
          <cell r="D1608" t="str">
            <v>7.50R16 LT-14PR TRD99 （122/118K）</v>
          </cell>
          <cell r="E1608">
            <v>69.379473909580966</v>
          </cell>
        </row>
        <row r="1609">
          <cell r="C1609" t="e">
            <v>#N/A</v>
          </cell>
          <cell r="D1609" t="str">
            <v>7.50R20-14PR TR638 三角商标客车系列的成套</v>
          </cell>
          <cell r="E1609">
            <v>84.635462452774505</v>
          </cell>
        </row>
        <row r="1610">
          <cell r="C1610" t="e">
            <v>#N/A</v>
          </cell>
          <cell r="D1610" t="str">
            <v>7.50R20-14PR TR666 三角商标通用的外胎（欧盟）（130/128L）</v>
          </cell>
          <cell r="E1610">
            <v>76.213804037312173</v>
          </cell>
        </row>
        <row r="1611">
          <cell r="C1611" t="e">
            <v>#N/A</v>
          </cell>
          <cell r="D1611" t="str">
            <v xml:space="preserve">7.50R20-14PR TR666 </v>
          </cell>
          <cell r="E1611">
            <v>85.870051121009809</v>
          </cell>
        </row>
        <row r="1612">
          <cell r="C1612" t="e">
            <v>#N/A</v>
          </cell>
          <cell r="D1612" t="str">
            <v>7.50R20-14PR TR666 （130/128L）</v>
          </cell>
          <cell r="E1612">
            <v>76.963375728740758</v>
          </cell>
        </row>
        <row r="1613">
          <cell r="C1613" t="e">
            <v>#N/A</v>
          </cell>
          <cell r="D1613" t="str">
            <v>7.50R20-14PR TR666</v>
          </cell>
          <cell r="E1613">
            <v>86.619622812438394</v>
          </cell>
        </row>
        <row r="1614">
          <cell r="C1614" t="e">
            <v>#N/A</v>
          </cell>
          <cell r="D1614" t="str">
            <v>7.50R20-14PR TR666（130/128L）</v>
          </cell>
          <cell r="E1614">
            <v>86.619622812438394</v>
          </cell>
        </row>
        <row r="1615">
          <cell r="C1615" t="e">
            <v>#N/A</v>
          </cell>
          <cell r="D1615" t="str">
            <v>7.50R20-14PR TR666N 三角商标成套</v>
          </cell>
          <cell r="E1615">
            <v>84.789786036303909</v>
          </cell>
        </row>
        <row r="1616">
          <cell r="C1616" t="e">
            <v>#N/A</v>
          </cell>
          <cell r="D1616" t="str">
            <v>7.50R20-14PR TR666N （欧盟）（防爆垫带）</v>
          </cell>
          <cell r="E1616">
            <v>84.194537928404742</v>
          </cell>
        </row>
        <row r="1617">
          <cell r="C1617" t="e">
            <v>#N/A</v>
          </cell>
          <cell r="D1617" t="str">
            <v>7.50R20-14PR TRD88 三角商标成套</v>
          </cell>
          <cell r="E1617">
            <v>89.970649197648541</v>
          </cell>
        </row>
        <row r="1618">
          <cell r="C1618" t="e">
            <v>#N/A</v>
          </cell>
          <cell r="D1618" t="str">
            <v>7.50R20-14PR TRD88 （130/128K）</v>
          </cell>
          <cell r="E1618">
            <v>80.314402113950905</v>
          </cell>
        </row>
        <row r="1619">
          <cell r="C1619" t="e">
            <v>#N/A</v>
          </cell>
          <cell r="D1619" t="str">
            <v>750/65R25-TB598  ☆☆  E-3  T2  三角商标  无内胎外胎</v>
          </cell>
          <cell r="E1619">
            <v>971.20240360304115</v>
          </cell>
        </row>
        <row r="1620">
          <cell r="C1620">
            <v>10135980891</v>
          </cell>
          <cell r="D1620" t="str">
            <v>750/65R25-TB598  ☆☆  E-3  环保油T2  三角商标  无内胎外胎</v>
          </cell>
          <cell r="E1620">
            <v>971.20240360304115</v>
          </cell>
        </row>
        <row r="1621">
          <cell r="C1621" t="e">
            <v>#N/A</v>
          </cell>
          <cell r="D1621" t="str">
            <v>775/65R29-TB598  ☆☆  E-3  T2  三角商标  无内胎外胎</v>
          </cell>
          <cell r="E1621">
            <v>1186.5940337576665</v>
          </cell>
        </row>
        <row r="1622">
          <cell r="C1622">
            <v>10135980501</v>
          </cell>
          <cell r="D1622" t="str">
            <v>775/65R29-TB598  ☆☆  E-3  环保油T2  三角商标  无内胎外胎</v>
          </cell>
          <cell r="E1622">
            <v>1184.0807639687589</v>
          </cell>
        </row>
        <row r="1623">
          <cell r="C1623" t="e">
            <v>#N/A</v>
          </cell>
          <cell r="D1623" t="str">
            <v>775/65R29-TB598  ☆☆  L-3  T1  三角商标  无内胎外胎</v>
          </cell>
          <cell r="E1623">
            <v>1186.5940337576665</v>
          </cell>
        </row>
        <row r="1624">
          <cell r="C1624" t="e">
            <v>#N/A</v>
          </cell>
          <cell r="D1624" t="str">
            <v>775/65R29-TB598  ☆☆  L-3  环保油T1  三角商标  无内胎外胎</v>
          </cell>
          <cell r="E1624">
            <v>1184.0807639687589</v>
          </cell>
        </row>
        <row r="1625">
          <cell r="C1625" t="e">
            <v>#N/A</v>
          </cell>
          <cell r="D1625" t="str">
            <v>8.25R15 TR-18PR TR693 （143/141J）</v>
          </cell>
          <cell r="E1625">
            <v>73.722580474623058</v>
          </cell>
        </row>
        <row r="1626">
          <cell r="C1626" t="e">
            <v>#N/A</v>
          </cell>
          <cell r="D1626" t="str">
            <v>8.25R15TR-18PR TR693三角商标成套</v>
          </cell>
          <cell r="E1626">
            <v>82.056053985211435</v>
          </cell>
        </row>
        <row r="1627">
          <cell r="C1627" t="e">
            <v>#N/A</v>
          </cell>
          <cell r="D1627" t="str">
            <v>8.25R16 LT 16PR TR690E 三角商标通用型的成套</v>
          </cell>
          <cell r="E1627">
            <v>85.318895465547627</v>
          </cell>
        </row>
        <row r="1628">
          <cell r="C1628" t="e">
            <v>#N/A</v>
          </cell>
          <cell r="D1628" t="str">
            <v>8.25R16 LT-14PR TR618 三角商标通用型的外胎（126/122M）</v>
          </cell>
          <cell r="E1628">
            <v>71.429772947900332</v>
          </cell>
        </row>
        <row r="1629">
          <cell r="C1629" t="e">
            <v>#N/A</v>
          </cell>
          <cell r="D1629" t="str">
            <v>8.25R16 LT-14PR TR668 （欧盟）（126/122M）</v>
          </cell>
          <cell r="E1629">
            <v>71.429772947900332</v>
          </cell>
        </row>
        <row r="1630">
          <cell r="C1630" t="e">
            <v>#N/A</v>
          </cell>
          <cell r="D1630" t="str">
            <v>8.25R16 LT-14PR TR668 三角商标通用型的外胎（126/122M）</v>
          </cell>
          <cell r="E1630">
            <v>71.429772947900332</v>
          </cell>
        </row>
        <row r="1631">
          <cell r="C1631" t="e">
            <v>#N/A</v>
          </cell>
          <cell r="D1631" t="str">
            <v xml:space="preserve">8.25R16 LT-14PR TR685 </v>
          </cell>
          <cell r="E1631">
            <v>72.113205960673454</v>
          </cell>
        </row>
        <row r="1632">
          <cell r="C1632" t="e">
            <v>#N/A</v>
          </cell>
          <cell r="D1632" t="str">
            <v>8.25R16 LT-14PR TR685 三角商标通用型的外胎（126/122M）</v>
          </cell>
          <cell r="E1632">
            <v>72.113205960673454</v>
          </cell>
        </row>
        <row r="1633">
          <cell r="C1633" t="e">
            <v>#N/A</v>
          </cell>
          <cell r="D1633" t="str">
            <v>8.25R16 LT-16PR TR618 三角商标通用型的外胎（128/124M）</v>
          </cell>
          <cell r="E1633">
            <v>75.442186119665109</v>
          </cell>
        </row>
        <row r="1634">
          <cell r="C1634" t="e">
            <v>#N/A</v>
          </cell>
          <cell r="D1634" t="str">
            <v>8.25R16 LT-16PR TR618 三角商标通用的外胎（欧盟）（128/124M）</v>
          </cell>
          <cell r="E1634">
            <v>75.265816309917199</v>
          </cell>
        </row>
        <row r="1635">
          <cell r="C1635" t="e">
            <v>#N/A</v>
          </cell>
          <cell r="D1635" t="str">
            <v>8.25R16 LT-16PR TR626 三角商标通用型的外胎（128/124K）</v>
          </cell>
          <cell r="E1635">
            <v>81.791499270589583</v>
          </cell>
        </row>
        <row r="1636">
          <cell r="C1636" t="e">
            <v>#N/A</v>
          </cell>
          <cell r="D1636" t="str">
            <v>8.25R16 LT-16PR TR626 三角商标通用型的成套</v>
          </cell>
          <cell r="E1636">
            <v>90.389527495799811</v>
          </cell>
        </row>
        <row r="1637">
          <cell r="C1637" t="e">
            <v>#N/A</v>
          </cell>
          <cell r="D1637" t="str">
            <v>8.25R16 LT-16PR TR663 （118/114L）</v>
          </cell>
          <cell r="E1637">
            <v>86.531437907564452</v>
          </cell>
        </row>
        <row r="1638">
          <cell r="C1638" t="e">
            <v>#N/A</v>
          </cell>
          <cell r="D1638" t="str">
            <v>8.25R16 LT-16PR TR668 三角商标通用型的外胎（128/124M）</v>
          </cell>
          <cell r="E1638">
            <v>75.574463476976035</v>
          </cell>
        </row>
        <row r="1639">
          <cell r="C1639" t="e">
            <v>#N/A</v>
          </cell>
          <cell r="D1639" t="str">
            <v>8.25R16 LT-16PR TR685 （128/124M）</v>
          </cell>
          <cell r="E1639">
            <v>76.125619132438231</v>
          </cell>
        </row>
        <row r="1640">
          <cell r="C1640" t="e">
            <v>#N/A</v>
          </cell>
          <cell r="D1640" t="str">
            <v xml:space="preserve">8.25R16 LT-16PR TR685 </v>
          </cell>
          <cell r="E1640">
            <v>84.723647357648446</v>
          </cell>
        </row>
        <row r="1641">
          <cell r="C1641" t="e">
            <v>#N/A</v>
          </cell>
          <cell r="D1641" t="str">
            <v>8.25R16 LT-16PR TR685 （128/124M）</v>
          </cell>
          <cell r="E1641">
            <v>84.59137000033752</v>
          </cell>
        </row>
        <row r="1642">
          <cell r="C1642" t="e">
            <v>#N/A</v>
          </cell>
          <cell r="D1642" t="str">
            <v>8.25R16 LT-16PR TR690 三角商标通用型的外胎（128/124K）</v>
          </cell>
          <cell r="E1642">
            <v>76.720867240337398</v>
          </cell>
        </row>
        <row r="1643">
          <cell r="C1643" t="e">
            <v>#N/A</v>
          </cell>
          <cell r="D1643" t="str">
            <v>8.25R16 LT-16PR TR690 三角商标通用型的成套</v>
          </cell>
          <cell r="E1643">
            <v>85.318895465547627</v>
          </cell>
        </row>
        <row r="1644">
          <cell r="C1644" t="e">
            <v>#N/A</v>
          </cell>
          <cell r="D1644" t="str">
            <v>8.25R16 LT-16PR TR690JS 三角商标通用型的外胎（128/124K）</v>
          </cell>
          <cell r="E1644">
            <v>81.196251162690416</v>
          </cell>
        </row>
        <row r="1645">
          <cell r="C1645" t="e">
            <v>#N/A</v>
          </cell>
          <cell r="D1645" t="str">
            <v>8.25R16 LT-16PR TR691E 三角商标通用型的外胎（128/124K）</v>
          </cell>
          <cell r="E1645">
            <v>77.139745538488668</v>
          </cell>
        </row>
        <row r="1646">
          <cell r="C1646" t="e">
            <v>#N/A</v>
          </cell>
          <cell r="D1646" t="str">
            <v>8.25R16 LT-16PR TR691E 三角商标通用型的成套</v>
          </cell>
          <cell r="E1646">
            <v>85.737773763698883</v>
          </cell>
        </row>
        <row r="1647">
          <cell r="C1647" t="e">
            <v>#N/A</v>
          </cell>
          <cell r="D1647" t="str">
            <v>8.25R16 LT-16PR TR916 三角商标通用型的外胎（128/124K）</v>
          </cell>
          <cell r="E1647">
            <v>82.673348319329094</v>
          </cell>
        </row>
        <row r="1648">
          <cell r="C1648" t="e">
            <v>#N/A</v>
          </cell>
          <cell r="D1648" t="str">
            <v>8.25R16 LT-16PR TR916 三角商标通用型的成套</v>
          </cell>
          <cell r="E1648">
            <v>91.271376544539322</v>
          </cell>
        </row>
        <row r="1649">
          <cell r="C1649" t="e">
            <v>#N/A</v>
          </cell>
          <cell r="D1649" t="str">
            <v xml:space="preserve">8.25R16 LT-16PR TR919 </v>
          </cell>
          <cell r="E1649">
            <v>90.323388817144348</v>
          </cell>
        </row>
        <row r="1650">
          <cell r="C1650" t="e">
            <v>#N/A</v>
          </cell>
          <cell r="D1650" t="str">
            <v>8.25R16 LT-16PR TRD99 （128/124K）</v>
          </cell>
          <cell r="E1650">
            <v>87.3471482776485</v>
          </cell>
        </row>
        <row r="1651">
          <cell r="C1651" t="e">
            <v>#N/A</v>
          </cell>
          <cell r="D1651" t="str">
            <v>8.25R16LT-14PR TR618三角商标通用成套</v>
          </cell>
          <cell r="E1651">
            <v>80.027801173110561</v>
          </cell>
        </row>
        <row r="1652">
          <cell r="C1652" t="e">
            <v>#N/A</v>
          </cell>
          <cell r="D1652" t="str">
            <v>8.25R16LT-14PR TR618三角商标通用成套(长嘴厚垫)</v>
          </cell>
          <cell r="E1652">
            <v>80.027801173110561</v>
          </cell>
        </row>
        <row r="1653">
          <cell r="C1653" t="e">
            <v>#N/A</v>
          </cell>
          <cell r="D1653" t="str">
            <v>8.25R16LT-14PR TR668 三角商标通用成套</v>
          </cell>
          <cell r="E1653">
            <v>80.027801173110561</v>
          </cell>
        </row>
        <row r="1654">
          <cell r="C1654" t="e">
            <v>#N/A</v>
          </cell>
          <cell r="D1654" t="str">
            <v>8.25R16LT-16PR TR618 三角商标通用成套</v>
          </cell>
          <cell r="E1654">
            <v>84.040214344875324</v>
          </cell>
        </row>
        <row r="1655">
          <cell r="C1655" t="e">
            <v>#N/A</v>
          </cell>
          <cell r="D1655" t="str">
            <v>8.25R16LT-16PR TR618 三角商标通用成套包装</v>
          </cell>
          <cell r="E1655">
            <v>84.040214344875324</v>
          </cell>
        </row>
        <row r="1656">
          <cell r="C1656" t="e">
            <v>#N/A</v>
          </cell>
          <cell r="D1656" t="str">
            <v>8.25R16LT-16PR TR668 三角商标通用成套</v>
          </cell>
          <cell r="E1656">
            <v>84.040214344875324</v>
          </cell>
        </row>
        <row r="1657">
          <cell r="C1657" t="e">
            <v>#N/A</v>
          </cell>
          <cell r="D1657" t="str">
            <v>8.25R16LT-16PR TR668 三角商标通用成套包装</v>
          </cell>
          <cell r="E1657">
            <v>84.040214344875324</v>
          </cell>
        </row>
        <row r="1658">
          <cell r="C1658" t="e">
            <v>#N/A</v>
          </cell>
          <cell r="D1658" t="str">
            <v>8.25R20 14PR TR660 三角商标通用成套(欧盟)（防爆垫带）</v>
          </cell>
          <cell r="E1658">
            <v>98.392307613110859</v>
          </cell>
        </row>
        <row r="1659">
          <cell r="C1659" t="e">
            <v>#N/A</v>
          </cell>
          <cell r="D1659" t="str">
            <v>8.25R20 14PR TR668（128嘴子）</v>
          </cell>
          <cell r="E1659">
            <v>102.97792266655631</v>
          </cell>
        </row>
        <row r="1660">
          <cell r="C1660" t="e">
            <v>#N/A</v>
          </cell>
          <cell r="D1660" t="str">
            <v>8.25R20-14PR TR638 三角商标客车系列的成套</v>
          </cell>
          <cell r="E1660">
            <v>97.995475541178081</v>
          </cell>
        </row>
        <row r="1661">
          <cell r="C1661" t="e">
            <v>#N/A</v>
          </cell>
          <cell r="D1661" t="str">
            <v>8.25R20-14PR TR660 （136/134L）</v>
          </cell>
          <cell r="E1661">
            <v>92.109133140841848</v>
          </cell>
        </row>
        <row r="1662">
          <cell r="C1662" t="e">
            <v>#N/A</v>
          </cell>
          <cell r="D1662" t="str">
            <v xml:space="preserve">8.25R20-14PR TR660N </v>
          </cell>
          <cell r="E1662">
            <v>86.553484133782931</v>
          </cell>
        </row>
        <row r="1663">
          <cell r="C1663" t="e">
            <v>#N/A</v>
          </cell>
          <cell r="D1663" t="str">
            <v xml:space="preserve">8.25R20-14PR TR660N </v>
          </cell>
          <cell r="E1663">
            <v>96.430193479665448</v>
          </cell>
        </row>
        <row r="1664">
          <cell r="C1664" t="e">
            <v>#N/A</v>
          </cell>
          <cell r="D1664" t="str">
            <v>8.25R20-14PR TR660三角丁苯内胎成套</v>
          </cell>
          <cell r="E1664">
            <v>101.98584248672437</v>
          </cell>
        </row>
        <row r="1665">
          <cell r="C1665" t="e">
            <v>#N/A</v>
          </cell>
          <cell r="D1665" t="str">
            <v>8.25R20-14PR TR660三角丁苯内胎成套包装</v>
          </cell>
          <cell r="E1665">
            <v>101.98584248672437</v>
          </cell>
        </row>
        <row r="1666">
          <cell r="C1666" t="e">
            <v>#N/A</v>
          </cell>
          <cell r="D1666" t="str">
            <v>8.25R20-14PR TR660三角成套</v>
          </cell>
          <cell r="E1666">
            <v>101.98584248672437</v>
          </cell>
        </row>
        <row r="1667">
          <cell r="C1667" t="e">
            <v>#N/A</v>
          </cell>
          <cell r="D1667" t="str">
            <v>8.25R20-14PR TR660三角成套包装</v>
          </cell>
          <cell r="E1667">
            <v>101.98584248672437</v>
          </cell>
        </row>
        <row r="1668">
          <cell r="C1668" t="e">
            <v>#N/A</v>
          </cell>
          <cell r="D1668" t="str">
            <v xml:space="preserve">8.25R20-14PR TR668 </v>
          </cell>
          <cell r="E1668">
            <v>93.101213320673793</v>
          </cell>
        </row>
        <row r="1669">
          <cell r="C1669" t="e">
            <v>#N/A</v>
          </cell>
          <cell r="D1669" t="str">
            <v>8.25R20-14PR TR668</v>
          </cell>
          <cell r="E1669">
            <v>102.97792266655631</v>
          </cell>
        </row>
        <row r="1670">
          <cell r="C1670" t="e">
            <v>#N/A</v>
          </cell>
          <cell r="D1670" t="str">
            <v>8.25R20-14PR TRD88 （无内胎）</v>
          </cell>
          <cell r="E1670">
            <v>100.61897646117812</v>
          </cell>
        </row>
        <row r="1671">
          <cell r="C1671" t="e">
            <v>#N/A</v>
          </cell>
          <cell r="D1671" t="str">
            <v>8.25R20-14PR TRD88 （有内胎）</v>
          </cell>
          <cell r="E1671">
            <v>100.61897646117812</v>
          </cell>
        </row>
        <row r="1672">
          <cell r="C1672" t="e">
            <v>#N/A</v>
          </cell>
          <cell r="D1672" t="str">
            <v>8.25R20-14PR TRD88 （有内胎）</v>
          </cell>
          <cell r="E1672">
            <v>110.49568580706064</v>
          </cell>
        </row>
        <row r="1673">
          <cell r="C1673" t="e">
            <v>#N/A</v>
          </cell>
          <cell r="D1673" t="str">
            <v xml:space="preserve">8.25R20-16PR TR626 </v>
          </cell>
          <cell r="E1673">
            <v>100.66306891361511</v>
          </cell>
        </row>
        <row r="1674">
          <cell r="C1674" t="e">
            <v>#N/A</v>
          </cell>
          <cell r="D1674" t="str">
            <v>8.25R20-16PR TR626</v>
          </cell>
          <cell r="E1674">
            <v>110.53977825949761</v>
          </cell>
        </row>
        <row r="1675">
          <cell r="C1675" t="e">
            <v>#N/A</v>
          </cell>
          <cell r="D1675" t="str">
            <v>8.25R20-16PR TR660 三角商标客车系列的成套</v>
          </cell>
          <cell r="E1675">
            <v>101.98584248672437</v>
          </cell>
        </row>
        <row r="1676">
          <cell r="C1676" t="e">
            <v>#N/A</v>
          </cell>
          <cell r="D1676" t="str">
            <v>8.25R20-16PR TR660 （139/137L）</v>
          </cell>
          <cell r="E1676">
            <v>99.252110435631877</v>
          </cell>
        </row>
        <row r="1677">
          <cell r="C1677" t="e">
            <v>#N/A</v>
          </cell>
          <cell r="D1677" t="str">
            <v xml:space="preserve">8.25R20-16PR TR668 </v>
          </cell>
          <cell r="E1677">
            <v>93.101213320673793</v>
          </cell>
        </row>
        <row r="1678">
          <cell r="C1678" t="e">
            <v>#N/A</v>
          </cell>
          <cell r="D1678" t="str">
            <v>8.25R20-16PR TR668</v>
          </cell>
          <cell r="E1678">
            <v>102.97792266655631</v>
          </cell>
        </row>
        <row r="1679">
          <cell r="C1679" t="e">
            <v>#N/A</v>
          </cell>
          <cell r="D1679" t="str">
            <v>8.25R20-16PR TR668三角商标通用的成套</v>
          </cell>
          <cell r="E1679">
            <v>100.11191325815291</v>
          </cell>
        </row>
        <row r="1680">
          <cell r="C1680" t="e">
            <v>#N/A</v>
          </cell>
          <cell r="D1680" t="str">
            <v xml:space="preserve">8.25R20-16PR TR690JS </v>
          </cell>
          <cell r="E1680">
            <v>99.362341566724325</v>
          </cell>
        </row>
        <row r="1681">
          <cell r="C1681" t="e">
            <v>#N/A</v>
          </cell>
          <cell r="D1681" t="str">
            <v>8.25R20-16PR TR690JS</v>
          </cell>
          <cell r="E1681">
            <v>109.23905091260684</v>
          </cell>
        </row>
        <row r="1682">
          <cell r="C1682" t="e">
            <v>#N/A</v>
          </cell>
          <cell r="D1682" t="str">
            <v xml:space="preserve">8.25R20-16PR TR690JSP </v>
          </cell>
          <cell r="E1682">
            <v>99.362341566724325</v>
          </cell>
        </row>
        <row r="1683">
          <cell r="C1683" t="e">
            <v>#N/A</v>
          </cell>
          <cell r="D1683" t="str">
            <v>8.25R20-16PR TR690JSP</v>
          </cell>
          <cell r="E1683">
            <v>109.23905091260684</v>
          </cell>
        </row>
        <row r="1684">
          <cell r="C1684" t="e">
            <v>#N/A</v>
          </cell>
          <cell r="D1684" t="str">
            <v xml:space="preserve">8.25R20-16PR TR916 </v>
          </cell>
          <cell r="E1684">
            <v>99.759173638657103</v>
          </cell>
        </row>
        <row r="1685">
          <cell r="C1685" t="e">
            <v>#N/A</v>
          </cell>
          <cell r="D1685" t="str">
            <v xml:space="preserve">8.25R20-16PR TRD88 </v>
          </cell>
          <cell r="E1685">
            <v>100.61897646117812</v>
          </cell>
        </row>
        <row r="1686">
          <cell r="C1686">
            <v>10156561780</v>
          </cell>
          <cell r="D1686" t="str">
            <v>8.5R17.5-12PR TR656 （121/120M）</v>
          </cell>
          <cell r="E1686">
            <v>61.376693792269919</v>
          </cell>
        </row>
        <row r="1687">
          <cell r="C1687" t="e">
            <v>#N/A</v>
          </cell>
          <cell r="D1687" t="str">
            <v>8.5R17.5-12PR TR656 （欧盟）（121/120M）</v>
          </cell>
          <cell r="E1687">
            <v>60.935769267900163</v>
          </cell>
        </row>
        <row r="1688">
          <cell r="C1688" t="e">
            <v>#N/A</v>
          </cell>
          <cell r="D1688" t="str">
            <v>875/65R29-TB598  ☆☆  E-3  T2  三角商标  无内胎外胎</v>
          </cell>
          <cell r="E1688">
            <v>1592.5311971186816</v>
          </cell>
        </row>
        <row r="1689">
          <cell r="C1689">
            <v>10135980541</v>
          </cell>
          <cell r="D1689" t="str">
            <v>875/65R29-TB598  ☆☆  E-3  环保油T2  三角商标  无内胎外胎</v>
          </cell>
          <cell r="E1689">
            <v>1592.5311971186816</v>
          </cell>
        </row>
        <row r="1690">
          <cell r="C1690" t="e">
            <v>#N/A</v>
          </cell>
          <cell r="D1690" t="str">
            <v>875/65R29-TB598  ☆☆加强型  E-3  环保油T2  三角商标  无内胎外胎</v>
          </cell>
          <cell r="E1690">
            <v>1603.1574781559927</v>
          </cell>
        </row>
        <row r="1691">
          <cell r="C1691" t="e">
            <v>#N/A</v>
          </cell>
          <cell r="D1691" t="str">
            <v xml:space="preserve">8R19.5-12PR TR656 </v>
          </cell>
          <cell r="E1691">
            <v>67.792145621849855</v>
          </cell>
        </row>
        <row r="1692">
          <cell r="C1692">
            <v>10156850420</v>
          </cell>
          <cell r="D1692" t="str">
            <v>8R19.5-12PR TR685 三角商标客车系列的外胎</v>
          </cell>
          <cell r="E1692">
            <v>68.651948444370873</v>
          </cell>
        </row>
        <row r="1693">
          <cell r="C1693">
            <v>10156561330</v>
          </cell>
          <cell r="D1693" t="str">
            <v xml:space="preserve">8R19.5-14PR TR656 </v>
          </cell>
          <cell r="E1693">
            <v>69.754259755295266</v>
          </cell>
        </row>
        <row r="1694">
          <cell r="C1694">
            <v>10156600440</v>
          </cell>
          <cell r="D1694" t="str">
            <v xml:space="preserve">8R22.5-14PR TR660 </v>
          </cell>
          <cell r="E1694">
            <v>76.720867240337398</v>
          </cell>
        </row>
        <row r="1695">
          <cell r="C1695" t="e">
            <v>#N/A</v>
          </cell>
          <cell r="D1695" t="str">
            <v>8R22.5-14PR TR685 三角商标客车系列的外胎（130/128M）</v>
          </cell>
          <cell r="E1695">
            <v>78.793212504875243</v>
          </cell>
        </row>
        <row r="1696">
          <cell r="C1696" t="e">
            <v>#N/A</v>
          </cell>
          <cell r="D1696" t="str">
            <v xml:space="preserve">8R22.5-14PR TRD88 </v>
          </cell>
          <cell r="E1696">
            <v>80.623049281009727</v>
          </cell>
        </row>
        <row r="1697">
          <cell r="C1697" t="e">
            <v>#N/A</v>
          </cell>
          <cell r="D1697" t="str">
            <v>9.00R16 LT 16PR TR916 三角商标通用型的成套</v>
          </cell>
          <cell r="E1697">
            <v>106.2407641468925</v>
          </cell>
        </row>
        <row r="1698">
          <cell r="C1698" t="e">
            <v>#N/A</v>
          </cell>
          <cell r="D1698" t="str">
            <v>9.00R16 LT-14PR TR668A 三角商标通用型的外胎</v>
          </cell>
          <cell r="E1698">
            <v>89.000615244035075</v>
          </cell>
        </row>
        <row r="1699">
          <cell r="C1699" t="e">
            <v>#N/A</v>
          </cell>
          <cell r="D1699" t="str">
            <v>9.00R16 LT-14PR TR668A 三角商标通用型的成套</v>
          </cell>
          <cell r="E1699">
            <v>97.819105731430184</v>
          </cell>
        </row>
        <row r="1700">
          <cell r="C1700" t="e">
            <v>#N/A</v>
          </cell>
          <cell r="D1700" t="str">
            <v>9.00R16 LT-16PR TR668A 三角商标通用型的外胎</v>
          </cell>
          <cell r="E1700">
            <v>89.221077506219956</v>
          </cell>
        </row>
        <row r="1701">
          <cell r="C1701" t="e">
            <v>#N/A</v>
          </cell>
          <cell r="D1701" t="str">
            <v>9.00R16 LT-16PR TR668A 三角商标通用型的成套</v>
          </cell>
          <cell r="E1701">
            <v>97.819105731430184</v>
          </cell>
        </row>
        <row r="1702">
          <cell r="C1702" t="e">
            <v>#N/A</v>
          </cell>
          <cell r="D1702" t="str">
            <v>9.00R16 LT-16PR TR916 三角商标通用型的外胎</v>
          </cell>
          <cell r="E1702">
            <v>97.642735921682274</v>
          </cell>
        </row>
        <row r="1703">
          <cell r="C1703" t="e">
            <v>#N/A</v>
          </cell>
          <cell r="D1703" t="str">
            <v>9.00R20 16PR TR618(143嘴子)</v>
          </cell>
          <cell r="E1703">
            <v>121.40856778521209</v>
          </cell>
        </row>
        <row r="1704">
          <cell r="C1704" t="e">
            <v>#N/A</v>
          </cell>
          <cell r="D1704" t="str">
            <v>9.00R20 16PR TR668(143嘴子)</v>
          </cell>
          <cell r="E1704">
            <v>121.40856778521209</v>
          </cell>
        </row>
        <row r="1705">
          <cell r="C1705" t="e">
            <v>#N/A</v>
          </cell>
          <cell r="D1705" t="str">
            <v>9.00R20 16PR TR668 （128嘴子）</v>
          </cell>
          <cell r="E1705">
            <v>118.4984659243717</v>
          </cell>
        </row>
        <row r="1706">
          <cell r="C1706" t="e">
            <v>#N/A</v>
          </cell>
          <cell r="D1706" t="str">
            <v>9.00R20 16PR☆☆☆ TR699- JS 三角 长途耐磨</v>
          </cell>
          <cell r="E1706">
            <v>119.71100836638853</v>
          </cell>
        </row>
        <row r="1707">
          <cell r="C1707" t="e">
            <v>#N/A</v>
          </cell>
          <cell r="D1707" t="str">
            <v>9.00R20-14PR TR668 （141/139K）</v>
          </cell>
          <cell r="E1707">
            <v>102.27244342756471</v>
          </cell>
        </row>
        <row r="1708">
          <cell r="C1708" t="e">
            <v>#N/A</v>
          </cell>
          <cell r="D1708" t="str">
            <v>9.00R20-14PR TR668 （141/139K）</v>
          </cell>
          <cell r="E1708">
            <v>113.95694332336322</v>
          </cell>
        </row>
        <row r="1709">
          <cell r="C1709" t="e">
            <v>#N/A</v>
          </cell>
          <cell r="D1709" t="str">
            <v>9.00R20-14PR TR668 三角有内胎外胎 （军用）141/139L</v>
          </cell>
          <cell r="E1709">
            <v>106.57145754016982</v>
          </cell>
        </row>
        <row r="1710">
          <cell r="C1710" t="e">
            <v>#N/A</v>
          </cell>
          <cell r="D1710" t="str">
            <v>9.00R20-14PR TR668 三角有内胎成套 （军用）141/139L</v>
          </cell>
          <cell r="E1710">
            <v>118.25595743596833</v>
          </cell>
        </row>
        <row r="1711">
          <cell r="C1711" t="e">
            <v>#N/A</v>
          </cell>
          <cell r="D1711" t="str">
            <v>9.00R20-14PR TR668</v>
          </cell>
          <cell r="E1711">
            <v>113.95694332336322</v>
          </cell>
        </row>
        <row r="1712">
          <cell r="C1712" t="e">
            <v>#N/A</v>
          </cell>
          <cell r="D1712" t="str">
            <v xml:space="preserve">9.00R20-16PR TR618 </v>
          </cell>
          <cell r="E1712">
            <v>108.82017261445557</v>
          </cell>
        </row>
        <row r="1713">
          <cell r="C1713" t="e">
            <v>#N/A</v>
          </cell>
          <cell r="D1713" t="str">
            <v>9.00R20-16PR TR618 （144/142K）</v>
          </cell>
          <cell r="E1713">
            <v>108.73198770958162</v>
          </cell>
        </row>
        <row r="1714">
          <cell r="C1714" t="e">
            <v>#N/A</v>
          </cell>
          <cell r="D1714" t="str">
            <v>9.00R20-16PR TR618（144/142K）</v>
          </cell>
          <cell r="E1714">
            <v>120.41648760538013</v>
          </cell>
        </row>
        <row r="1715">
          <cell r="C1715" t="e">
            <v>#N/A</v>
          </cell>
          <cell r="D1715" t="str">
            <v xml:space="preserve">9.00R20-16PR TR621 </v>
          </cell>
          <cell r="E1715">
            <v>112.03892164235478</v>
          </cell>
        </row>
        <row r="1716">
          <cell r="C1716" t="e">
            <v>#N/A</v>
          </cell>
          <cell r="D1716" t="str">
            <v xml:space="preserve">9.00R20-16PR TR621 </v>
          </cell>
          <cell r="E1716">
            <v>123.72342153815329</v>
          </cell>
        </row>
        <row r="1717">
          <cell r="C1717" t="e">
            <v>#N/A</v>
          </cell>
          <cell r="D1717" t="str">
            <v>9.00R20-16PR TR621 （144/142K）</v>
          </cell>
          <cell r="E1717">
            <v>111.97278296369932</v>
          </cell>
        </row>
        <row r="1718">
          <cell r="C1718" t="e">
            <v>#N/A</v>
          </cell>
          <cell r="D1718" t="str">
            <v>9.00R20-16PR TR621（144/142K）</v>
          </cell>
          <cell r="E1718">
            <v>123.65728285949783</v>
          </cell>
        </row>
        <row r="1719">
          <cell r="C1719" t="e">
            <v>#N/A</v>
          </cell>
          <cell r="D1719" t="str">
            <v>9.00R20-16PR TR628 三角商标标准型成套</v>
          </cell>
          <cell r="E1719">
            <v>118.52051215059018</v>
          </cell>
        </row>
        <row r="1720">
          <cell r="C1720" t="e">
            <v>#N/A</v>
          </cell>
          <cell r="D1720" t="str">
            <v>9.00R20-16PR TR628 三角标准型</v>
          </cell>
          <cell r="E1720">
            <v>106.83601225479167</v>
          </cell>
        </row>
        <row r="1721">
          <cell r="C1721" t="e">
            <v>#N/A</v>
          </cell>
          <cell r="D1721" t="str">
            <v>9.00R20-16PR TR666JS （144/142K）</v>
          </cell>
          <cell r="E1721">
            <v>112.78849333378336</v>
          </cell>
        </row>
        <row r="1722">
          <cell r="C1722" t="e">
            <v>#N/A</v>
          </cell>
          <cell r="D1722" t="str">
            <v>9.00R20-16PR TR666JS（144/142K）</v>
          </cell>
          <cell r="E1722">
            <v>124.47299322958187</v>
          </cell>
        </row>
        <row r="1723">
          <cell r="C1723" t="e">
            <v>#N/A</v>
          </cell>
          <cell r="D1723" t="str">
            <v>9.00R20-16PR TR667 三角商标通用成套</v>
          </cell>
          <cell r="E1723">
            <v>122.9958960729432</v>
          </cell>
        </row>
        <row r="1724">
          <cell r="C1724" t="e">
            <v>#N/A</v>
          </cell>
          <cell r="D1724" t="str">
            <v>9.00R20-16PR TR667 三角商标通用成套（128嘴子）</v>
          </cell>
          <cell r="E1724">
            <v>122.9958960729432</v>
          </cell>
        </row>
        <row r="1725">
          <cell r="C1725" t="e">
            <v>#N/A</v>
          </cell>
          <cell r="D1725" t="str">
            <v xml:space="preserve">9.00R20-16PR TR667 </v>
          </cell>
          <cell r="E1725">
            <v>111.39958108201864</v>
          </cell>
        </row>
        <row r="1726">
          <cell r="C1726" t="e">
            <v>#N/A</v>
          </cell>
          <cell r="D1726" t="str">
            <v xml:space="preserve">9.00R20-16PR TR667 </v>
          </cell>
          <cell r="E1726">
            <v>123.08408097781715</v>
          </cell>
        </row>
        <row r="1727">
          <cell r="C1727" t="e">
            <v>#N/A</v>
          </cell>
          <cell r="D1727" t="str">
            <v>9.00R20-16PR TR667 （144/142K）</v>
          </cell>
          <cell r="E1727">
            <v>111.31139617714469</v>
          </cell>
        </row>
        <row r="1728">
          <cell r="C1728" t="e">
            <v>#N/A</v>
          </cell>
          <cell r="D1728" t="str">
            <v>9.00R20-16PR TR667（144/142K）</v>
          </cell>
          <cell r="E1728">
            <v>122.9958960729432</v>
          </cell>
        </row>
        <row r="1729">
          <cell r="C1729" t="e">
            <v>#N/A</v>
          </cell>
          <cell r="D1729" t="str">
            <v xml:space="preserve">9.00R20-16PR TR668 </v>
          </cell>
          <cell r="E1729">
            <v>118.98348290117842</v>
          </cell>
        </row>
        <row r="1730">
          <cell r="C1730" t="e">
            <v>#N/A</v>
          </cell>
          <cell r="D1730" t="str">
            <v>9.00R20-16PR TR668</v>
          </cell>
          <cell r="E1730">
            <v>118.98348290117842</v>
          </cell>
        </row>
        <row r="1731">
          <cell r="C1731" t="e">
            <v>#N/A</v>
          </cell>
          <cell r="D1731" t="str">
            <v xml:space="preserve">9.00R20-16PR TR668 </v>
          </cell>
          <cell r="E1731">
            <v>118.4984659243717</v>
          </cell>
        </row>
        <row r="1732">
          <cell r="C1732" t="e">
            <v>#N/A</v>
          </cell>
          <cell r="D1732" t="str">
            <v>9.00R20-16PR TR668 （欧盟）（144/142K）</v>
          </cell>
          <cell r="E1732">
            <v>106.81396602857319</v>
          </cell>
        </row>
        <row r="1733">
          <cell r="C1733" t="e">
            <v>#N/A</v>
          </cell>
          <cell r="D1733" t="str">
            <v>9.00R20-16PR TR668 （欧盟）（144/142K）</v>
          </cell>
          <cell r="E1733">
            <v>118.4984659243717</v>
          </cell>
        </row>
        <row r="1734">
          <cell r="C1734" t="e">
            <v>#N/A</v>
          </cell>
          <cell r="D1734" t="str">
            <v xml:space="preserve">9.00R20-16PR TR668 </v>
          </cell>
          <cell r="E1734">
            <v>108.82017261445557</v>
          </cell>
        </row>
        <row r="1735">
          <cell r="C1735" t="e">
            <v>#N/A</v>
          </cell>
          <cell r="D1735" t="str">
            <v>9.00R20-16PR TR668 （144/142K）</v>
          </cell>
          <cell r="E1735">
            <v>108.73198770958162</v>
          </cell>
        </row>
        <row r="1736">
          <cell r="C1736" t="e">
            <v>#N/A</v>
          </cell>
          <cell r="D1736" t="str">
            <v>9.00R20-16PR TR668 （欧盟）（144/142K）</v>
          </cell>
          <cell r="E1736">
            <v>107.29898300537991</v>
          </cell>
        </row>
        <row r="1737">
          <cell r="C1737" t="e">
            <v>#N/A</v>
          </cell>
          <cell r="D1737" t="str">
            <v>9.00R20-16PR TR668（144/142K）</v>
          </cell>
          <cell r="E1737">
            <v>120.41648760538013</v>
          </cell>
        </row>
        <row r="1738">
          <cell r="C1738" t="e">
            <v>#N/A</v>
          </cell>
          <cell r="D1738" t="str">
            <v>9.00R20-16PR TR668（欧盟）（144/142K）</v>
          </cell>
          <cell r="E1738">
            <v>118.98348290117842</v>
          </cell>
        </row>
        <row r="1739">
          <cell r="C1739" t="e">
            <v>#N/A</v>
          </cell>
          <cell r="D1739" t="str">
            <v>9.00R20-16PR TR668 （144/142L）</v>
          </cell>
          <cell r="E1739">
            <v>106.81396602857319</v>
          </cell>
        </row>
        <row r="1740">
          <cell r="C1740" t="e">
            <v>#N/A</v>
          </cell>
          <cell r="D1740" t="str">
            <v>9.00R20-16PR TR668 （144/142L）</v>
          </cell>
          <cell r="E1740">
            <v>118.4984659243717</v>
          </cell>
        </row>
        <row r="1741">
          <cell r="C1741" t="e">
            <v>#N/A</v>
          </cell>
          <cell r="D1741" t="str">
            <v>9.00R20-16PR TR668 三角标准型（144/142K）</v>
          </cell>
          <cell r="E1741">
            <v>106.81396602857319</v>
          </cell>
        </row>
        <row r="1742">
          <cell r="C1742" t="e">
            <v>#N/A</v>
          </cell>
          <cell r="D1742" t="str">
            <v>9.00R20-16PR TR668 三角标准型Ⅱ</v>
          </cell>
          <cell r="E1742">
            <v>106.81396602857319</v>
          </cell>
        </row>
        <row r="1743">
          <cell r="C1743" t="e">
            <v>#N/A</v>
          </cell>
          <cell r="D1743" t="str">
            <v>9.00R20-16PR TR668 三角长途高速王</v>
          </cell>
          <cell r="E1743">
            <v>107.29898300537991</v>
          </cell>
        </row>
        <row r="1744">
          <cell r="C1744" t="e">
            <v>#N/A</v>
          </cell>
          <cell r="D1744" t="str">
            <v>9.00R20-16PR TR668 标准型成套</v>
          </cell>
          <cell r="E1744">
            <v>118.4984659243717</v>
          </cell>
        </row>
        <row r="1745">
          <cell r="C1745" t="e">
            <v>#N/A</v>
          </cell>
          <cell r="D1745" t="str">
            <v>9.00R20-16PR TR668 标准型成套(128嘴子)</v>
          </cell>
          <cell r="E1745">
            <v>118.4984659243717</v>
          </cell>
        </row>
        <row r="1746">
          <cell r="C1746" t="e">
            <v>#N/A</v>
          </cell>
          <cell r="D1746" t="str">
            <v xml:space="preserve">9.00R20-16PR TR668 </v>
          </cell>
          <cell r="E1746">
            <v>118.4984659243717</v>
          </cell>
        </row>
        <row r="1747">
          <cell r="C1747" t="e">
            <v>#N/A</v>
          </cell>
          <cell r="D1747" t="str">
            <v>9.00R20-16PR TR688 （144/142K）</v>
          </cell>
          <cell r="E1747">
            <v>113.0971405008422</v>
          </cell>
        </row>
        <row r="1748">
          <cell r="C1748" t="e">
            <v>#N/A</v>
          </cell>
          <cell r="D1748" t="str">
            <v>9.00R20-16PR TR688（144/142K）</v>
          </cell>
          <cell r="E1748">
            <v>124.78164039664071</v>
          </cell>
        </row>
        <row r="1749">
          <cell r="C1749" t="e">
            <v>#N/A</v>
          </cell>
          <cell r="D1749" t="str">
            <v>9.00R20-16PR TR690 （144/142K）</v>
          </cell>
          <cell r="E1749">
            <v>111.97278296369932</v>
          </cell>
        </row>
        <row r="1750">
          <cell r="C1750" t="e">
            <v>#N/A</v>
          </cell>
          <cell r="D1750" t="str">
            <v>9.00R20-16PR TR690（144/142K）</v>
          </cell>
          <cell r="E1750">
            <v>123.65728285949783</v>
          </cell>
        </row>
        <row r="1751">
          <cell r="C1751" t="e">
            <v>#N/A</v>
          </cell>
          <cell r="D1751" t="str">
            <v>9.00R20-16PR TR690JS （144/142J）</v>
          </cell>
          <cell r="E1751">
            <v>116.82295273176662</v>
          </cell>
        </row>
        <row r="1752">
          <cell r="C1752" t="e">
            <v>#N/A</v>
          </cell>
          <cell r="D1752" t="str">
            <v>9.00R20-16PR TR690JS（144/142J）</v>
          </cell>
          <cell r="E1752">
            <v>128.50745262756513</v>
          </cell>
        </row>
        <row r="1753">
          <cell r="C1753" t="e">
            <v>#N/A</v>
          </cell>
          <cell r="D1753" t="str">
            <v>9.00R20-16PR TR691JS （144/142F）</v>
          </cell>
          <cell r="E1753">
            <v>123.83365266924574</v>
          </cell>
        </row>
        <row r="1754">
          <cell r="C1754" t="e">
            <v>#N/A</v>
          </cell>
          <cell r="D1754" t="str">
            <v>9.00R20-16PR TR691JS 三角商标矿区系列的成套（144/142F）</v>
          </cell>
          <cell r="E1754">
            <v>135.51815256504423</v>
          </cell>
        </row>
        <row r="1755">
          <cell r="C1755" t="e">
            <v>#N/A</v>
          </cell>
          <cell r="D1755" t="str">
            <v>9.00R20-16PR TR695 （144/142L）</v>
          </cell>
          <cell r="E1755">
            <v>110.47363958084215</v>
          </cell>
        </row>
        <row r="1756">
          <cell r="C1756" t="e">
            <v>#N/A</v>
          </cell>
          <cell r="D1756" t="str">
            <v>9.00R20-16PR TR695 （144/142L）</v>
          </cell>
          <cell r="E1756">
            <v>122.15813947664066</v>
          </cell>
        </row>
        <row r="1757">
          <cell r="C1757" t="e">
            <v>#N/A</v>
          </cell>
          <cell r="D1757" t="str">
            <v xml:space="preserve">9.00R20-16PR TR698 </v>
          </cell>
          <cell r="E1757">
            <v>108.82017261445557</v>
          </cell>
        </row>
        <row r="1758">
          <cell r="C1758" t="e">
            <v>#N/A</v>
          </cell>
          <cell r="D1758" t="str">
            <v xml:space="preserve">9.00R20-16PR TR699JS </v>
          </cell>
          <cell r="E1758">
            <v>119.71100836638853</v>
          </cell>
        </row>
        <row r="1759">
          <cell r="C1759" t="e">
            <v>#N/A</v>
          </cell>
          <cell r="D1759" t="str">
            <v xml:space="preserve">9.00R20-16PR TR699JS </v>
          </cell>
          <cell r="E1759">
            <v>131.39550826218704</v>
          </cell>
        </row>
        <row r="1760">
          <cell r="C1760" t="e">
            <v>#N/A</v>
          </cell>
          <cell r="D1760" t="str">
            <v>9.00R20-16PR TR699JS （144/142L）</v>
          </cell>
          <cell r="E1760">
            <v>119.62282346151457</v>
          </cell>
        </row>
        <row r="1761">
          <cell r="C1761" t="e">
            <v>#N/A</v>
          </cell>
          <cell r="D1761" t="str">
            <v>9.00R20-16PR TR699JS（144/142L）</v>
          </cell>
          <cell r="E1761">
            <v>131.30732335731309</v>
          </cell>
        </row>
        <row r="1762">
          <cell r="C1762" t="e">
            <v>#N/A</v>
          </cell>
          <cell r="D1762" t="str">
            <v>9.00R20-16PR TR912 （144/142F）</v>
          </cell>
          <cell r="E1762">
            <v>121.87153853580033</v>
          </cell>
        </row>
        <row r="1763">
          <cell r="C1763" t="e">
            <v>#N/A</v>
          </cell>
          <cell r="D1763" t="str">
            <v>9.00R20-16PR TR912 三角商标矿区系列的成套（144/142F）</v>
          </cell>
          <cell r="E1763">
            <v>133.55603843159884</v>
          </cell>
        </row>
        <row r="1764">
          <cell r="C1764" t="e">
            <v>#N/A</v>
          </cell>
          <cell r="D1764" t="str">
            <v>9.00R20-16PR TR916 （144/142K）</v>
          </cell>
          <cell r="E1764">
            <v>117.4182008396658</v>
          </cell>
        </row>
        <row r="1765">
          <cell r="C1765" t="e">
            <v>#N/A</v>
          </cell>
          <cell r="D1765" t="str">
            <v>9.00R20-16PR TR916 三角商标矿区系列的成套（144/142K）</v>
          </cell>
          <cell r="E1765">
            <v>129.10270073546431</v>
          </cell>
        </row>
        <row r="1766">
          <cell r="C1766" t="e">
            <v>#N/A</v>
          </cell>
          <cell r="D1766" t="str">
            <v>9.00R20-16PR TR919 （144/142F）</v>
          </cell>
          <cell r="E1766">
            <v>132.1671261798341</v>
          </cell>
        </row>
        <row r="1767">
          <cell r="C1767" t="e">
            <v>#N/A</v>
          </cell>
          <cell r="D1767" t="str">
            <v>9.00R20-16PR TR919 三角商标矿区系列的成套（144/142F）</v>
          </cell>
          <cell r="E1767">
            <v>143.85162607563262</v>
          </cell>
        </row>
        <row r="1768">
          <cell r="C1768" t="e">
            <v>#N/A</v>
          </cell>
          <cell r="D1768" t="str">
            <v xml:space="preserve">9.00R20-16PR TR970 </v>
          </cell>
          <cell r="E1768">
            <v>117.4182008396658</v>
          </cell>
        </row>
        <row r="1769">
          <cell r="C1769" t="e">
            <v>#N/A</v>
          </cell>
          <cell r="D1769" t="str">
            <v>9.00R20-16PR TR970 三角商标矿区系列的成套</v>
          </cell>
          <cell r="E1769">
            <v>129.10270073546431</v>
          </cell>
        </row>
        <row r="1770">
          <cell r="C1770" t="e">
            <v>#N/A</v>
          </cell>
          <cell r="D1770" t="str">
            <v>9.00R20-16PR TR970 （144/142K）</v>
          </cell>
          <cell r="E1770">
            <v>117.4182008396658</v>
          </cell>
        </row>
        <row r="1771">
          <cell r="C1771" t="e">
            <v>#N/A</v>
          </cell>
          <cell r="D1771" t="str">
            <v>9.00R20-16PR TR970（144/142K）</v>
          </cell>
          <cell r="E1771">
            <v>129.10270073546431</v>
          </cell>
        </row>
        <row r="1772">
          <cell r="C1772" t="e">
            <v>#N/A</v>
          </cell>
          <cell r="D1772" t="str">
            <v>9.00R20-16PR TRD88 （144/142K）</v>
          </cell>
          <cell r="E1772">
            <v>114.06717445445565</v>
          </cell>
        </row>
        <row r="1773">
          <cell r="C1773" t="e">
            <v>#N/A</v>
          </cell>
          <cell r="D1773" t="str">
            <v>9.00R20-16PR TRD88 （144/142K）</v>
          </cell>
          <cell r="E1773">
            <v>125.75167435025416</v>
          </cell>
        </row>
        <row r="1774">
          <cell r="C1774" t="e">
            <v>#N/A</v>
          </cell>
          <cell r="D1774" t="str">
            <v>9.00R20-18PR TR699-JS 三角商标成套</v>
          </cell>
          <cell r="E1774">
            <v>131.39550826218704</v>
          </cell>
        </row>
        <row r="1775">
          <cell r="C1775" t="e">
            <v>#N/A</v>
          </cell>
          <cell r="D1775" t="str">
            <v>9.5R17.5-14PR TR656 （129/127L）</v>
          </cell>
          <cell r="E1775">
            <v>71.980928603362528</v>
          </cell>
        </row>
        <row r="1776">
          <cell r="C1776" t="e">
            <v>#N/A</v>
          </cell>
          <cell r="D1776" t="str">
            <v>9.5R17.5-14PR TRD06 （129/127L）</v>
          </cell>
          <cell r="E1776">
            <v>77.845224777480269</v>
          </cell>
        </row>
        <row r="1777">
          <cell r="C1777">
            <v>10156561500</v>
          </cell>
          <cell r="D1777" t="str">
            <v xml:space="preserve">9.5R17.5-18PR TR656 </v>
          </cell>
          <cell r="E1777">
            <v>71.980928603362528</v>
          </cell>
        </row>
        <row r="1778">
          <cell r="C1778" t="e">
            <v>#N/A</v>
          </cell>
          <cell r="D1778" t="str">
            <v>9.5R17.5-18PR TR685 （143/141J）</v>
          </cell>
          <cell r="E1778">
            <v>75.508324798320572</v>
          </cell>
        </row>
        <row r="1779">
          <cell r="C1779" t="e">
            <v>#N/A</v>
          </cell>
          <cell r="D1779" t="str">
            <v>9R22.5-14PR TR665 （136/134L）</v>
          </cell>
          <cell r="E1779">
            <v>86.310975645379571</v>
          </cell>
        </row>
        <row r="1780">
          <cell r="C1780" t="e">
            <v>#N/A</v>
          </cell>
          <cell r="D1780" t="str">
            <v>9R22.5-14PR TR665 （欧盟）（136/134L）</v>
          </cell>
          <cell r="E1780">
            <v>86.465299228908989</v>
          </cell>
        </row>
        <row r="1781">
          <cell r="C1781">
            <v>10156680900</v>
          </cell>
          <cell r="D1781" t="str">
            <v>9R22.5-14PR TR668 （136/134L）</v>
          </cell>
          <cell r="E1781">
            <v>86.619622812438394</v>
          </cell>
        </row>
        <row r="1782">
          <cell r="C1782">
            <v>10156850690</v>
          </cell>
          <cell r="D1782" t="str">
            <v>9R22.5-14PR TR685 （136/134L）</v>
          </cell>
          <cell r="E1782">
            <v>88.228997326388011</v>
          </cell>
        </row>
        <row r="1783">
          <cell r="C1783" t="e">
            <v>#N/A</v>
          </cell>
          <cell r="D1783" t="str">
            <v>9R22.5-14PR TR685 （136/134L）</v>
          </cell>
          <cell r="E1783">
            <v>88.228997326388011</v>
          </cell>
        </row>
        <row r="1784">
          <cell r="C1784" t="str">
            <v>1015D880640</v>
          </cell>
          <cell r="D1784" t="str">
            <v>9R22.5-14PR TRD88 （136/134L）</v>
          </cell>
          <cell r="E1784">
            <v>94.820818965715844</v>
          </cell>
        </row>
        <row r="1785">
          <cell r="C1785">
            <v>10122580250</v>
          </cell>
          <cell r="D1785" t="str">
            <v>LT215/75R15-6PR(TR258)S 三角</v>
          </cell>
          <cell r="E1785">
            <v>27.712106356639111</v>
          </cell>
        </row>
        <row r="1786">
          <cell r="C1786">
            <v>10122920720</v>
          </cell>
          <cell r="D1786" t="str">
            <v>LT215/75R15-6PR(TR292)S 三角</v>
          </cell>
          <cell r="E1786">
            <v>29.850590299832422</v>
          </cell>
        </row>
        <row r="1787">
          <cell r="C1787" t="e">
            <v>#N/A</v>
          </cell>
          <cell r="D1787" t="str">
            <v>LT215/75R15-8PR(TR258)S 三角</v>
          </cell>
          <cell r="E1787">
            <v>29.850590299832422</v>
          </cell>
        </row>
        <row r="1788">
          <cell r="C1788">
            <v>10122460350</v>
          </cell>
          <cell r="D1788" t="str">
            <v>LT215/85R16-8PR(TR246)Q 三角</v>
          </cell>
          <cell r="E1788">
            <v>38.40452607260567</v>
          </cell>
        </row>
        <row r="1789">
          <cell r="C1789">
            <v>10122460400</v>
          </cell>
          <cell r="D1789" t="str">
            <v>LT225/75R16-10PR(TR246)Q 三角</v>
          </cell>
          <cell r="E1789">
            <v>41.138258123698158</v>
          </cell>
        </row>
        <row r="1790">
          <cell r="C1790">
            <v>10127870080</v>
          </cell>
          <cell r="D1790" t="str">
            <v>LT225/75R16-10PR(TR787)Q 三角</v>
          </cell>
          <cell r="E1790">
            <v>37.478584571429188</v>
          </cell>
        </row>
        <row r="1791">
          <cell r="C1791" t="e">
            <v>#N/A</v>
          </cell>
          <cell r="D1791" t="str">
            <v>LT235/75R15-6PR(TR258)S 三角</v>
          </cell>
          <cell r="E1791">
            <v>31.834750659496322</v>
          </cell>
        </row>
        <row r="1792">
          <cell r="C1792">
            <v>10122460260</v>
          </cell>
          <cell r="D1792" t="str">
            <v>LT235/85R16-10PR(TR246)Q 三角</v>
          </cell>
          <cell r="E1792">
            <v>48.986714657479794</v>
          </cell>
        </row>
        <row r="1793">
          <cell r="C1793" t="e">
            <v>#N/A</v>
          </cell>
          <cell r="D1793" t="str">
            <v xml:space="preserve">LT235/85R16-12PR TR629 </v>
          </cell>
          <cell r="E1793">
            <v>65.278875832942248</v>
          </cell>
        </row>
        <row r="1794">
          <cell r="C1794" t="e">
            <v>#N/A</v>
          </cell>
          <cell r="D1794" t="str">
            <v>LT235/85R16-14PR TR656 （126/123L）</v>
          </cell>
          <cell r="E1794">
            <v>62.809698496471619</v>
          </cell>
        </row>
        <row r="1795">
          <cell r="C1795">
            <v>10127870450</v>
          </cell>
          <cell r="D1795" t="str">
            <v>LT245/70R17-10PR(TR787)Q 三角</v>
          </cell>
          <cell r="E1795">
            <v>44.577469413782246</v>
          </cell>
        </row>
        <row r="1796">
          <cell r="C1796">
            <v>10122460480</v>
          </cell>
          <cell r="D1796" t="str">
            <v>LT245/75R16-10PR(TR246)Q 三角</v>
          </cell>
          <cell r="E1796">
            <v>48.281235418488187</v>
          </cell>
        </row>
        <row r="1797">
          <cell r="C1797">
            <v>10127870880</v>
          </cell>
          <cell r="D1797" t="str">
            <v>LT245/75R16-10PR(TR787)Q 三角</v>
          </cell>
          <cell r="E1797">
            <v>44.290868472941902</v>
          </cell>
        </row>
        <row r="1798">
          <cell r="C1798">
            <v>10127870640</v>
          </cell>
          <cell r="D1798" t="str">
            <v>LT265/70R17-10PR(TR787)Q 三角</v>
          </cell>
          <cell r="E1798">
            <v>50.794505207395794</v>
          </cell>
        </row>
        <row r="1799">
          <cell r="C1799">
            <v>10122460460</v>
          </cell>
          <cell r="D1799" t="str">
            <v>LT265/75R16-10PR(TR246)Q 三角</v>
          </cell>
          <cell r="E1799">
            <v>51.389753315294961</v>
          </cell>
        </row>
        <row r="1800">
          <cell r="C1800" t="e">
            <v>#N/A</v>
          </cell>
          <cell r="D1800" t="str">
            <v>P215/75R15(TR249)100S 三角</v>
          </cell>
          <cell r="E1800">
            <v>27.645967677983649</v>
          </cell>
        </row>
        <row r="1801">
          <cell r="C1801">
            <v>10122580650</v>
          </cell>
          <cell r="D1801" t="str">
            <v>P215/75R15(TR258)100S 三角</v>
          </cell>
          <cell r="E1801">
            <v>27.712106356639111</v>
          </cell>
        </row>
        <row r="1802">
          <cell r="C1802" t="e">
            <v>#N/A</v>
          </cell>
          <cell r="D1802" t="str">
            <v>P225/75R15(TR258)102S 三角</v>
          </cell>
          <cell r="E1802">
            <v>29.277388418151741</v>
          </cell>
        </row>
        <row r="1803">
          <cell r="C1803">
            <v>10122580290</v>
          </cell>
          <cell r="D1803" t="str">
            <v>P235/65R17(TR258)104T 三角</v>
          </cell>
          <cell r="E1803">
            <v>31.856796885714811</v>
          </cell>
        </row>
        <row r="1804">
          <cell r="C1804">
            <v>10122920390</v>
          </cell>
          <cell r="D1804" t="str">
            <v>P235/65R17(TR292)104T 三角</v>
          </cell>
          <cell r="E1804">
            <v>34.149604412437533</v>
          </cell>
        </row>
        <row r="1805">
          <cell r="C1805">
            <v>10127570860</v>
          </cell>
          <cell r="D1805" t="str">
            <v>P235/65R17(TR757)108T 三角</v>
          </cell>
          <cell r="E1805">
            <v>31.437918587563541</v>
          </cell>
        </row>
        <row r="1806">
          <cell r="C1806" t="e">
            <v>#N/A</v>
          </cell>
          <cell r="D1806" t="str">
            <v>P235/65R17(TR777)104T 三角</v>
          </cell>
          <cell r="E1806">
            <v>30.886762932101348</v>
          </cell>
        </row>
        <row r="1807">
          <cell r="C1807">
            <v>10127770690</v>
          </cell>
          <cell r="D1807" t="str">
            <v>P235/65R17(TR777)108H 三角</v>
          </cell>
          <cell r="E1807">
            <v>30.754485574790422</v>
          </cell>
        </row>
        <row r="1808">
          <cell r="C1808" t="e">
            <v>#N/A</v>
          </cell>
          <cell r="D1808" t="str">
            <v>P235/65R17(TR777)108T 三角</v>
          </cell>
          <cell r="E1808">
            <v>30.754485574790422</v>
          </cell>
        </row>
        <row r="1809">
          <cell r="C1809">
            <v>10122460370</v>
          </cell>
          <cell r="D1809" t="str">
            <v>P235/75R15(TR246)105S 三角</v>
          </cell>
          <cell r="E1809">
            <v>30.66630066991647</v>
          </cell>
        </row>
        <row r="1810">
          <cell r="C1810">
            <v>10146430720</v>
          </cell>
          <cell r="D1810" t="str">
            <v>ST175/80R13-6PR(TR643)L 三角</v>
          </cell>
          <cell r="E1810">
            <v>17.482657391260791</v>
          </cell>
        </row>
        <row r="1811">
          <cell r="C1811">
            <v>10146430430</v>
          </cell>
          <cell r="D1811" t="str">
            <v>ST205/75R14-6PR(TR643)L 三角</v>
          </cell>
          <cell r="E1811">
            <v>22.729659231260879</v>
          </cell>
        </row>
        <row r="1812">
          <cell r="C1812">
            <v>10146430280</v>
          </cell>
          <cell r="D1812" t="str">
            <v>ST205/75R15-6PR(TR643)L 三角</v>
          </cell>
          <cell r="E1812">
            <v>23.633554506218875</v>
          </cell>
        </row>
        <row r="1813">
          <cell r="C1813">
            <v>10146430770</v>
          </cell>
          <cell r="D1813" t="str">
            <v>ST205/75R15-8PR(TR643)L 三角</v>
          </cell>
          <cell r="E1813">
            <v>25.904315806723115</v>
          </cell>
        </row>
        <row r="1814">
          <cell r="C1814">
            <v>10146430240</v>
          </cell>
          <cell r="D1814" t="str">
            <v>ST215/75R14-6PR(TR643)L 三角</v>
          </cell>
          <cell r="E1814">
            <v>24.86814317445419</v>
          </cell>
        </row>
        <row r="1815">
          <cell r="C1815">
            <v>10146430220</v>
          </cell>
          <cell r="D1815" t="str">
            <v>ST225/75R15-10PR(TR643)L 三角</v>
          </cell>
          <cell r="E1815">
            <v>29.29943464437023</v>
          </cell>
        </row>
        <row r="1816">
          <cell r="C1816">
            <v>10146430710</v>
          </cell>
          <cell r="D1816" t="str">
            <v>ST225/75R15-8PR(TR643)L 三角</v>
          </cell>
          <cell r="E1816">
            <v>28.858510120000474</v>
          </cell>
        </row>
        <row r="1817">
          <cell r="C1817">
            <v>10146430810</v>
          </cell>
          <cell r="D1817" t="str">
            <v>ST235/80R16-10PR(TR643)L 三角</v>
          </cell>
          <cell r="E1817">
            <v>35.758978926387137</v>
          </cell>
        </row>
        <row r="1818">
          <cell r="C1818">
            <v>10146560750</v>
          </cell>
          <cell r="D1818" t="str">
            <v>ST235/85R16-14PR(TR656)L</v>
          </cell>
          <cell r="E1818">
            <v>62.26</v>
          </cell>
        </row>
        <row r="1819">
          <cell r="C1819">
            <v>10122010001</v>
          </cell>
          <cell r="D1819" t="str">
            <v>215/35R18(TH201)84Y  EU</v>
          </cell>
          <cell r="E1819">
            <v>18.98</v>
          </cell>
        </row>
        <row r="1820">
          <cell r="C1820">
            <v>10122010771</v>
          </cell>
          <cell r="D1820" t="str">
            <v>245/35R20(TH201)95Y  EU</v>
          </cell>
          <cell r="E1820">
            <v>25.24</v>
          </cell>
        </row>
        <row r="1821">
          <cell r="C1821">
            <v>10122010941</v>
          </cell>
          <cell r="D1821" t="str">
            <v>255/35R20(TH201)97Y  EU</v>
          </cell>
          <cell r="E1821">
            <v>26.06</v>
          </cell>
        </row>
        <row r="1822">
          <cell r="C1822">
            <v>10122010111</v>
          </cell>
          <cell r="D1822" t="str">
            <v>255/30R22(TH201)95Y  EU</v>
          </cell>
          <cell r="E1822">
            <v>27.69</v>
          </cell>
        </row>
        <row r="1823">
          <cell r="C1823">
            <v>10122010671</v>
          </cell>
          <cell r="D1823" t="str">
            <v>265/40R20(TH201)104W  EU</v>
          </cell>
          <cell r="E1823">
            <v>30.86</v>
          </cell>
        </row>
        <row r="1824">
          <cell r="C1824">
            <v>10122010931</v>
          </cell>
          <cell r="D1824" t="str">
            <v>265/35R22(TH201)102Y  EU</v>
          </cell>
          <cell r="E1824">
            <v>31.82</v>
          </cell>
        </row>
        <row r="1825">
          <cell r="C1825" t="str">
            <v>1015D030920</v>
          </cell>
          <cell r="D1825" t="str">
            <v>11R22.5-16PR TRD03 （146/143M）</v>
          </cell>
          <cell r="E1825">
            <v>127.03</v>
          </cell>
        </row>
        <row r="1826">
          <cell r="C1826" t="e">
            <v>#N/A</v>
          </cell>
          <cell r="D1826" t="str">
            <v>11R24.5-16PR TRD03 （149/146M）</v>
          </cell>
          <cell r="E1826">
            <v>134</v>
          </cell>
        </row>
        <row r="1827">
          <cell r="C1827" t="str">
            <v>1015D030560</v>
          </cell>
          <cell r="D1827" t="str">
            <v>295/75R22.5-14PR TRD03 （144/141M）</v>
          </cell>
          <cell r="E1827">
            <v>124.19</v>
          </cell>
        </row>
        <row r="1828">
          <cell r="C1828" t="str">
            <v>1015D030940</v>
          </cell>
          <cell r="D1828" t="str">
            <v>285/75R24.5-14PR TRD03  (144/141M)</v>
          </cell>
          <cell r="E1828">
            <v>125.84000000000002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5"/>
  <sheetViews>
    <sheetView tabSelected="1" workbookViewId="0">
      <selection activeCell="E6" sqref="E6"/>
    </sheetView>
  </sheetViews>
  <sheetFormatPr baseColWidth="10" defaultColWidth="12.6640625" defaultRowHeight="15" x14ac:dyDescent="0"/>
  <cols>
    <col min="1" max="1" width="17.5" style="11" customWidth="1"/>
    <col min="2" max="2" width="20.1640625" style="11" customWidth="1"/>
    <col min="3" max="3" width="21.1640625" style="22" customWidth="1"/>
    <col min="4" max="5" width="37.5" style="22" customWidth="1"/>
    <col min="6" max="6" width="79.5" style="22" customWidth="1"/>
    <col min="7" max="7" width="85.6640625" style="11" customWidth="1"/>
    <col min="8" max="8" width="45.5" style="11" customWidth="1"/>
    <col min="9" max="9" width="34" style="11" customWidth="1"/>
    <col min="10" max="10" width="24.5" style="11" customWidth="1"/>
    <col min="11" max="11" width="21.33203125" style="11" customWidth="1"/>
    <col min="12" max="12" width="12.6640625" style="11"/>
    <col min="13" max="13" width="25" style="11" customWidth="1"/>
    <col min="14" max="14" width="22.6640625" style="11" customWidth="1"/>
    <col min="15" max="15" width="26.6640625" style="11" customWidth="1"/>
    <col min="16" max="16" width="23.33203125" style="11" customWidth="1"/>
    <col min="17" max="17" width="30.5" style="11" customWidth="1"/>
    <col min="18" max="18" width="41.5" style="11" customWidth="1"/>
    <col min="19" max="19" width="28.5" style="11" customWidth="1"/>
    <col min="20" max="20" width="32.33203125" style="11" customWidth="1"/>
    <col min="21" max="21" width="12.6640625" style="11"/>
    <col min="22" max="22" width="21.5" style="11" customWidth="1"/>
    <col min="23" max="23" width="18" style="11" customWidth="1"/>
    <col min="24" max="24" width="20.5" style="11" customWidth="1"/>
    <col min="25" max="25" width="17.5" style="11" customWidth="1"/>
    <col min="26" max="16384" width="12.6640625" style="11"/>
  </cols>
  <sheetData>
    <row r="1" spans="1:25" s="3" customFormat="1" ht="1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276</v>
      </c>
      <c r="G1" s="1" t="s">
        <v>5</v>
      </c>
      <c r="H1" s="23" t="s">
        <v>275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ht="46.5" customHeight="1">
      <c r="A2" s="4" t="s">
        <v>23</v>
      </c>
      <c r="B2" s="5" t="s">
        <v>24</v>
      </c>
      <c r="C2" s="6" t="s">
        <v>25</v>
      </c>
      <c r="D2" s="6" t="s">
        <v>26</v>
      </c>
      <c r="E2" s="6" t="s">
        <v>27</v>
      </c>
      <c r="F2" s="6" t="s">
        <v>29</v>
      </c>
      <c r="G2" s="5" t="s">
        <v>30</v>
      </c>
      <c r="H2" s="7" t="s">
        <v>31</v>
      </c>
      <c r="I2" s="8"/>
      <c r="J2" s="4"/>
      <c r="K2" s="9">
        <v>10135150080</v>
      </c>
      <c r="L2" s="5" t="s">
        <v>32</v>
      </c>
      <c r="M2" s="6" t="s">
        <v>33</v>
      </c>
      <c r="N2" s="6" t="s">
        <v>34</v>
      </c>
      <c r="O2" s="5">
        <v>53.9</v>
      </c>
      <c r="P2" s="5">
        <v>14.8</v>
      </c>
      <c r="Q2" s="5" t="s">
        <v>35</v>
      </c>
      <c r="R2" s="5">
        <v>31.5</v>
      </c>
      <c r="S2" s="5">
        <v>17.7</v>
      </c>
      <c r="T2" s="5" t="s">
        <v>36</v>
      </c>
      <c r="U2" s="5" t="s">
        <v>37</v>
      </c>
      <c r="V2" s="5"/>
      <c r="W2" s="5"/>
      <c r="X2" s="5"/>
      <c r="Y2" s="10">
        <f>VLOOKUP(K2, [1]Sheet1!$C$26:$E$1828, 3, FALSE)</f>
        <v>289.84173609445855</v>
      </c>
    </row>
    <row r="3" spans="1:25" ht="50.25" customHeight="1">
      <c r="A3" s="4" t="s">
        <v>23</v>
      </c>
      <c r="B3" s="5" t="s">
        <v>24</v>
      </c>
      <c r="C3" s="6" t="s">
        <v>25</v>
      </c>
      <c r="D3" s="6" t="s">
        <v>26</v>
      </c>
      <c r="E3" s="6" t="s">
        <v>27</v>
      </c>
      <c r="F3" s="6" t="s">
        <v>38</v>
      </c>
      <c r="G3" s="5" t="s">
        <v>30</v>
      </c>
      <c r="H3" s="7" t="s">
        <v>31</v>
      </c>
      <c r="I3" s="8"/>
      <c r="J3" s="4"/>
      <c r="K3" s="9">
        <v>10135150801</v>
      </c>
      <c r="L3" s="5" t="s">
        <v>39</v>
      </c>
      <c r="M3" s="6" t="s">
        <v>40</v>
      </c>
      <c r="N3" s="6" t="s">
        <v>41</v>
      </c>
      <c r="O3" s="5">
        <v>53.1</v>
      </c>
      <c r="P3" s="5">
        <v>17.5</v>
      </c>
      <c r="Q3" s="5">
        <v>24</v>
      </c>
      <c r="R3" s="5">
        <v>34</v>
      </c>
      <c r="S3" s="5" t="s">
        <v>35</v>
      </c>
      <c r="T3" s="5" t="s">
        <v>42</v>
      </c>
      <c r="U3" s="5" t="s">
        <v>37</v>
      </c>
      <c r="V3" s="5"/>
      <c r="W3" s="5"/>
      <c r="X3" s="5"/>
      <c r="Y3" s="10"/>
    </row>
    <row r="4" spans="1:25" ht="37.5" customHeight="1">
      <c r="A4" s="8" t="s">
        <v>23</v>
      </c>
      <c r="B4" s="5" t="s">
        <v>24</v>
      </c>
      <c r="C4" s="6" t="s">
        <v>25</v>
      </c>
      <c r="D4" s="6" t="s">
        <v>26</v>
      </c>
      <c r="E4" s="6" t="s">
        <v>27</v>
      </c>
      <c r="F4" s="6" t="s">
        <v>38</v>
      </c>
      <c r="G4" s="5" t="s">
        <v>30</v>
      </c>
      <c r="H4" s="7" t="s">
        <v>31</v>
      </c>
      <c r="I4" s="8"/>
      <c r="J4" s="8"/>
      <c r="K4" s="9">
        <v>10135150431</v>
      </c>
      <c r="L4" s="5" t="s">
        <v>43</v>
      </c>
      <c r="M4" s="6" t="s">
        <v>40</v>
      </c>
      <c r="N4" s="6" t="s">
        <v>41</v>
      </c>
      <c r="O4" s="5">
        <v>58.8</v>
      </c>
      <c r="P4" s="5">
        <v>20.5</v>
      </c>
      <c r="Q4" s="5">
        <v>26.3</v>
      </c>
      <c r="R4" s="5">
        <v>37.799999999999997</v>
      </c>
      <c r="S4" s="5" t="s">
        <v>35</v>
      </c>
      <c r="T4" s="5" t="s">
        <v>44</v>
      </c>
      <c r="U4" s="5" t="s">
        <v>37</v>
      </c>
      <c r="V4" s="5"/>
      <c r="W4" s="5"/>
      <c r="X4" s="5"/>
      <c r="Y4" s="10">
        <f>VLOOKUP(K4, [1]Sheet1!$C$26:$E$1828, 3, FALSE)</f>
        <v>502.12484835227718</v>
      </c>
    </row>
    <row r="5" spans="1:25" ht="36" customHeight="1">
      <c r="A5" s="8" t="s">
        <v>23</v>
      </c>
      <c r="B5" s="5" t="s">
        <v>45</v>
      </c>
      <c r="C5" s="6" t="s">
        <v>25</v>
      </c>
      <c r="D5" s="6" t="s">
        <v>26</v>
      </c>
      <c r="E5" s="6" t="s">
        <v>27</v>
      </c>
      <c r="F5" s="6" t="s">
        <v>48</v>
      </c>
      <c r="G5" s="5" t="s">
        <v>49</v>
      </c>
      <c r="H5" s="7" t="s">
        <v>50</v>
      </c>
      <c r="I5" s="8"/>
      <c r="J5" s="8"/>
      <c r="K5" s="9">
        <v>10135160011</v>
      </c>
      <c r="L5" s="5" t="s">
        <v>39</v>
      </c>
      <c r="M5" s="6" t="s">
        <v>40</v>
      </c>
      <c r="N5" s="6" t="s">
        <v>51</v>
      </c>
      <c r="O5" s="5">
        <v>53.1</v>
      </c>
      <c r="P5" s="5">
        <v>17.5</v>
      </c>
      <c r="Q5" s="5">
        <v>23.6</v>
      </c>
      <c r="R5" s="5">
        <v>32.799999999999997</v>
      </c>
      <c r="S5" s="5"/>
      <c r="T5" s="5" t="s">
        <v>42</v>
      </c>
      <c r="U5" s="5" t="s">
        <v>37</v>
      </c>
      <c r="V5" s="5"/>
      <c r="W5" s="5"/>
      <c r="X5" s="5"/>
      <c r="Y5" s="10">
        <f>VLOOKUP(K5, [1]Sheet1!$C$26:$E$1828, 3, FALSE)</f>
        <v>338.10092528672823</v>
      </c>
    </row>
    <row r="6" spans="1:25" ht="15" customHeight="1">
      <c r="A6" s="8" t="s">
        <v>23</v>
      </c>
      <c r="B6" s="5" t="s">
        <v>45</v>
      </c>
      <c r="C6" s="6" t="s">
        <v>25</v>
      </c>
      <c r="D6" s="6" t="s">
        <v>26</v>
      </c>
      <c r="E6" s="6" t="s">
        <v>27</v>
      </c>
      <c r="F6" s="6" t="s">
        <v>48</v>
      </c>
      <c r="G6" s="5" t="s">
        <v>52</v>
      </c>
      <c r="H6" s="7" t="s">
        <v>50</v>
      </c>
      <c r="I6" s="8"/>
      <c r="J6" s="8"/>
      <c r="K6" s="9">
        <v>10135160011</v>
      </c>
      <c r="L6" s="5" t="s">
        <v>39</v>
      </c>
      <c r="M6" s="6" t="s">
        <v>40</v>
      </c>
      <c r="N6" s="6" t="s">
        <v>53</v>
      </c>
      <c r="O6" s="5">
        <v>53.1</v>
      </c>
      <c r="P6" s="5">
        <v>17.5</v>
      </c>
      <c r="Q6" s="5">
        <v>23.6</v>
      </c>
      <c r="R6" s="5">
        <v>32.799999999999997</v>
      </c>
      <c r="S6" s="5"/>
      <c r="T6" s="5" t="s">
        <v>42</v>
      </c>
      <c r="U6" s="5" t="s">
        <v>37</v>
      </c>
      <c r="V6" s="5">
        <v>75</v>
      </c>
      <c r="W6" s="5">
        <v>96</v>
      </c>
      <c r="X6" s="5">
        <v>116</v>
      </c>
      <c r="Y6" s="10">
        <f>VLOOKUP(K6, [1]Sheet1!$C$26:$E$1828, 3, FALSE)</f>
        <v>338.10092528672823</v>
      </c>
    </row>
    <row r="7" spans="1:25" ht="15" customHeight="1">
      <c r="A7" s="8" t="s">
        <v>23</v>
      </c>
      <c r="B7" s="5" t="s">
        <v>45</v>
      </c>
      <c r="C7" s="6" t="s">
        <v>25</v>
      </c>
      <c r="D7" s="6" t="s">
        <v>26</v>
      </c>
      <c r="E7" s="6" t="s">
        <v>27</v>
      </c>
      <c r="F7" s="6" t="s">
        <v>48</v>
      </c>
      <c r="G7" s="5" t="s">
        <v>52</v>
      </c>
      <c r="H7" s="7" t="s">
        <v>50</v>
      </c>
      <c r="I7" s="8"/>
      <c r="J7" s="8"/>
      <c r="K7" s="9">
        <v>10135160041</v>
      </c>
      <c r="L7" s="5" t="s">
        <v>43</v>
      </c>
      <c r="M7" s="6" t="s">
        <v>40</v>
      </c>
      <c r="N7" s="6" t="s">
        <v>51</v>
      </c>
      <c r="O7" s="5">
        <v>58.8</v>
      </c>
      <c r="P7" s="5">
        <v>20.5</v>
      </c>
      <c r="Q7" s="5">
        <v>25.8</v>
      </c>
      <c r="R7" s="5">
        <v>37.799999999999997</v>
      </c>
      <c r="S7" s="5"/>
      <c r="T7" s="5" t="s">
        <v>44</v>
      </c>
      <c r="U7" s="5" t="s">
        <v>37</v>
      </c>
      <c r="V7" s="5"/>
      <c r="W7" s="5"/>
      <c r="X7" s="5"/>
      <c r="Y7" s="10">
        <f>VLOOKUP(K7, [1]Sheet1!$C$26:$E$1828, 3, FALSE)</f>
        <v>522.36328402084894</v>
      </c>
    </row>
    <row r="8" spans="1:25" ht="15" customHeight="1">
      <c r="A8" s="8" t="s">
        <v>23</v>
      </c>
      <c r="B8" s="5" t="s">
        <v>45</v>
      </c>
      <c r="C8" s="6" t="s">
        <v>25</v>
      </c>
      <c r="D8" s="6" t="s">
        <v>26</v>
      </c>
      <c r="E8" s="6" t="s">
        <v>27</v>
      </c>
      <c r="F8" s="6" t="s">
        <v>48</v>
      </c>
      <c r="G8" s="5" t="s">
        <v>52</v>
      </c>
      <c r="H8" s="7" t="s">
        <v>50</v>
      </c>
      <c r="I8" s="8"/>
      <c r="J8" s="8"/>
      <c r="K8" s="9">
        <v>10135160041</v>
      </c>
      <c r="L8" s="5" t="s">
        <v>43</v>
      </c>
      <c r="M8" s="6" t="s">
        <v>40</v>
      </c>
      <c r="N8" s="6" t="s">
        <v>53</v>
      </c>
      <c r="O8" s="5">
        <v>58.8</v>
      </c>
      <c r="P8" s="5">
        <v>20.5</v>
      </c>
      <c r="Q8" s="5">
        <v>25.8</v>
      </c>
      <c r="R8" s="5">
        <v>37.799999999999997</v>
      </c>
      <c r="S8" s="5"/>
      <c r="T8" s="5" t="s">
        <v>44</v>
      </c>
      <c r="U8" s="5" t="s">
        <v>37</v>
      </c>
      <c r="V8" s="5">
        <v>82</v>
      </c>
      <c r="W8" s="5">
        <v>103</v>
      </c>
      <c r="X8" s="5">
        <v>130</v>
      </c>
      <c r="Y8" s="10">
        <f>VLOOKUP(K8, [1]Sheet1!$C$26:$E$1828, 3, FALSE)</f>
        <v>522.36328402084894</v>
      </c>
    </row>
    <row r="9" spans="1:25" ht="15" customHeight="1">
      <c r="A9" s="8" t="s">
        <v>23</v>
      </c>
      <c r="B9" s="5" t="s">
        <v>45</v>
      </c>
      <c r="C9" s="6" t="s">
        <v>25</v>
      </c>
      <c r="D9" s="6" t="s">
        <v>26</v>
      </c>
      <c r="E9" s="6" t="s">
        <v>27</v>
      </c>
      <c r="F9" s="6" t="s">
        <v>48</v>
      </c>
      <c r="G9" s="5" t="s">
        <v>52</v>
      </c>
      <c r="H9" s="7" t="s">
        <v>50</v>
      </c>
      <c r="I9" s="8"/>
      <c r="J9" s="8"/>
      <c r="K9" s="9">
        <v>10135160111</v>
      </c>
      <c r="L9" s="5" t="s">
        <v>54</v>
      </c>
      <c r="M9" s="6" t="s">
        <v>40</v>
      </c>
      <c r="N9" s="6" t="s">
        <v>51</v>
      </c>
      <c r="O9" s="5">
        <v>63.7</v>
      </c>
      <c r="P9" s="5">
        <v>23.5</v>
      </c>
      <c r="Q9" s="5">
        <v>28.3</v>
      </c>
      <c r="R9" s="5">
        <v>40.299999999999997</v>
      </c>
      <c r="S9" s="5"/>
      <c r="T9" s="5" t="s">
        <v>55</v>
      </c>
      <c r="U9" s="5" t="s">
        <v>37</v>
      </c>
      <c r="V9" s="5"/>
      <c r="W9" s="5"/>
      <c r="X9" s="5"/>
      <c r="Y9" s="10">
        <f>VLOOKUP(K9, [1]Sheet1!$C$26:$E$1828, 3, FALSE)</f>
        <v>757.08945456908805</v>
      </c>
    </row>
    <row r="10" spans="1:25" ht="15" customHeight="1">
      <c r="A10" s="8" t="s">
        <v>23</v>
      </c>
      <c r="B10" s="5" t="s">
        <v>45</v>
      </c>
      <c r="C10" s="6" t="s">
        <v>25</v>
      </c>
      <c r="D10" s="6" t="s">
        <v>26</v>
      </c>
      <c r="E10" s="6" t="s">
        <v>27</v>
      </c>
      <c r="F10" s="6" t="s">
        <v>48</v>
      </c>
      <c r="G10" s="5" t="s">
        <v>52</v>
      </c>
      <c r="H10" s="7" t="s">
        <v>50</v>
      </c>
      <c r="I10" s="8"/>
      <c r="J10" s="8"/>
      <c r="K10" s="9">
        <v>10135160111</v>
      </c>
      <c r="L10" s="5" t="s">
        <v>54</v>
      </c>
      <c r="M10" s="6" t="s">
        <v>40</v>
      </c>
      <c r="N10" s="6" t="s">
        <v>53</v>
      </c>
      <c r="O10" s="5">
        <v>63.7</v>
      </c>
      <c r="P10" s="5">
        <v>23.5</v>
      </c>
      <c r="Q10" s="5">
        <v>28.3</v>
      </c>
      <c r="R10" s="5">
        <v>40.299999999999997</v>
      </c>
      <c r="S10" s="5"/>
      <c r="T10" s="5" t="s">
        <v>55</v>
      </c>
      <c r="U10" s="5" t="s">
        <v>37</v>
      </c>
      <c r="V10" s="5">
        <v>99</v>
      </c>
      <c r="W10" s="5">
        <v>116</v>
      </c>
      <c r="X10" s="5">
        <v>158</v>
      </c>
      <c r="Y10" s="10">
        <f>VLOOKUP(K10, [1]Sheet1!$C$26:$E$1828, 3, FALSE)</f>
        <v>757.08945456908805</v>
      </c>
    </row>
    <row r="11" spans="1:25" ht="15" customHeight="1">
      <c r="A11" s="8" t="s">
        <v>23</v>
      </c>
      <c r="B11" s="5" t="s">
        <v>45</v>
      </c>
      <c r="C11" s="6" t="s">
        <v>25</v>
      </c>
      <c r="D11" s="6" t="s">
        <v>26</v>
      </c>
      <c r="E11" s="6" t="s">
        <v>27</v>
      </c>
      <c r="F11" s="6" t="s">
        <v>48</v>
      </c>
      <c r="G11" s="5" t="s">
        <v>52</v>
      </c>
      <c r="H11" s="7" t="s">
        <v>50</v>
      </c>
      <c r="I11" s="8"/>
      <c r="J11" s="8"/>
      <c r="K11" s="9">
        <v>10135160341</v>
      </c>
      <c r="L11" s="5" t="s">
        <v>56</v>
      </c>
      <c r="M11" s="6" t="s">
        <v>40</v>
      </c>
      <c r="N11" s="6" t="s">
        <v>51</v>
      </c>
      <c r="O11" s="5">
        <v>68.900000000000006</v>
      </c>
      <c r="P11" s="5">
        <v>26.5</v>
      </c>
      <c r="Q11" s="5">
        <v>30.5</v>
      </c>
      <c r="R11" s="5">
        <v>44.1</v>
      </c>
      <c r="S11" s="5"/>
      <c r="T11" s="5" t="s">
        <v>57</v>
      </c>
      <c r="U11" s="5" t="s">
        <v>37</v>
      </c>
      <c r="V11" s="5"/>
      <c r="W11" s="5"/>
      <c r="X11" s="5"/>
      <c r="Y11" s="10">
        <f>VLOOKUP(K11, [1]Sheet1!$C$26:$E$1828, 3, FALSE)</f>
        <v>1042.566037872286</v>
      </c>
    </row>
    <row r="12" spans="1:25" ht="15" customHeight="1">
      <c r="A12" s="8" t="s">
        <v>23</v>
      </c>
      <c r="B12" s="5" t="s">
        <v>45</v>
      </c>
      <c r="C12" s="6" t="s">
        <v>25</v>
      </c>
      <c r="D12" s="6" t="s">
        <v>26</v>
      </c>
      <c r="E12" s="6" t="s">
        <v>27</v>
      </c>
      <c r="F12" s="6" t="s">
        <v>48</v>
      </c>
      <c r="G12" s="5" t="s">
        <v>52</v>
      </c>
      <c r="H12" s="7" t="s">
        <v>50</v>
      </c>
      <c r="I12" s="8"/>
      <c r="J12" s="8"/>
      <c r="K12" s="9">
        <v>10135160341</v>
      </c>
      <c r="L12" s="5" t="s">
        <v>56</v>
      </c>
      <c r="M12" s="6" t="s">
        <v>40</v>
      </c>
      <c r="N12" s="6" t="s">
        <v>53</v>
      </c>
      <c r="O12" s="5">
        <v>68.900000000000006</v>
      </c>
      <c r="P12" s="5">
        <v>26.5</v>
      </c>
      <c r="Q12" s="5">
        <v>30.5</v>
      </c>
      <c r="R12" s="5">
        <v>44.1</v>
      </c>
      <c r="S12" s="5"/>
      <c r="T12" s="5" t="s">
        <v>57</v>
      </c>
      <c r="U12" s="5" t="s">
        <v>37</v>
      </c>
      <c r="V12" s="5">
        <v>106</v>
      </c>
      <c r="W12" s="5">
        <v>130</v>
      </c>
      <c r="X12" s="5">
        <v>164</v>
      </c>
      <c r="Y12" s="10">
        <f>VLOOKUP(K12, [1]Sheet1!$C$26:$E$1828, 3, FALSE)</f>
        <v>1042.566037872286</v>
      </c>
    </row>
    <row r="13" spans="1:25" ht="15" customHeight="1">
      <c r="A13" s="8" t="s">
        <v>23</v>
      </c>
      <c r="B13" s="5" t="s">
        <v>45</v>
      </c>
      <c r="C13" s="6" t="s">
        <v>25</v>
      </c>
      <c r="D13" s="6" t="s">
        <v>26</v>
      </c>
      <c r="E13" s="6" t="s">
        <v>27</v>
      </c>
      <c r="F13" s="6" t="s">
        <v>48</v>
      </c>
      <c r="G13" s="5" t="s">
        <v>52</v>
      </c>
      <c r="H13" s="7" t="s">
        <v>50</v>
      </c>
      <c r="I13" s="8"/>
      <c r="J13" s="8"/>
      <c r="K13" s="9">
        <v>10135160971</v>
      </c>
      <c r="L13" s="5" t="s">
        <v>58</v>
      </c>
      <c r="M13" s="6" t="s">
        <v>40</v>
      </c>
      <c r="N13" s="6" t="s">
        <v>51</v>
      </c>
      <c r="O13" s="5">
        <v>73.8</v>
      </c>
      <c r="P13" s="5">
        <v>29.5</v>
      </c>
      <c r="Q13" s="5">
        <v>31.8</v>
      </c>
      <c r="R13" s="5">
        <v>47.9</v>
      </c>
      <c r="S13" s="5"/>
      <c r="T13" s="5" t="s">
        <v>59</v>
      </c>
      <c r="U13" s="5" t="s">
        <v>37</v>
      </c>
      <c r="V13" s="5" t="s">
        <v>60</v>
      </c>
      <c r="W13" s="5" t="s">
        <v>60</v>
      </c>
      <c r="X13" s="5" t="s">
        <v>60</v>
      </c>
      <c r="Y13" s="10">
        <f>VLOOKUP(K13, [1]Sheet1!$C$26:$E$1828, 3, FALSE)</f>
        <v>1306.9884751368281</v>
      </c>
    </row>
    <row r="14" spans="1:25" ht="15" customHeight="1">
      <c r="A14" s="8" t="s">
        <v>23</v>
      </c>
      <c r="B14" s="5" t="s">
        <v>45</v>
      </c>
      <c r="C14" s="6" t="s">
        <v>25</v>
      </c>
      <c r="D14" s="6" t="s">
        <v>26</v>
      </c>
      <c r="E14" s="6" t="s">
        <v>27</v>
      </c>
      <c r="F14" s="6" t="s">
        <v>48</v>
      </c>
      <c r="G14" s="5" t="s">
        <v>52</v>
      </c>
      <c r="H14" s="7" t="s">
        <v>50</v>
      </c>
      <c r="I14" s="8"/>
      <c r="J14" s="8"/>
      <c r="K14" s="9">
        <v>10135160971</v>
      </c>
      <c r="L14" s="5" t="s">
        <v>58</v>
      </c>
      <c r="M14" s="6" t="s">
        <v>40</v>
      </c>
      <c r="N14" s="6" t="s">
        <v>53</v>
      </c>
      <c r="O14" s="5">
        <v>73.8</v>
      </c>
      <c r="P14" s="5">
        <v>29.5</v>
      </c>
      <c r="Q14" s="5">
        <v>32.6</v>
      </c>
      <c r="R14" s="5">
        <v>47.9</v>
      </c>
      <c r="S14" s="5"/>
      <c r="T14" s="5" t="s">
        <v>59</v>
      </c>
      <c r="U14" s="5" t="s">
        <v>37</v>
      </c>
      <c r="V14" s="5">
        <v>123</v>
      </c>
      <c r="W14" s="5">
        <v>158</v>
      </c>
      <c r="X14" s="5">
        <v>199</v>
      </c>
      <c r="Y14" s="10">
        <f>VLOOKUP(K14, [1]Sheet1!$C$26:$E$1828, 3, FALSE)</f>
        <v>1306.9884751368281</v>
      </c>
    </row>
    <row r="15" spans="1:25" ht="15" customHeight="1">
      <c r="A15" s="8" t="s">
        <v>23</v>
      </c>
      <c r="B15" s="5" t="s">
        <v>45</v>
      </c>
      <c r="C15" s="6" t="s">
        <v>25</v>
      </c>
      <c r="D15" s="6" t="s">
        <v>26</v>
      </c>
      <c r="E15" s="6" t="s">
        <v>27</v>
      </c>
      <c r="F15" s="6" t="s">
        <v>48</v>
      </c>
      <c r="G15" s="5" t="s">
        <v>52</v>
      </c>
      <c r="H15" s="7" t="s">
        <v>50</v>
      </c>
      <c r="I15" s="8"/>
      <c r="J15" s="8"/>
      <c r="K15" s="9">
        <v>10135160531</v>
      </c>
      <c r="L15" s="5" t="s">
        <v>61</v>
      </c>
      <c r="M15" s="6" t="s">
        <v>40</v>
      </c>
      <c r="N15" s="6" t="s">
        <v>53</v>
      </c>
      <c r="O15" s="5">
        <v>77.8</v>
      </c>
      <c r="P15" s="5">
        <v>29.5</v>
      </c>
      <c r="Q15" s="5">
        <v>31.8</v>
      </c>
      <c r="R15" s="5">
        <v>47.9</v>
      </c>
      <c r="S15" s="5"/>
      <c r="T15" s="5" t="s">
        <v>59</v>
      </c>
      <c r="U15" s="5" t="s">
        <v>37</v>
      </c>
      <c r="V15" s="5"/>
      <c r="W15" s="5"/>
      <c r="X15" s="5"/>
      <c r="Y15" s="10">
        <f>VLOOKUP(K15, [1]Sheet1!$C$26:$E$1828, 3, FALSE)</f>
        <v>1464.5087614679233</v>
      </c>
    </row>
    <row r="16" spans="1:25" ht="15" customHeight="1">
      <c r="A16" s="8" t="s">
        <v>23</v>
      </c>
      <c r="B16" s="5" t="s">
        <v>45</v>
      </c>
      <c r="C16" s="6" t="s">
        <v>25</v>
      </c>
      <c r="D16" s="6" t="s">
        <v>26</v>
      </c>
      <c r="E16" s="6" t="s">
        <v>27</v>
      </c>
      <c r="F16" s="6" t="s">
        <v>48</v>
      </c>
      <c r="G16" s="5" t="s">
        <v>52</v>
      </c>
      <c r="H16" s="7" t="s">
        <v>50</v>
      </c>
      <c r="I16" s="8"/>
      <c r="J16" s="8"/>
      <c r="K16" s="9">
        <v>10135160531</v>
      </c>
      <c r="L16" s="5" t="s">
        <v>61</v>
      </c>
      <c r="M16" s="6" t="s">
        <v>40</v>
      </c>
      <c r="N16" s="6" t="s">
        <v>51</v>
      </c>
      <c r="O16" s="5">
        <v>77.8</v>
      </c>
      <c r="P16" s="5">
        <v>29.5</v>
      </c>
      <c r="Q16" s="5">
        <v>34.5</v>
      </c>
      <c r="R16" s="5">
        <v>47.9</v>
      </c>
      <c r="S16" s="5"/>
      <c r="T16" s="5" t="s">
        <v>59</v>
      </c>
      <c r="U16" s="5" t="s">
        <v>37</v>
      </c>
      <c r="V16" s="5">
        <v>123</v>
      </c>
      <c r="W16" s="5">
        <v>158</v>
      </c>
      <c r="X16" s="5">
        <v>199</v>
      </c>
      <c r="Y16" s="10">
        <f>VLOOKUP(K16, [1]Sheet1!$C$26:$E$1828, 3, FALSE)</f>
        <v>1464.5087614679233</v>
      </c>
    </row>
    <row r="17" spans="1:25" ht="15" customHeight="1">
      <c r="A17" s="8" t="s">
        <v>23</v>
      </c>
      <c r="B17" s="5" t="s">
        <v>62</v>
      </c>
      <c r="C17" s="6" t="s">
        <v>25</v>
      </c>
      <c r="D17" s="6" t="s">
        <v>26</v>
      </c>
      <c r="E17" s="6" t="s">
        <v>27</v>
      </c>
      <c r="F17" s="6" t="s">
        <v>63</v>
      </c>
      <c r="G17" s="5" t="s">
        <v>64</v>
      </c>
      <c r="H17" s="7" t="s">
        <v>50</v>
      </c>
      <c r="I17" s="8"/>
      <c r="J17" s="8"/>
      <c r="K17" s="9">
        <v>10135161951</v>
      </c>
      <c r="L17" s="5" t="s">
        <v>32</v>
      </c>
      <c r="M17" s="6" t="s">
        <v>65</v>
      </c>
      <c r="N17" s="6" t="s">
        <v>66</v>
      </c>
      <c r="O17" s="5">
        <v>55.8</v>
      </c>
      <c r="P17" s="5">
        <v>14.8</v>
      </c>
      <c r="Q17" s="5"/>
      <c r="R17" s="5">
        <v>45.4</v>
      </c>
      <c r="S17" s="5">
        <v>17.7</v>
      </c>
      <c r="T17" s="5" t="s">
        <v>67</v>
      </c>
      <c r="U17" s="5" t="s">
        <v>37</v>
      </c>
      <c r="V17" s="5"/>
      <c r="W17" s="5"/>
      <c r="X17" s="5"/>
      <c r="Y17" s="10">
        <f>VLOOKUP(K17, [1]Sheet1!$C$26:$E$1828, 3, FALSE)</f>
        <v>407.23789070790588</v>
      </c>
    </row>
    <row r="18" spans="1:25" ht="15" customHeight="1">
      <c r="A18" s="8" t="s">
        <v>23</v>
      </c>
      <c r="B18" s="5" t="s">
        <v>62</v>
      </c>
      <c r="C18" s="6" t="s">
        <v>25</v>
      </c>
      <c r="D18" s="6" t="s">
        <v>26</v>
      </c>
      <c r="E18" s="6" t="s">
        <v>27</v>
      </c>
      <c r="F18" s="6" t="s">
        <v>63</v>
      </c>
      <c r="G18" s="5" t="s">
        <v>64</v>
      </c>
      <c r="H18" s="7" t="s">
        <v>50</v>
      </c>
      <c r="I18" s="8"/>
      <c r="J18" s="8"/>
      <c r="K18" s="9">
        <v>10135161291</v>
      </c>
      <c r="L18" s="5" t="s">
        <v>68</v>
      </c>
      <c r="M18" s="6" t="s">
        <v>65</v>
      </c>
      <c r="N18" s="6" t="s">
        <v>66</v>
      </c>
      <c r="O18" s="5">
        <v>55.8</v>
      </c>
      <c r="P18" s="5">
        <v>14.8</v>
      </c>
      <c r="Q18" s="5"/>
      <c r="R18" s="5">
        <v>45.4</v>
      </c>
      <c r="S18" s="5">
        <v>17.7</v>
      </c>
      <c r="T18" s="5" t="s">
        <v>69</v>
      </c>
      <c r="U18" s="5" t="s">
        <v>37</v>
      </c>
      <c r="V18" s="5"/>
      <c r="W18" s="5"/>
      <c r="X18" s="5"/>
      <c r="Y18" s="10">
        <f>VLOOKUP(K18, [1]Sheet1!$C$26:$E$1828, 3, FALSE)</f>
        <v>415.65954912336815</v>
      </c>
    </row>
    <row r="19" spans="1:25" ht="15" customHeight="1">
      <c r="A19" s="8" t="s">
        <v>23</v>
      </c>
      <c r="B19" s="5" t="s">
        <v>62</v>
      </c>
      <c r="C19" s="6" t="s">
        <v>25</v>
      </c>
      <c r="D19" s="6" t="s">
        <v>26</v>
      </c>
      <c r="E19" s="6" t="s">
        <v>27</v>
      </c>
      <c r="F19" s="6" t="s">
        <v>63</v>
      </c>
      <c r="G19" s="5" t="s">
        <v>64</v>
      </c>
      <c r="H19" s="7" t="s">
        <v>50</v>
      </c>
      <c r="I19" s="8"/>
      <c r="J19" s="8"/>
      <c r="K19" s="9">
        <v>10135161920</v>
      </c>
      <c r="L19" s="5" t="s">
        <v>70</v>
      </c>
      <c r="M19" s="6" t="s">
        <v>65</v>
      </c>
      <c r="N19" s="6" t="s">
        <v>66</v>
      </c>
      <c r="O19" s="5">
        <v>65.900000000000006</v>
      </c>
      <c r="P19" s="5">
        <v>19.600000000000001</v>
      </c>
      <c r="Q19" s="5">
        <v>29.4</v>
      </c>
      <c r="R19" s="5">
        <v>56.7</v>
      </c>
      <c r="S19" s="5">
        <v>23.1</v>
      </c>
      <c r="T19" s="5" t="s">
        <v>71</v>
      </c>
      <c r="U19" s="5" t="s">
        <v>37</v>
      </c>
      <c r="V19" s="5"/>
      <c r="W19" s="5"/>
      <c r="X19" s="5"/>
      <c r="Y19" s="10">
        <f>VLOOKUP(K19, [1]Sheet1!$C$26:$E$1828, 3, FALSE)</f>
        <v>909.00999944068724</v>
      </c>
    </row>
    <row r="20" spans="1:25" ht="15" customHeight="1">
      <c r="A20" s="8" t="s">
        <v>23</v>
      </c>
      <c r="B20" s="5" t="s">
        <v>72</v>
      </c>
      <c r="C20" s="6" t="s">
        <v>25</v>
      </c>
      <c r="D20" s="6" t="s">
        <v>26</v>
      </c>
      <c r="E20" s="6" t="s">
        <v>27</v>
      </c>
      <c r="F20" s="6" t="s">
        <v>73</v>
      </c>
      <c r="G20" s="5" t="s">
        <v>74</v>
      </c>
      <c r="H20" s="7" t="s">
        <v>75</v>
      </c>
      <c r="I20" s="8"/>
      <c r="J20" s="8"/>
      <c r="K20" s="9">
        <v>10135360391</v>
      </c>
      <c r="L20" s="5" t="s">
        <v>32</v>
      </c>
      <c r="M20" s="6" t="s">
        <v>65</v>
      </c>
      <c r="N20" s="6" t="s">
        <v>76</v>
      </c>
      <c r="O20" s="5">
        <v>53.9</v>
      </c>
      <c r="P20" s="5">
        <v>14.8</v>
      </c>
      <c r="Q20" s="5"/>
      <c r="R20" s="5">
        <v>31.5</v>
      </c>
      <c r="S20" s="5">
        <v>17.7</v>
      </c>
      <c r="T20" s="5" t="s">
        <v>67</v>
      </c>
      <c r="U20" s="5" t="s">
        <v>37</v>
      </c>
      <c r="V20" s="5">
        <v>75</v>
      </c>
      <c r="W20" s="5">
        <v>96</v>
      </c>
      <c r="X20" s="5">
        <v>116</v>
      </c>
      <c r="Y20" s="10">
        <f>VLOOKUP(K20, [1]Sheet1!$C$26:$E$1828, 3, FALSE)</f>
        <v>340.81261111160222</v>
      </c>
    </row>
    <row r="21" spans="1:25" ht="15" customHeight="1">
      <c r="A21" s="8" t="s">
        <v>23</v>
      </c>
      <c r="B21" s="5" t="s">
        <v>72</v>
      </c>
      <c r="C21" s="6" t="s">
        <v>25</v>
      </c>
      <c r="D21" s="6" t="s">
        <v>26</v>
      </c>
      <c r="E21" s="6" t="s">
        <v>27</v>
      </c>
      <c r="F21" s="6" t="s">
        <v>73</v>
      </c>
      <c r="G21" s="5" t="s">
        <v>74</v>
      </c>
      <c r="H21" s="7" t="s">
        <v>75</v>
      </c>
      <c r="I21" s="8"/>
      <c r="J21" s="8"/>
      <c r="K21" s="9">
        <v>10135360031</v>
      </c>
      <c r="L21" s="5" t="s">
        <v>68</v>
      </c>
      <c r="M21" s="6" t="s">
        <v>65</v>
      </c>
      <c r="N21" s="6" t="s">
        <v>76</v>
      </c>
      <c r="O21" s="5"/>
      <c r="P21" s="5"/>
      <c r="Q21" s="5"/>
      <c r="R21" s="5"/>
      <c r="S21" s="5"/>
      <c r="T21" s="5"/>
      <c r="U21" s="5" t="s">
        <v>37</v>
      </c>
      <c r="V21" s="5"/>
      <c r="W21" s="5"/>
      <c r="X21" s="5"/>
      <c r="Y21" s="10">
        <f>VLOOKUP(K21, [1]Sheet1!$C$26:$E$1828, 3, FALSE)</f>
        <v>348.77129877647633</v>
      </c>
    </row>
    <row r="22" spans="1:25" ht="15" customHeight="1">
      <c r="A22" s="8" t="s">
        <v>23</v>
      </c>
      <c r="B22" s="5" t="s">
        <v>77</v>
      </c>
      <c r="C22" s="6" t="s">
        <v>25</v>
      </c>
      <c r="D22" s="6" t="s">
        <v>26</v>
      </c>
      <c r="E22" s="6" t="s">
        <v>27</v>
      </c>
      <c r="F22" s="6" t="s">
        <v>78</v>
      </c>
      <c r="G22" s="5" t="s">
        <v>79</v>
      </c>
      <c r="H22" s="7" t="s">
        <v>80</v>
      </c>
      <c r="I22" s="8"/>
      <c r="J22" s="8"/>
      <c r="K22" s="9">
        <v>10135961141</v>
      </c>
      <c r="L22" s="5" t="s">
        <v>32</v>
      </c>
      <c r="M22" s="6" t="s">
        <v>33</v>
      </c>
      <c r="N22" s="6" t="s">
        <v>34</v>
      </c>
      <c r="O22" s="5">
        <v>53.9</v>
      </c>
      <c r="P22" s="5">
        <v>14.8</v>
      </c>
      <c r="Q22" s="5"/>
      <c r="R22" s="5">
        <v>31.5</v>
      </c>
      <c r="S22" s="5"/>
      <c r="T22" s="5" t="s">
        <v>36</v>
      </c>
      <c r="U22" s="5" t="s">
        <v>37</v>
      </c>
      <c r="V22" s="5"/>
      <c r="W22" s="5"/>
      <c r="X22" s="5"/>
      <c r="Y22" s="10">
        <f>VLOOKUP(K22, [1]Sheet1!$C$26:$E$1828, 3, FALSE)</f>
        <v>330.29656120538357</v>
      </c>
    </row>
    <row r="23" spans="1:25" ht="15" customHeight="1">
      <c r="A23" s="8" t="s">
        <v>23</v>
      </c>
      <c r="B23" s="5" t="s">
        <v>77</v>
      </c>
      <c r="C23" s="6" t="s">
        <v>25</v>
      </c>
      <c r="D23" s="6" t="s">
        <v>26</v>
      </c>
      <c r="E23" s="6" t="s">
        <v>27</v>
      </c>
      <c r="F23" s="6" t="s">
        <v>78</v>
      </c>
      <c r="G23" s="5" t="s">
        <v>79</v>
      </c>
      <c r="H23" s="7" t="s">
        <v>81</v>
      </c>
      <c r="I23" s="8"/>
      <c r="J23" s="8"/>
      <c r="K23" s="9">
        <v>10135961171</v>
      </c>
      <c r="L23" s="5" t="s">
        <v>39</v>
      </c>
      <c r="M23" s="6" t="s">
        <v>40</v>
      </c>
      <c r="N23" s="6" t="s">
        <v>41</v>
      </c>
      <c r="O23" s="5">
        <v>53.1</v>
      </c>
      <c r="P23" s="5">
        <v>17.5</v>
      </c>
      <c r="Q23" s="5"/>
      <c r="R23" s="5">
        <v>35.299999999999997</v>
      </c>
      <c r="S23" s="5"/>
      <c r="T23" s="5" t="s">
        <v>42</v>
      </c>
      <c r="U23" s="5" t="s">
        <v>37</v>
      </c>
      <c r="V23" s="5"/>
      <c r="W23" s="5"/>
      <c r="X23" s="5"/>
      <c r="Y23" s="10">
        <f>VLOOKUP(K23, [1]Sheet1!$C$26:$E$1828, 3, FALSE)</f>
        <v>344.73683937849307</v>
      </c>
    </row>
    <row r="24" spans="1:25" ht="15" customHeight="1">
      <c r="A24" s="8" t="s">
        <v>23</v>
      </c>
      <c r="B24" s="5" t="s">
        <v>77</v>
      </c>
      <c r="C24" s="6" t="s">
        <v>25</v>
      </c>
      <c r="D24" s="6" t="s">
        <v>26</v>
      </c>
      <c r="E24" s="6" t="s">
        <v>27</v>
      </c>
      <c r="F24" s="6" t="s">
        <v>78</v>
      </c>
      <c r="G24" s="5" t="s">
        <v>79</v>
      </c>
      <c r="H24" s="7" t="s">
        <v>81</v>
      </c>
      <c r="I24" s="8"/>
      <c r="J24" s="8"/>
      <c r="K24" s="9">
        <v>10135961201</v>
      </c>
      <c r="L24" s="5" t="s">
        <v>43</v>
      </c>
      <c r="M24" s="6" t="s">
        <v>33</v>
      </c>
      <c r="N24" s="6" t="s">
        <v>34</v>
      </c>
      <c r="O24" s="5">
        <v>58.8</v>
      </c>
      <c r="P24" s="5">
        <v>20.5</v>
      </c>
      <c r="Q24" s="5"/>
      <c r="R24" s="5">
        <v>39.1</v>
      </c>
      <c r="S24" s="5"/>
      <c r="T24" s="5" t="s">
        <v>44</v>
      </c>
      <c r="U24" s="5" t="s">
        <v>37</v>
      </c>
      <c r="V24" s="5"/>
      <c r="W24" s="5"/>
      <c r="X24" s="5"/>
      <c r="Y24" s="10"/>
    </row>
    <row r="25" spans="1:25" ht="15" customHeight="1">
      <c r="A25" s="8" t="s">
        <v>23</v>
      </c>
      <c r="B25" s="5" t="s">
        <v>77</v>
      </c>
      <c r="C25" s="6" t="s">
        <v>25</v>
      </c>
      <c r="D25" s="6" t="s">
        <v>26</v>
      </c>
      <c r="E25" s="6" t="s">
        <v>27</v>
      </c>
      <c r="F25" s="6" t="s">
        <v>78</v>
      </c>
      <c r="G25" s="5" t="s">
        <v>79</v>
      </c>
      <c r="H25" s="7" t="s">
        <v>81</v>
      </c>
      <c r="I25" s="8"/>
      <c r="J25" s="8"/>
      <c r="K25" s="9">
        <v>10135961202</v>
      </c>
      <c r="L25" s="5" t="s">
        <v>43</v>
      </c>
      <c r="M25" s="6" t="s">
        <v>40</v>
      </c>
      <c r="N25" s="6" t="s">
        <v>41</v>
      </c>
      <c r="O25" s="5">
        <v>58.8</v>
      </c>
      <c r="P25" s="5">
        <v>20.5</v>
      </c>
      <c r="Q25" s="5"/>
      <c r="R25" s="5">
        <v>39.1</v>
      </c>
      <c r="S25" s="5"/>
      <c r="T25" s="5" t="s">
        <v>44</v>
      </c>
      <c r="U25" s="5" t="s">
        <v>37</v>
      </c>
      <c r="V25" s="5"/>
      <c r="W25" s="5"/>
      <c r="X25" s="5"/>
      <c r="Y25" s="10">
        <f>VLOOKUP(K25, [1]Sheet1!$C$26:$E$1828, 3, FALSE)</f>
        <v>542.49148855832823</v>
      </c>
    </row>
    <row r="26" spans="1:25" ht="15" customHeight="1">
      <c r="A26" s="8" t="s">
        <v>23</v>
      </c>
      <c r="B26" s="5" t="s">
        <v>82</v>
      </c>
      <c r="C26" s="6" t="s">
        <v>25</v>
      </c>
      <c r="D26" s="6" t="s">
        <v>26</v>
      </c>
      <c r="E26" s="6" t="s">
        <v>27</v>
      </c>
      <c r="F26" s="6" t="s">
        <v>83</v>
      </c>
      <c r="G26" s="5" t="s">
        <v>84</v>
      </c>
      <c r="H26" s="7" t="s">
        <v>85</v>
      </c>
      <c r="I26" s="8"/>
      <c r="J26" s="8"/>
      <c r="K26" s="9">
        <v>10135981051</v>
      </c>
      <c r="L26" s="5" t="s">
        <v>54</v>
      </c>
      <c r="M26" s="6" t="s">
        <v>40</v>
      </c>
      <c r="N26" s="6" t="s">
        <v>66</v>
      </c>
      <c r="O26" s="5">
        <v>65.900000000000006</v>
      </c>
      <c r="P26" s="5">
        <v>23.5</v>
      </c>
      <c r="Q26" s="5">
        <v>28.3</v>
      </c>
      <c r="R26" s="5">
        <v>59.2</v>
      </c>
      <c r="S26" s="5"/>
      <c r="T26" s="5" t="s">
        <v>55</v>
      </c>
      <c r="U26" s="5" t="s">
        <v>37</v>
      </c>
      <c r="V26" s="5">
        <v>79</v>
      </c>
      <c r="W26" s="5">
        <v>92</v>
      </c>
      <c r="X26" s="5">
        <v>127</v>
      </c>
      <c r="Y26" s="10"/>
    </row>
    <row r="27" spans="1:25" ht="15" customHeight="1">
      <c r="A27" s="8" t="s">
        <v>23</v>
      </c>
      <c r="B27" s="5" t="s">
        <v>82</v>
      </c>
      <c r="C27" s="6" t="s">
        <v>25</v>
      </c>
      <c r="D27" s="6" t="s">
        <v>26</v>
      </c>
      <c r="E27" s="6" t="s">
        <v>27</v>
      </c>
      <c r="F27" s="6" t="s">
        <v>83</v>
      </c>
      <c r="G27" s="5" t="s">
        <v>84</v>
      </c>
      <c r="H27" s="7" t="s">
        <v>85</v>
      </c>
      <c r="I27" s="8"/>
      <c r="J27" s="8"/>
      <c r="K27" s="9">
        <v>10135981341</v>
      </c>
      <c r="L27" s="5" t="s">
        <v>56</v>
      </c>
      <c r="M27" s="6" t="s">
        <v>40</v>
      </c>
      <c r="N27" s="6" t="s">
        <v>66</v>
      </c>
      <c r="O27" s="5">
        <v>70.8</v>
      </c>
      <c r="P27" s="5">
        <v>26.5</v>
      </c>
      <c r="Q27" s="5"/>
      <c r="R27" s="5">
        <v>68</v>
      </c>
      <c r="S27" s="5"/>
      <c r="T27" s="5" t="s">
        <v>57</v>
      </c>
      <c r="U27" s="5" t="s">
        <v>37</v>
      </c>
      <c r="V27" s="5">
        <v>86</v>
      </c>
      <c r="W27" s="5">
        <v>103</v>
      </c>
      <c r="X27" s="5">
        <v>134</v>
      </c>
      <c r="Y27" s="10">
        <f>VLOOKUP(K27, [1]Sheet1!$C$26:$E$1828, 3, FALSE)</f>
        <v>1101.9585713048921</v>
      </c>
    </row>
    <row r="28" spans="1:25" ht="15" customHeight="1">
      <c r="A28" s="8" t="s">
        <v>23</v>
      </c>
      <c r="B28" s="5" t="s">
        <v>82</v>
      </c>
      <c r="C28" s="6" t="s">
        <v>25</v>
      </c>
      <c r="D28" s="6" t="s">
        <v>26</v>
      </c>
      <c r="E28" s="6" t="s">
        <v>27</v>
      </c>
      <c r="F28" s="6" t="s">
        <v>83</v>
      </c>
      <c r="G28" s="5" t="s">
        <v>84</v>
      </c>
      <c r="H28" s="7" t="s">
        <v>85</v>
      </c>
      <c r="I28" s="8"/>
      <c r="J28" s="8"/>
      <c r="K28" s="9">
        <v>10135981111</v>
      </c>
      <c r="L28" s="5" t="s">
        <v>58</v>
      </c>
      <c r="M28" s="6" t="s">
        <v>40</v>
      </c>
      <c r="N28" s="6" t="s">
        <v>66</v>
      </c>
      <c r="O28" s="5">
        <v>75.599999999999994</v>
      </c>
      <c r="P28" s="5">
        <v>29.5</v>
      </c>
      <c r="Q28" s="5">
        <v>33.700000000000003</v>
      </c>
      <c r="R28" s="5">
        <v>71.8</v>
      </c>
      <c r="S28" s="5"/>
      <c r="T28" s="5" t="s">
        <v>59</v>
      </c>
      <c r="U28" s="5" t="s">
        <v>37</v>
      </c>
      <c r="V28" s="5">
        <v>92</v>
      </c>
      <c r="W28" s="5">
        <v>120</v>
      </c>
      <c r="X28" s="5">
        <v>154</v>
      </c>
      <c r="Y28" s="10" t="e">
        <f>VLOOKUP(K28, [1]Sheet1!$C$26:$E$1828, 3, FALSE)</f>
        <v>#N/A</v>
      </c>
    </row>
    <row r="29" spans="1:25" ht="15" customHeight="1">
      <c r="A29" s="8" t="s">
        <v>23</v>
      </c>
      <c r="B29" s="5" t="s">
        <v>86</v>
      </c>
      <c r="C29" s="6" t="s">
        <v>25</v>
      </c>
      <c r="D29" s="6" t="s">
        <v>26</v>
      </c>
      <c r="E29" s="6" t="s">
        <v>27</v>
      </c>
      <c r="F29" s="6" t="s">
        <v>38</v>
      </c>
      <c r="G29" s="5" t="s">
        <v>87</v>
      </c>
      <c r="H29" s="7" t="s">
        <v>88</v>
      </c>
      <c r="I29" s="8"/>
      <c r="J29" s="8"/>
      <c r="K29" s="9">
        <v>10135280830</v>
      </c>
      <c r="L29" s="5" t="s">
        <v>54</v>
      </c>
      <c r="M29" s="6" t="s">
        <v>40</v>
      </c>
      <c r="N29" s="6" t="s">
        <v>51</v>
      </c>
      <c r="O29" s="5">
        <v>63.7</v>
      </c>
      <c r="P29" s="5">
        <v>23.5</v>
      </c>
      <c r="Q29" s="5">
        <v>28.3</v>
      </c>
      <c r="R29" s="5">
        <v>50.4</v>
      </c>
      <c r="S29" s="5"/>
      <c r="T29" s="5" t="s">
        <v>55</v>
      </c>
      <c r="U29" s="5" t="s">
        <v>37</v>
      </c>
      <c r="V29" s="5"/>
      <c r="W29" s="5"/>
      <c r="X29" s="5"/>
      <c r="Y29" s="10">
        <f>VLOOKUP(K29, [1]Sheet1!$C$26:$E$1828, 3, FALSE)</f>
        <v>778.84907984673544</v>
      </c>
    </row>
    <row r="30" spans="1:25" ht="15" customHeight="1">
      <c r="A30" s="8" t="s">
        <v>23</v>
      </c>
      <c r="B30" s="5" t="s">
        <v>86</v>
      </c>
      <c r="C30" s="6" t="s">
        <v>25</v>
      </c>
      <c r="D30" s="6" t="s">
        <v>26</v>
      </c>
      <c r="E30" s="6" t="s">
        <v>27</v>
      </c>
      <c r="F30" s="6" t="s">
        <v>38</v>
      </c>
      <c r="G30" s="5" t="s">
        <v>87</v>
      </c>
      <c r="H30" s="7" t="s">
        <v>88</v>
      </c>
      <c r="I30" s="8"/>
      <c r="J30" s="8"/>
      <c r="K30" s="9">
        <v>10135280830</v>
      </c>
      <c r="L30" s="5" t="s">
        <v>54</v>
      </c>
      <c r="M30" s="6" t="s">
        <v>40</v>
      </c>
      <c r="N30" s="6" t="s">
        <v>53</v>
      </c>
      <c r="O30" s="5">
        <v>63.7</v>
      </c>
      <c r="P30" s="5">
        <v>23.5</v>
      </c>
      <c r="Q30" s="5">
        <v>28.3</v>
      </c>
      <c r="R30" s="5">
        <v>50.4</v>
      </c>
      <c r="S30" s="5"/>
      <c r="T30" s="5" t="s">
        <v>55</v>
      </c>
      <c r="U30" s="5" t="s">
        <v>37</v>
      </c>
      <c r="V30" s="5">
        <v>103</v>
      </c>
      <c r="W30" s="5">
        <v>130</v>
      </c>
      <c r="X30" s="5">
        <v>158</v>
      </c>
      <c r="Y30" s="10">
        <f>VLOOKUP(K30, [1]Sheet1!$C$26:$E$1828, 3, FALSE)</f>
        <v>778.84907984673544</v>
      </c>
    </row>
    <row r="31" spans="1:25" ht="15" customHeight="1">
      <c r="A31" s="8" t="s">
        <v>23</v>
      </c>
      <c r="B31" s="5" t="s">
        <v>89</v>
      </c>
      <c r="C31" s="6" t="s">
        <v>25</v>
      </c>
      <c r="D31" s="6" t="s">
        <v>26</v>
      </c>
      <c r="E31" s="6" t="s">
        <v>27</v>
      </c>
      <c r="F31" s="6" t="s">
        <v>90</v>
      </c>
      <c r="G31" s="5" t="s">
        <v>91</v>
      </c>
      <c r="H31" s="7" t="s">
        <v>92</v>
      </c>
      <c r="I31" s="8"/>
      <c r="J31" s="8"/>
      <c r="K31" s="9">
        <v>10135380791</v>
      </c>
      <c r="L31" s="5" t="s">
        <v>43</v>
      </c>
      <c r="M31" s="6" t="s">
        <v>40</v>
      </c>
      <c r="N31" s="6" t="s">
        <v>93</v>
      </c>
      <c r="O31" s="5">
        <v>61</v>
      </c>
      <c r="P31" s="5">
        <v>20.5</v>
      </c>
      <c r="Q31" s="5">
        <v>25.8</v>
      </c>
      <c r="R31" s="5">
        <v>88.2</v>
      </c>
      <c r="S31" s="5"/>
      <c r="T31" s="5" t="s">
        <v>44</v>
      </c>
      <c r="U31" s="5" t="s">
        <v>37</v>
      </c>
      <c r="V31" s="5"/>
      <c r="W31" s="5"/>
      <c r="X31" s="5"/>
      <c r="Y31" s="10">
        <f>VLOOKUP(K31, [1]Sheet1!$C$26:$E$1828, 3, FALSE)</f>
        <v>722.27846337009589</v>
      </c>
    </row>
    <row r="32" spans="1:25" ht="15" customHeight="1">
      <c r="A32" s="8" t="s">
        <v>23</v>
      </c>
      <c r="B32" s="5" t="s">
        <v>89</v>
      </c>
      <c r="C32" s="6" t="s">
        <v>25</v>
      </c>
      <c r="D32" s="6" t="s">
        <v>26</v>
      </c>
      <c r="E32" s="6" t="s">
        <v>27</v>
      </c>
      <c r="F32" s="6" t="s">
        <v>90</v>
      </c>
      <c r="G32" s="5" t="s">
        <v>91</v>
      </c>
      <c r="H32" s="7" t="s">
        <v>92</v>
      </c>
      <c r="I32" s="8"/>
      <c r="J32" s="8"/>
      <c r="K32" s="9">
        <v>10135380011</v>
      </c>
      <c r="L32" s="5" t="s">
        <v>54</v>
      </c>
      <c r="M32" s="6" t="s">
        <v>40</v>
      </c>
      <c r="N32" s="6" t="s">
        <v>93</v>
      </c>
      <c r="O32" s="5">
        <v>65.900000000000006</v>
      </c>
      <c r="P32" s="5">
        <v>23.5</v>
      </c>
      <c r="Q32" s="5">
        <v>28.3</v>
      </c>
      <c r="R32" s="5">
        <v>97</v>
      </c>
      <c r="S32" s="5"/>
      <c r="T32" s="5" t="s">
        <v>55</v>
      </c>
      <c r="U32" s="5" t="s">
        <v>37</v>
      </c>
      <c r="V32" s="5"/>
      <c r="W32" s="5"/>
      <c r="X32" s="5"/>
      <c r="Y32" s="10">
        <f>VLOOKUP(K32, [1]Sheet1!$C$26:$E$1828, 3, FALSE)</f>
        <v>1003.3458014295963</v>
      </c>
    </row>
    <row r="33" spans="1:25" ht="15" customHeight="1">
      <c r="A33" s="8" t="s">
        <v>23</v>
      </c>
      <c r="B33" s="5" t="s">
        <v>89</v>
      </c>
      <c r="C33" s="6" t="s">
        <v>25</v>
      </c>
      <c r="D33" s="6" t="s">
        <v>26</v>
      </c>
      <c r="E33" s="6" t="s">
        <v>27</v>
      </c>
      <c r="F33" s="6" t="s">
        <v>90</v>
      </c>
      <c r="G33" s="5" t="s">
        <v>91</v>
      </c>
      <c r="H33" s="7" t="s">
        <v>92</v>
      </c>
      <c r="I33" s="8"/>
      <c r="J33" s="8"/>
      <c r="K33" s="9">
        <v>10135380641</v>
      </c>
      <c r="L33" s="5" t="s">
        <v>56</v>
      </c>
      <c r="M33" s="6" t="s">
        <v>40</v>
      </c>
      <c r="N33" s="6" t="s">
        <v>93</v>
      </c>
      <c r="O33" s="5">
        <v>70.8</v>
      </c>
      <c r="P33" s="5">
        <v>26.5</v>
      </c>
      <c r="Q33" s="5">
        <v>29.4</v>
      </c>
      <c r="R33" s="5">
        <v>108.3</v>
      </c>
      <c r="S33" s="5"/>
      <c r="T33" s="5" t="s">
        <v>57</v>
      </c>
      <c r="U33" s="5" t="s">
        <v>37</v>
      </c>
      <c r="V33" s="5"/>
      <c r="W33" s="5"/>
      <c r="X33" s="5"/>
      <c r="Y33" s="10">
        <f>VLOOKUP(K33, [1]Sheet1!$C$26:$E$1828, 3, FALSE)</f>
        <v>1383.5770650198547</v>
      </c>
    </row>
    <row r="34" spans="1:25" ht="15" customHeight="1">
      <c r="A34" s="8" t="s">
        <v>23</v>
      </c>
      <c r="B34" s="5" t="s">
        <v>89</v>
      </c>
      <c r="C34" s="6" t="s">
        <v>25</v>
      </c>
      <c r="D34" s="6" t="s">
        <v>26</v>
      </c>
      <c r="E34" s="6" t="s">
        <v>27</v>
      </c>
      <c r="F34" s="6" t="s">
        <v>90</v>
      </c>
      <c r="G34" s="5" t="s">
        <v>91</v>
      </c>
      <c r="H34" s="7" t="s">
        <v>92</v>
      </c>
      <c r="I34" s="8"/>
      <c r="J34" s="8"/>
      <c r="K34" s="9">
        <v>10135380501</v>
      </c>
      <c r="L34" s="5" t="s">
        <v>58</v>
      </c>
      <c r="M34" s="6" t="s">
        <v>40</v>
      </c>
      <c r="N34" s="6" t="s">
        <v>93</v>
      </c>
      <c r="O34" s="5">
        <v>75.599999999999994</v>
      </c>
      <c r="P34" s="5">
        <v>29.5</v>
      </c>
      <c r="Q34" s="5">
        <v>31.8</v>
      </c>
      <c r="R34" s="5">
        <v>118.4</v>
      </c>
      <c r="S34" s="5"/>
      <c r="T34" s="5" t="s">
        <v>59</v>
      </c>
      <c r="U34" s="5" t="s">
        <v>37</v>
      </c>
      <c r="V34" s="5"/>
      <c r="W34" s="5"/>
      <c r="X34" s="5"/>
      <c r="Y34" s="10">
        <f>VLOOKUP(K34, [1]Sheet1!$C$26:$E$1828, 3, FALSE)</f>
        <v>1725.0951553704485</v>
      </c>
    </row>
    <row r="35" spans="1:25" ht="15" customHeight="1">
      <c r="A35" s="8" t="s">
        <v>23</v>
      </c>
      <c r="B35" s="5" t="s">
        <v>94</v>
      </c>
      <c r="C35" s="6" t="s">
        <v>25</v>
      </c>
      <c r="D35" s="6" t="s">
        <v>26</v>
      </c>
      <c r="E35" s="6" t="s">
        <v>27</v>
      </c>
      <c r="F35" s="6" t="s">
        <v>90</v>
      </c>
      <c r="G35" s="5" t="s">
        <v>95</v>
      </c>
      <c r="H35" s="7" t="s">
        <v>96</v>
      </c>
      <c r="I35" s="8"/>
      <c r="J35" s="8"/>
      <c r="K35" s="9">
        <v>10135590151</v>
      </c>
      <c r="L35" s="5" t="s">
        <v>54</v>
      </c>
      <c r="M35" s="6" t="s">
        <v>40</v>
      </c>
      <c r="N35" s="6" t="s">
        <v>93</v>
      </c>
      <c r="O35" s="5">
        <v>65.900000000000006</v>
      </c>
      <c r="P35" s="5">
        <v>23.5</v>
      </c>
      <c r="Q35" s="5">
        <v>29.1</v>
      </c>
      <c r="R35" s="5">
        <v>103.3</v>
      </c>
      <c r="S35" s="5"/>
      <c r="T35" s="5" t="s">
        <v>55</v>
      </c>
      <c r="U35" s="5" t="s">
        <v>37</v>
      </c>
      <c r="V35" s="5"/>
      <c r="W35" s="5"/>
      <c r="X35" s="5"/>
      <c r="Y35" s="10">
        <f>VLOOKUP(K35, [1]Sheet1!$C$26:$E$1828, 3, FALSE)</f>
        <v>1100.1066883025392</v>
      </c>
    </row>
    <row r="36" spans="1:25" ht="15" customHeight="1">
      <c r="A36" s="8" t="s">
        <v>23</v>
      </c>
      <c r="B36" s="5" t="s">
        <v>94</v>
      </c>
      <c r="C36" s="6" t="s">
        <v>25</v>
      </c>
      <c r="D36" s="6" t="s">
        <v>26</v>
      </c>
      <c r="E36" s="6" t="s">
        <v>27</v>
      </c>
      <c r="F36" s="6" t="s">
        <v>90</v>
      </c>
      <c r="G36" s="5" t="s">
        <v>95</v>
      </c>
      <c r="H36" s="7" t="s">
        <v>96</v>
      </c>
      <c r="I36" s="8"/>
      <c r="J36" s="8"/>
      <c r="K36" s="9">
        <v>10135590021</v>
      </c>
      <c r="L36" s="5" t="s">
        <v>56</v>
      </c>
      <c r="M36" s="6" t="s">
        <v>40</v>
      </c>
      <c r="N36" s="6" t="s">
        <v>93</v>
      </c>
      <c r="O36" s="5">
        <v>70.8</v>
      </c>
      <c r="P36" s="5">
        <v>26.5</v>
      </c>
      <c r="Q36" s="5">
        <v>29.8</v>
      </c>
      <c r="R36" s="5">
        <v>113.4</v>
      </c>
      <c r="S36" s="5"/>
      <c r="T36" s="5" t="s">
        <v>57</v>
      </c>
      <c r="U36" s="5" t="s">
        <v>37</v>
      </c>
      <c r="V36" s="5"/>
      <c r="W36" s="5"/>
      <c r="X36" s="5"/>
      <c r="Y36" s="10">
        <f>VLOOKUP(K36, [1]Sheet1!$C$26:$E$1828, 3, FALSE)</f>
        <v>1595.5515301106145</v>
      </c>
    </row>
    <row r="37" spans="1:25" ht="15" customHeight="1">
      <c r="A37" s="8" t="s">
        <v>23</v>
      </c>
      <c r="B37" s="5" t="s">
        <v>94</v>
      </c>
      <c r="C37" s="6" t="s">
        <v>25</v>
      </c>
      <c r="D37" s="6" t="s">
        <v>26</v>
      </c>
      <c r="E37" s="6" t="s">
        <v>27</v>
      </c>
      <c r="F37" s="6" t="s">
        <v>90</v>
      </c>
      <c r="G37" s="5" t="s">
        <v>95</v>
      </c>
      <c r="H37" s="7" t="s">
        <v>96</v>
      </c>
      <c r="I37" s="8"/>
      <c r="J37" s="8"/>
      <c r="K37" s="9">
        <v>10135590291</v>
      </c>
      <c r="L37" s="5" t="s">
        <v>58</v>
      </c>
      <c r="M37" s="6" t="s">
        <v>40</v>
      </c>
      <c r="N37" s="6" t="s">
        <v>93</v>
      </c>
      <c r="O37" s="5">
        <v>75.599999999999994</v>
      </c>
      <c r="P37" s="5">
        <v>29.5</v>
      </c>
      <c r="Q37" s="5">
        <v>31.8</v>
      </c>
      <c r="R37" s="5">
        <v>126</v>
      </c>
      <c r="S37" s="5"/>
      <c r="T37" s="5" t="s">
        <v>59</v>
      </c>
      <c r="U37" s="5" t="s">
        <v>37</v>
      </c>
      <c r="V37" s="5"/>
      <c r="W37" s="5"/>
      <c r="X37" s="5"/>
      <c r="Y37" s="10">
        <f>VLOOKUP(K37, [1]Sheet1!$C$26:$E$1828, 3, FALSE)</f>
        <v>1908.4095263771742</v>
      </c>
    </row>
    <row r="38" spans="1:25" ht="15" customHeight="1">
      <c r="A38" s="8" t="s">
        <v>23</v>
      </c>
      <c r="B38" s="5" t="s">
        <v>97</v>
      </c>
      <c r="C38" s="6" t="s">
        <v>25</v>
      </c>
      <c r="D38" s="6" t="s">
        <v>26</v>
      </c>
      <c r="E38" s="6" t="s">
        <v>27</v>
      </c>
      <c r="F38" s="6" t="s">
        <v>38</v>
      </c>
      <c r="G38" s="5" t="s">
        <v>30</v>
      </c>
      <c r="H38" s="7" t="s">
        <v>98</v>
      </c>
      <c r="I38" s="8"/>
      <c r="J38" s="8"/>
      <c r="K38" s="9">
        <v>10135180301</v>
      </c>
      <c r="L38" s="5" t="s">
        <v>54</v>
      </c>
      <c r="M38" s="6" t="s">
        <v>40</v>
      </c>
      <c r="N38" s="6" t="s">
        <v>41</v>
      </c>
      <c r="O38" s="5">
        <v>63.7</v>
      </c>
      <c r="P38" s="5">
        <v>23.5</v>
      </c>
      <c r="Q38" s="5">
        <v>28.3</v>
      </c>
      <c r="R38" s="5">
        <v>37.799999999999997</v>
      </c>
      <c r="S38" s="5"/>
      <c r="T38" s="5" t="s">
        <v>55</v>
      </c>
      <c r="U38" s="5" t="s">
        <v>37</v>
      </c>
      <c r="V38" s="5"/>
      <c r="W38" s="5"/>
      <c r="X38" s="5"/>
      <c r="Y38" s="10"/>
    </row>
    <row r="39" spans="1:25" ht="15" customHeight="1">
      <c r="A39" s="8" t="s">
        <v>23</v>
      </c>
      <c r="B39" s="5" t="s">
        <v>99</v>
      </c>
      <c r="C39" s="6" t="s">
        <v>25</v>
      </c>
      <c r="D39" s="6" t="s">
        <v>26</v>
      </c>
      <c r="E39" s="6" t="s">
        <v>100</v>
      </c>
      <c r="F39" s="6" t="s">
        <v>63</v>
      </c>
      <c r="G39" s="5" t="s">
        <v>101</v>
      </c>
      <c r="H39" s="7" t="s">
        <v>102</v>
      </c>
      <c r="I39" s="8"/>
      <c r="J39" s="8"/>
      <c r="K39" s="9">
        <v>10135260621</v>
      </c>
      <c r="L39" s="5" t="s">
        <v>103</v>
      </c>
      <c r="M39" s="6" t="s">
        <v>40</v>
      </c>
      <c r="N39" s="6" t="s">
        <v>66</v>
      </c>
      <c r="O39" s="5">
        <v>73.900000000000006</v>
      </c>
      <c r="P39" s="5">
        <v>19.600000000000001</v>
      </c>
      <c r="Q39" s="5">
        <v>33.1</v>
      </c>
      <c r="R39" s="5">
        <v>64.3</v>
      </c>
      <c r="S39" s="5">
        <v>23.1</v>
      </c>
      <c r="T39" s="5" t="s">
        <v>71</v>
      </c>
      <c r="U39" s="5" t="s">
        <v>37</v>
      </c>
      <c r="V39" s="5">
        <v>110</v>
      </c>
      <c r="W39" s="5">
        <v>130</v>
      </c>
      <c r="X39" s="5">
        <v>185</v>
      </c>
      <c r="Y39" s="10">
        <f>VLOOKUP(K39, [1]Sheet1!$C$26:$E$1828, 3, FALSE)</f>
        <v>1020.4757192013614</v>
      </c>
    </row>
    <row r="40" spans="1:25" ht="15" customHeight="1">
      <c r="A40" s="8" t="s">
        <v>23</v>
      </c>
      <c r="B40" s="5" t="s">
        <v>99</v>
      </c>
      <c r="C40" s="6" t="s">
        <v>25</v>
      </c>
      <c r="D40" s="6" t="s">
        <v>26</v>
      </c>
      <c r="E40" s="6" t="s">
        <v>100</v>
      </c>
      <c r="F40" s="6" t="s">
        <v>63</v>
      </c>
      <c r="G40" s="5" t="s">
        <v>101</v>
      </c>
      <c r="H40" s="7" t="s">
        <v>102</v>
      </c>
      <c r="I40" s="8"/>
      <c r="J40" s="8"/>
      <c r="K40" s="9">
        <v>10135260650</v>
      </c>
      <c r="L40" s="5" t="s">
        <v>104</v>
      </c>
      <c r="M40" s="6" t="s">
        <v>40</v>
      </c>
      <c r="N40" s="6" t="s">
        <v>66</v>
      </c>
      <c r="O40" s="5">
        <v>78.8</v>
      </c>
      <c r="P40" s="5">
        <v>22.5</v>
      </c>
      <c r="Q40" s="5">
        <v>36</v>
      </c>
      <c r="R40" s="5">
        <v>65.5</v>
      </c>
      <c r="S40" s="5">
        <v>27.6</v>
      </c>
      <c r="T40" s="5" t="s">
        <v>105</v>
      </c>
      <c r="U40" s="5" t="s">
        <v>37</v>
      </c>
      <c r="V40" s="5">
        <v>130</v>
      </c>
      <c r="W40" s="5">
        <v>158</v>
      </c>
      <c r="X40" s="5">
        <v>206</v>
      </c>
      <c r="Y40" s="10">
        <f>VLOOKUP(K40, [1]Sheet1!$C$26:$E$1828, 3, FALSE)</f>
        <v>1355.4681265912827</v>
      </c>
    </row>
    <row r="41" spans="1:25" ht="15" customHeight="1">
      <c r="A41" s="8" t="s">
        <v>23</v>
      </c>
      <c r="B41" s="5" t="s">
        <v>99</v>
      </c>
      <c r="C41" s="6" t="s">
        <v>25</v>
      </c>
      <c r="D41" s="6" t="s">
        <v>26</v>
      </c>
      <c r="E41" s="6" t="s">
        <v>100</v>
      </c>
      <c r="F41" s="6" t="s">
        <v>63</v>
      </c>
      <c r="G41" s="5" t="s">
        <v>101</v>
      </c>
      <c r="H41" s="7" t="s">
        <v>102</v>
      </c>
      <c r="I41" s="8"/>
      <c r="J41" s="8"/>
      <c r="K41" s="9">
        <v>10135260211</v>
      </c>
      <c r="L41" s="5" t="s">
        <v>106</v>
      </c>
      <c r="M41" s="6" t="s">
        <v>40</v>
      </c>
      <c r="N41" s="6" t="s">
        <v>66</v>
      </c>
      <c r="O41" s="5">
        <v>80.8</v>
      </c>
      <c r="P41" s="5">
        <v>22.5</v>
      </c>
      <c r="Q41" s="5"/>
      <c r="R41" s="5">
        <v>75.599999999999994</v>
      </c>
      <c r="S41" s="5">
        <v>27.6</v>
      </c>
      <c r="T41" s="5" t="s">
        <v>105</v>
      </c>
      <c r="U41" s="5" t="s">
        <v>37</v>
      </c>
      <c r="V41" s="5">
        <v>158</v>
      </c>
      <c r="W41" s="5">
        <v>192</v>
      </c>
      <c r="X41" s="5">
        <v>250</v>
      </c>
      <c r="Y41" s="10">
        <f>VLOOKUP(K41, [1]Sheet1!$C$26:$E$1828, 3, FALSE)</f>
        <v>1510.2326346450668</v>
      </c>
    </row>
    <row r="42" spans="1:25" ht="15" customHeight="1">
      <c r="A42" s="8" t="s">
        <v>23</v>
      </c>
      <c r="B42" s="5" t="s">
        <v>99</v>
      </c>
      <c r="C42" s="6" t="s">
        <v>25</v>
      </c>
      <c r="D42" s="6" t="s">
        <v>26</v>
      </c>
      <c r="E42" s="6" t="s">
        <v>100</v>
      </c>
      <c r="F42" s="6" t="s">
        <v>63</v>
      </c>
      <c r="G42" s="5" t="s">
        <v>101</v>
      </c>
      <c r="H42" s="7" t="s">
        <v>102</v>
      </c>
      <c r="I42" s="8"/>
      <c r="J42" s="8"/>
      <c r="K42" s="9">
        <v>10135260521</v>
      </c>
      <c r="L42" s="5" t="s">
        <v>107</v>
      </c>
      <c r="M42" s="6" t="s">
        <v>40</v>
      </c>
      <c r="N42" s="6" t="s">
        <v>66</v>
      </c>
      <c r="O42" s="5">
        <v>85.6</v>
      </c>
      <c r="P42" s="5">
        <v>25.7</v>
      </c>
      <c r="Q42" s="5"/>
      <c r="R42" s="5">
        <v>81.900000000000006</v>
      </c>
      <c r="S42" s="5">
        <v>31.3</v>
      </c>
      <c r="T42" s="5" t="s">
        <v>108</v>
      </c>
      <c r="U42" s="5" t="s">
        <v>37</v>
      </c>
      <c r="V42" s="5">
        <v>192</v>
      </c>
      <c r="W42" s="5">
        <v>240</v>
      </c>
      <c r="X42" s="5">
        <v>267</v>
      </c>
      <c r="Y42" s="10"/>
    </row>
    <row r="43" spans="1:25" ht="15" customHeight="1">
      <c r="A43" s="8" t="s">
        <v>23</v>
      </c>
      <c r="B43" s="5" t="s">
        <v>109</v>
      </c>
      <c r="C43" s="6" t="s">
        <v>25</v>
      </c>
      <c r="D43" s="6" t="s">
        <v>26</v>
      </c>
      <c r="E43" s="6" t="s">
        <v>100</v>
      </c>
      <c r="F43" s="6" t="s">
        <v>63</v>
      </c>
      <c r="G43" s="5" t="s">
        <v>110</v>
      </c>
      <c r="H43" s="7" t="s">
        <v>111</v>
      </c>
      <c r="I43" s="8"/>
      <c r="J43" s="8"/>
      <c r="K43" s="9">
        <v>10135660900</v>
      </c>
      <c r="L43" s="5" t="s">
        <v>103</v>
      </c>
      <c r="M43" s="6" t="s">
        <v>40</v>
      </c>
      <c r="N43" s="6" t="s">
        <v>66</v>
      </c>
      <c r="O43" s="5">
        <v>73.900000000000006</v>
      </c>
      <c r="P43" s="5">
        <v>19.600000000000001</v>
      </c>
      <c r="Q43" s="5">
        <v>34.1</v>
      </c>
      <c r="R43" s="5">
        <v>66.8</v>
      </c>
      <c r="S43" s="5">
        <v>23.1</v>
      </c>
      <c r="T43" s="5" t="s">
        <v>71</v>
      </c>
      <c r="U43" s="5" t="s">
        <v>37</v>
      </c>
      <c r="V43" s="5"/>
      <c r="W43" s="5"/>
      <c r="X43" s="5"/>
      <c r="Y43" s="10">
        <f>VLOOKUP(K43, [1]Sheet1!$C$26:$E$1828, 3, FALSE)</f>
        <v>1079.669836598001</v>
      </c>
    </row>
    <row r="44" spans="1:25" ht="15" customHeight="1">
      <c r="A44" s="8" t="s">
        <v>23</v>
      </c>
      <c r="B44" s="5" t="s">
        <v>112</v>
      </c>
      <c r="C44" s="6" t="s">
        <v>25</v>
      </c>
      <c r="D44" s="6" t="s">
        <v>26</v>
      </c>
      <c r="E44" s="6" t="s">
        <v>100</v>
      </c>
      <c r="F44" s="6" t="s">
        <v>46</v>
      </c>
      <c r="G44" s="5" t="s">
        <v>113</v>
      </c>
      <c r="H44" s="7" t="s">
        <v>85</v>
      </c>
      <c r="I44" s="8"/>
      <c r="J44" s="8"/>
      <c r="K44" s="9">
        <v>10135980891</v>
      </c>
      <c r="L44" s="5" t="s">
        <v>114</v>
      </c>
      <c r="M44" s="6" t="s">
        <v>40</v>
      </c>
      <c r="N44" s="6" t="s">
        <v>53</v>
      </c>
      <c r="O44" s="5">
        <v>63.4</v>
      </c>
      <c r="P44" s="5">
        <v>29.7</v>
      </c>
      <c r="Q44" s="5"/>
      <c r="R44" s="5">
        <v>52.9</v>
      </c>
      <c r="S44" s="5"/>
      <c r="T44" s="5" t="s">
        <v>115</v>
      </c>
      <c r="U44" s="5" t="s">
        <v>37</v>
      </c>
      <c r="V44" s="5">
        <v>89</v>
      </c>
      <c r="W44" s="5">
        <v>130</v>
      </c>
      <c r="X44" s="5">
        <v>171</v>
      </c>
      <c r="Y44" s="10">
        <f>VLOOKUP(K44, [1]Sheet1!$C$26:$E$1828, 3, FALSE)</f>
        <v>971.20240360304115</v>
      </c>
    </row>
    <row r="45" spans="1:25" ht="15" customHeight="1">
      <c r="A45" s="8" t="s">
        <v>23</v>
      </c>
      <c r="B45" s="5" t="s">
        <v>112</v>
      </c>
      <c r="C45" s="6" t="s">
        <v>25</v>
      </c>
      <c r="D45" s="6" t="s">
        <v>26</v>
      </c>
      <c r="E45" s="6" t="s">
        <v>100</v>
      </c>
      <c r="F45" s="6" t="s">
        <v>46</v>
      </c>
      <c r="G45" s="5" t="s">
        <v>113</v>
      </c>
      <c r="H45" s="7" t="s">
        <v>85</v>
      </c>
      <c r="I45" s="8"/>
      <c r="J45" s="8"/>
      <c r="K45" s="9">
        <v>10135980501</v>
      </c>
      <c r="L45" s="5" t="s">
        <v>116</v>
      </c>
      <c r="M45" s="6" t="s">
        <v>40</v>
      </c>
      <c r="N45" s="6" t="s">
        <v>51</v>
      </c>
      <c r="O45" s="5">
        <v>63.4</v>
      </c>
      <c r="P45" s="5">
        <v>29.7</v>
      </c>
      <c r="Q45" s="5"/>
      <c r="R45" s="5">
        <v>52.9</v>
      </c>
      <c r="S45" s="5"/>
      <c r="T45" s="5" t="s">
        <v>115</v>
      </c>
      <c r="U45" s="5" t="s">
        <v>37</v>
      </c>
      <c r="V45" s="5"/>
      <c r="W45" s="5"/>
      <c r="X45" s="5"/>
      <c r="Y45" s="10">
        <f>VLOOKUP(K45, [1]Sheet1!$C$26:$E$1828, 3, FALSE)</f>
        <v>1184.0807639687589</v>
      </c>
    </row>
    <row r="46" spans="1:25" ht="15" customHeight="1">
      <c r="A46" s="8" t="s">
        <v>23</v>
      </c>
      <c r="B46" s="5" t="s">
        <v>112</v>
      </c>
      <c r="C46" s="6" t="s">
        <v>25</v>
      </c>
      <c r="D46" s="6" t="s">
        <v>26</v>
      </c>
      <c r="E46" s="6" t="s">
        <v>100</v>
      </c>
      <c r="F46" s="6" t="s">
        <v>46</v>
      </c>
      <c r="G46" s="5" t="s">
        <v>113</v>
      </c>
      <c r="H46" s="7" t="s">
        <v>85</v>
      </c>
      <c r="I46" s="8"/>
      <c r="J46" s="8"/>
      <c r="K46" s="9">
        <v>10135980501</v>
      </c>
      <c r="L46" s="5" t="s">
        <v>116</v>
      </c>
      <c r="M46" s="6" t="s">
        <v>40</v>
      </c>
      <c r="N46" s="6" t="s">
        <v>53</v>
      </c>
      <c r="O46" s="5">
        <v>68.7</v>
      </c>
      <c r="P46" s="5">
        <v>30.4</v>
      </c>
      <c r="Q46" s="5"/>
      <c r="R46" s="5">
        <v>55.4</v>
      </c>
      <c r="S46" s="5"/>
      <c r="T46" s="5" t="s">
        <v>117</v>
      </c>
      <c r="U46" s="5" t="s">
        <v>37</v>
      </c>
      <c r="V46" s="5">
        <v>134</v>
      </c>
      <c r="W46" s="5">
        <v>161</v>
      </c>
      <c r="X46" s="5">
        <v>223</v>
      </c>
      <c r="Y46" s="10">
        <f>VLOOKUP(K46, [1]Sheet1!$C$26:$E$1828, 3, FALSE)</f>
        <v>1184.0807639687589</v>
      </c>
    </row>
    <row r="47" spans="1:25" ht="15" customHeight="1">
      <c r="A47" s="8" t="s">
        <v>23</v>
      </c>
      <c r="B47" s="5" t="s">
        <v>112</v>
      </c>
      <c r="C47" s="6" t="s">
        <v>25</v>
      </c>
      <c r="D47" s="6" t="s">
        <v>26</v>
      </c>
      <c r="E47" s="6" t="s">
        <v>100</v>
      </c>
      <c r="F47" s="6" t="s">
        <v>46</v>
      </c>
      <c r="G47" s="5" t="s">
        <v>113</v>
      </c>
      <c r="H47" s="7" t="s">
        <v>85</v>
      </c>
      <c r="I47" s="8"/>
      <c r="J47" s="8"/>
      <c r="K47" s="9">
        <v>10135980541</v>
      </c>
      <c r="L47" s="5" t="s">
        <v>118</v>
      </c>
      <c r="M47" s="6" t="s">
        <v>40</v>
      </c>
      <c r="N47" s="6" t="s">
        <v>53</v>
      </c>
      <c r="O47" s="5">
        <v>73.5</v>
      </c>
      <c r="P47" s="5">
        <v>34.200000000000003</v>
      </c>
      <c r="Q47" s="5">
        <v>32.5</v>
      </c>
      <c r="R47" s="5">
        <v>63</v>
      </c>
      <c r="S47" s="5"/>
      <c r="T47" s="5" t="s">
        <v>119</v>
      </c>
      <c r="U47" s="5" t="s">
        <v>37</v>
      </c>
      <c r="V47" s="5">
        <v>158</v>
      </c>
      <c r="W47" s="5">
        <v>195</v>
      </c>
      <c r="X47" s="5">
        <v>247</v>
      </c>
      <c r="Y47" s="10">
        <f>VLOOKUP(K47, [1]Sheet1!$C$26:$E$1828, 3, FALSE)</f>
        <v>1592.5311971186816</v>
      </c>
    </row>
    <row r="48" spans="1:25" ht="15" customHeight="1">
      <c r="A48" s="8" t="s">
        <v>23</v>
      </c>
      <c r="B48" s="5" t="s">
        <v>120</v>
      </c>
      <c r="C48" s="6" t="s">
        <v>25</v>
      </c>
      <c r="D48" s="6" t="s">
        <v>26</v>
      </c>
      <c r="E48" s="6" t="s">
        <v>100</v>
      </c>
      <c r="F48" s="6" t="s">
        <v>28</v>
      </c>
      <c r="G48" s="5" t="s">
        <v>121</v>
      </c>
      <c r="H48" s="7" t="s">
        <v>96</v>
      </c>
      <c r="I48" s="8"/>
      <c r="J48" s="8"/>
      <c r="K48" s="9">
        <v>10135350011</v>
      </c>
      <c r="L48" s="5" t="s">
        <v>122</v>
      </c>
      <c r="M48" s="6" t="s">
        <v>40</v>
      </c>
      <c r="N48" s="6" t="s">
        <v>93</v>
      </c>
      <c r="O48" s="5">
        <v>81.8</v>
      </c>
      <c r="P48" s="5">
        <v>35</v>
      </c>
      <c r="Q48" s="5"/>
      <c r="R48" s="5">
        <v>119.7</v>
      </c>
      <c r="S48" s="5"/>
      <c r="T48" s="5" t="s">
        <v>119</v>
      </c>
      <c r="U48" s="5" t="s">
        <v>37</v>
      </c>
      <c r="V48" s="5"/>
      <c r="W48" s="5"/>
      <c r="X48" s="5"/>
      <c r="Y48" s="10">
        <f>VLOOKUP(K48, [1]Sheet1!$C$26:$E$1828, 3, FALSE)</f>
        <v>2683.0918694686156</v>
      </c>
    </row>
    <row r="49" spans="1:25" ht="15" customHeight="1">
      <c r="A49" s="8" t="s">
        <v>23</v>
      </c>
      <c r="B49" s="5" t="s">
        <v>123</v>
      </c>
      <c r="C49" s="6" t="s">
        <v>25</v>
      </c>
      <c r="D49" s="6" t="s">
        <v>26</v>
      </c>
      <c r="E49" s="6" t="s">
        <v>100</v>
      </c>
      <c r="F49" s="6" t="s">
        <v>47</v>
      </c>
      <c r="G49" s="5" t="s">
        <v>124</v>
      </c>
      <c r="H49" s="7" t="s">
        <v>125</v>
      </c>
      <c r="I49" s="8"/>
      <c r="J49" s="8"/>
      <c r="K49" s="9">
        <v>10135680730</v>
      </c>
      <c r="L49" s="5" t="s">
        <v>126</v>
      </c>
      <c r="M49" s="6" t="s">
        <v>40</v>
      </c>
      <c r="N49" s="6" t="s">
        <v>53</v>
      </c>
      <c r="O49" s="5">
        <v>82.3</v>
      </c>
      <c r="P49" s="5">
        <v>33.299999999999997</v>
      </c>
      <c r="Q49" s="5"/>
      <c r="R49" s="5">
        <v>55.4</v>
      </c>
      <c r="S49" s="5"/>
      <c r="T49" s="5" t="s">
        <v>127</v>
      </c>
      <c r="U49" s="5" t="s">
        <v>37</v>
      </c>
      <c r="V49" s="5">
        <v>212</v>
      </c>
      <c r="W49" s="5">
        <v>267</v>
      </c>
      <c r="X49" s="5">
        <v>336</v>
      </c>
      <c r="Y49" s="10">
        <f>VLOOKUP(K49, [1]Sheet1!$C$26:$E$1828, 3, FALSE)</f>
        <v>1923.0923130386871</v>
      </c>
    </row>
    <row r="50" spans="1:25" ht="15" customHeight="1">
      <c r="A50" s="8" t="s">
        <v>23</v>
      </c>
      <c r="B50" s="5" t="s">
        <v>128</v>
      </c>
      <c r="C50" s="6" t="s">
        <v>25</v>
      </c>
      <c r="D50" s="6" t="s">
        <v>129</v>
      </c>
      <c r="E50" s="6" t="s">
        <v>129</v>
      </c>
      <c r="F50" s="6" t="s">
        <v>129</v>
      </c>
      <c r="G50" s="5" t="s">
        <v>130</v>
      </c>
      <c r="H50" s="7" t="s">
        <v>131</v>
      </c>
      <c r="I50" s="8"/>
      <c r="J50" s="8"/>
      <c r="K50" s="9">
        <v>10135860241</v>
      </c>
      <c r="L50" s="5" t="s">
        <v>132</v>
      </c>
      <c r="M50" s="6" t="s">
        <v>65</v>
      </c>
      <c r="N50" s="6" t="s">
        <v>76</v>
      </c>
      <c r="O50" s="5">
        <v>53.9</v>
      </c>
      <c r="P50" s="5">
        <v>14.8</v>
      </c>
      <c r="Q50" s="5">
        <v>24.7</v>
      </c>
      <c r="R50" s="5">
        <v>27.7</v>
      </c>
      <c r="S50" s="5">
        <v>17.7</v>
      </c>
      <c r="T50" s="5" t="s">
        <v>67</v>
      </c>
      <c r="U50" s="5" t="s">
        <v>133</v>
      </c>
      <c r="V50" s="5">
        <v>86</v>
      </c>
      <c r="W50" s="5">
        <v>110</v>
      </c>
      <c r="X50" s="5">
        <v>134</v>
      </c>
      <c r="Y50" s="10"/>
    </row>
    <row r="51" spans="1:25" ht="15" customHeight="1">
      <c r="A51" s="8" t="s">
        <v>23</v>
      </c>
      <c r="B51" s="5" t="s">
        <v>128</v>
      </c>
      <c r="C51" s="6" t="s">
        <v>25</v>
      </c>
      <c r="D51" s="6" t="s">
        <v>129</v>
      </c>
      <c r="E51" s="6" t="s">
        <v>129</v>
      </c>
      <c r="F51" s="6" t="s">
        <v>129</v>
      </c>
      <c r="G51" s="5" t="s">
        <v>130</v>
      </c>
      <c r="H51" s="7" t="s">
        <v>131</v>
      </c>
      <c r="I51" s="8"/>
      <c r="J51" s="8"/>
      <c r="K51" s="9">
        <v>10135860221</v>
      </c>
      <c r="L51" s="5" t="s">
        <v>134</v>
      </c>
      <c r="M51" s="6" t="s">
        <v>65</v>
      </c>
      <c r="N51" s="6" t="s">
        <v>76</v>
      </c>
      <c r="O51" s="5">
        <v>53.9</v>
      </c>
      <c r="P51" s="5">
        <v>14.8</v>
      </c>
      <c r="Q51" s="5">
        <v>24.6</v>
      </c>
      <c r="R51" s="5">
        <v>27.7</v>
      </c>
      <c r="S51" s="5">
        <v>17.7</v>
      </c>
      <c r="T51" s="5" t="s">
        <v>69</v>
      </c>
      <c r="U51" s="5" t="s">
        <v>37</v>
      </c>
      <c r="V51" s="5">
        <v>86</v>
      </c>
      <c r="W51" s="5">
        <v>110</v>
      </c>
      <c r="X51" s="5">
        <v>134</v>
      </c>
      <c r="Y51" s="10">
        <f>VLOOKUP(K51, [1]Sheet1!$C$26:$E$1828, 3, FALSE)</f>
        <v>355.93632229748482</v>
      </c>
    </row>
    <row r="52" spans="1:25" ht="15" customHeight="1">
      <c r="A52" s="8" t="s">
        <v>23</v>
      </c>
      <c r="B52" s="5" t="s">
        <v>128</v>
      </c>
      <c r="C52" s="6" t="s">
        <v>25</v>
      </c>
      <c r="D52" s="6" t="s">
        <v>129</v>
      </c>
      <c r="E52" s="6" t="s">
        <v>129</v>
      </c>
      <c r="F52" s="6" t="s">
        <v>129</v>
      </c>
      <c r="G52" s="5" t="s">
        <v>130</v>
      </c>
      <c r="H52" s="7" t="s">
        <v>131</v>
      </c>
      <c r="I52" s="8"/>
      <c r="J52" s="8"/>
      <c r="K52" s="9">
        <v>10135860181</v>
      </c>
      <c r="L52" s="5" t="s">
        <v>135</v>
      </c>
      <c r="M52" s="6" t="s">
        <v>65</v>
      </c>
      <c r="N52" s="6" t="s">
        <v>76</v>
      </c>
      <c r="O52" s="5">
        <v>58.8</v>
      </c>
      <c r="P52" s="5">
        <v>17</v>
      </c>
      <c r="Q52" s="5">
        <v>26.9</v>
      </c>
      <c r="R52" s="5">
        <v>30.2</v>
      </c>
      <c r="S52" s="5">
        <v>20.2</v>
      </c>
      <c r="T52" s="5" t="s">
        <v>136</v>
      </c>
      <c r="U52" s="5" t="s">
        <v>37</v>
      </c>
      <c r="V52" s="5">
        <v>113</v>
      </c>
      <c r="W52" s="5">
        <v>144</v>
      </c>
      <c r="X52" s="5">
        <v>175</v>
      </c>
      <c r="Y52" s="10">
        <f>VLOOKUP(K52, [1]Sheet1!$C$26:$E$1828, 3, FALSE)</f>
        <v>489.60259186017612</v>
      </c>
    </row>
    <row r="53" spans="1:25" ht="15" customHeight="1">
      <c r="A53" s="8" t="s">
        <v>23</v>
      </c>
      <c r="B53" s="5" t="s">
        <v>137</v>
      </c>
      <c r="C53" s="6" t="s">
        <v>25</v>
      </c>
      <c r="D53" s="6" t="s">
        <v>129</v>
      </c>
      <c r="E53" s="6" t="s">
        <v>129</v>
      </c>
      <c r="F53" s="6" t="s">
        <v>129</v>
      </c>
      <c r="G53" s="5" t="s">
        <v>130</v>
      </c>
      <c r="H53" s="7" t="s">
        <v>138</v>
      </c>
      <c r="I53" s="8"/>
      <c r="J53" s="8"/>
      <c r="K53" s="9">
        <v>10135890611</v>
      </c>
      <c r="L53" s="5" t="s">
        <v>139</v>
      </c>
      <c r="M53" s="6" t="s">
        <v>65</v>
      </c>
      <c r="N53" s="6" t="s">
        <v>76</v>
      </c>
      <c r="O53" s="5">
        <v>63.7</v>
      </c>
      <c r="P53" s="5">
        <v>19.600000000000001</v>
      </c>
      <c r="Q53" s="5"/>
      <c r="R53" s="5">
        <v>26.5</v>
      </c>
      <c r="S53" s="5">
        <v>23.1</v>
      </c>
      <c r="T53" s="5" t="s">
        <v>71</v>
      </c>
      <c r="U53" s="5" t="s">
        <v>37</v>
      </c>
      <c r="V53" s="5">
        <v>137</v>
      </c>
      <c r="W53" s="5">
        <v>164</v>
      </c>
      <c r="X53" s="5">
        <v>206</v>
      </c>
      <c r="Y53" s="10"/>
    </row>
    <row r="54" spans="1:25" ht="15" customHeight="1">
      <c r="A54" s="8" t="s">
        <v>23</v>
      </c>
      <c r="B54" s="5" t="s">
        <v>140</v>
      </c>
      <c r="C54" s="6" t="s">
        <v>25</v>
      </c>
      <c r="D54" s="6" t="s">
        <v>141</v>
      </c>
      <c r="E54" s="6" t="s">
        <v>142</v>
      </c>
      <c r="F54" s="6" t="s">
        <v>143</v>
      </c>
      <c r="G54" s="5" t="s">
        <v>144</v>
      </c>
      <c r="H54" s="7" t="s">
        <v>145</v>
      </c>
      <c r="I54" s="8"/>
      <c r="J54" s="8"/>
      <c r="K54" s="9">
        <v>10135581611</v>
      </c>
      <c r="L54" s="5" t="s">
        <v>146</v>
      </c>
      <c r="M54" s="6" t="s">
        <v>65</v>
      </c>
      <c r="N54" s="6" t="s">
        <v>66</v>
      </c>
      <c r="O54" s="5">
        <v>61</v>
      </c>
      <c r="P54" s="5">
        <v>17</v>
      </c>
      <c r="Q54" s="5"/>
      <c r="R54" s="5">
        <v>64.3</v>
      </c>
      <c r="S54" s="5">
        <v>20.2</v>
      </c>
      <c r="T54" s="5" t="s">
        <v>136</v>
      </c>
      <c r="U54" s="5" t="s">
        <v>37</v>
      </c>
      <c r="V54" s="5"/>
      <c r="W54" s="5"/>
      <c r="X54" s="5"/>
      <c r="Y54" s="10">
        <f>VLOOKUP(K54, [1]Sheet1!$C$26:$E$1828, 3, FALSE)</f>
        <v>672.93900909312026</v>
      </c>
    </row>
    <row r="55" spans="1:25" ht="15" customHeight="1">
      <c r="A55" s="8" t="s">
        <v>23</v>
      </c>
      <c r="B55" s="5" t="s">
        <v>140</v>
      </c>
      <c r="C55" s="6" t="s">
        <v>25</v>
      </c>
      <c r="D55" s="6" t="s">
        <v>141</v>
      </c>
      <c r="E55" s="6" t="s">
        <v>142</v>
      </c>
      <c r="F55" s="6" t="s">
        <v>143</v>
      </c>
      <c r="G55" s="5" t="s">
        <v>144</v>
      </c>
      <c r="H55" s="7" t="s">
        <v>145</v>
      </c>
      <c r="I55" s="8"/>
      <c r="J55" s="8"/>
      <c r="K55" s="9">
        <v>10135581291</v>
      </c>
      <c r="L55" s="5" t="s">
        <v>70</v>
      </c>
      <c r="M55" s="6" t="s">
        <v>65</v>
      </c>
      <c r="N55" s="6" t="s">
        <v>66</v>
      </c>
      <c r="O55" s="5">
        <v>65.900000000000006</v>
      </c>
      <c r="P55" s="5">
        <v>19.600000000000001</v>
      </c>
      <c r="Q55" s="5"/>
      <c r="R55" s="5">
        <v>68</v>
      </c>
      <c r="S55" s="5">
        <v>23.1</v>
      </c>
      <c r="T55" s="5" t="s">
        <v>71</v>
      </c>
      <c r="U55" s="5" t="s">
        <v>37</v>
      </c>
      <c r="V55" s="5">
        <v>58</v>
      </c>
      <c r="W55" s="5">
        <v>72</v>
      </c>
      <c r="X55" s="5">
        <v>89</v>
      </c>
      <c r="Y55" s="10">
        <f>VLOOKUP(K55, [1]Sheet1!$C$26:$E$1828, 3, FALSE)</f>
        <v>932.75378507799849</v>
      </c>
    </row>
    <row r="56" spans="1:25" ht="15" customHeight="1">
      <c r="A56" s="8" t="s">
        <v>23</v>
      </c>
      <c r="B56" s="5" t="s">
        <v>147</v>
      </c>
      <c r="C56" s="6" t="s">
        <v>25</v>
      </c>
      <c r="D56" s="6" t="s">
        <v>148</v>
      </c>
      <c r="E56" s="6" t="s">
        <v>148</v>
      </c>
      <c r="F56" s="6" t="s">
        <v>149</v>
      </c>
      <c r="G56" s="5" t="s">
        <v>150</v>
      </c>
      <c r="H56" s="7" t="s">
        <v>151</v>
      </c>
      <c r="I56" s="8"/>
      <c r="J56" s="8"/>
      <c r="K56" s="9" t="s">
        <v>152</v>
      </c>
      <c r="L56" s="5" t="s">
        <v>153</v>
      </c>
      <c r="M56" s="6" t="s">
        <v>40</v>
      </c>
      <c r="N56" s="6" t="s">
        <v>154</v>
      </c>
      <c r="O56" s="5">
        <v>61</v>
      </c>
      <c r="P56" s="5">
        <v>17</v>
      </c>
      <c r="Q56" s="5">
        <v>26</v>
      </c>
      <c r="R56" s="5">
        <v>64.3</v>
      </c>
      <c r="S56" s="5">
        <v>20.2</v>
      </c>
      <c r="T56" s="5" t="s">
        <v>136</v>
      </c>
      <c r="U56" s="5" t="s">
        <v>37</v>
      </c>
      <c r="V56" s="5"/>
      <c r="W56" s="5"/>
      <c r="X56" s="5"/>
      <c r="Y56" s="10">
        <f>VLOOKUP(K56, [1]Sheet1!$C$26:$E$1828, 3, FALSE)</f>
        <v>737.40217455597849</v>
      </c>
    </row>
    <row r="57" spans="1:25" ht="15" customHeight="1">
      <c r="A57" s="8" t="s">
        <v>23</v>
      </c>
      <c r="B57" s="5" t="s">
        <v>155</v>
      </c>
      <c r="C57" s="6" t="s">
        <v>25</v>
      </c>
      <c r="D57" s="6" t="s">
        <v>148</v>
      </c>
      <c r="E57" s="6" t="s">
        <v>148</v>
      </c>
      <c r="F57" s="6" t="s">
        <v>149</v>
      </c>
      <c r="G57" s="5" t="s">
        <v>156</v>
      </c>
      <c r="H57" s="7" t="s">
        <v>157</v>
      </c>
      <c r="I57" s="8"/>
      <c r="J57" s="8"/>
      <c r="K57" s="9" t="s">
        <v>158</v>
      </c>
      <c r="L57" s="5" t="s">
        <v>159</v>
      </c>
      <c r="M57" s="6" t="s">
        <v>40</v>
      </c>
      <c r="N57" s="6" t="s">
        <v>160</v>
      </c>
      <c r="O57" s="5">
        <v>65.900000000000006</v>
      </c>
      <c r="P57" s="5">
        <v>19.600000000000001</v>
      </c>
      <c r="Q57" s="5"/>
      <c r="R57" s="5">
        <v>100.8</v>
      </c>
      <c r="S57" s="5">
        <v>23.1</v>
      </c>
      <c r="T57" s="5" t="s">
        <v>71</v>
      </c>
      <c r="U57" s="5" t="s">
        <v>37</v>
      </c>
      <c r="V57" s="5"/>
      <c r="W57" s="5"/>
      <c r="X57" s="5"/>
      <c r="Y57" s="10">
        <f>VLOOKUP(K57, [1]Sheet1!$C$26:$E$1828, 3, FALSE)</f>
        <v>1093.3825893059004</v>
      </c>
    </row>
    <row r="58" spans="1:25" ht="15" customHeight="1">
      <c r="A58" s="8" t="s">
        <v>23</v>
      </c>
      <c r="B58" s="5" t="s">
        <v>155</v>
      </c>
      <c r="C58" s="6" t="s">
        <v>25</v>
      </c>
      <c r="D58" s="6" t="s">
        <v>148</v>
      </c>
      <c r="E58" s="6" t="s">
        <v>148</v>
      </c>
      <c r="F58" s="6" t="s">
        <v>149</v>
      </c>
      <c r="G58" s="5" t="s">
        <v>156</v>
      </c>
      <c r="H58" s="7" t="s">
        <v>157</v>
      </c>
      <c r="I58" s="8"/>
      <c r="J58" s="8"/>
      <c r="K58" s="9" t="s">
        <v>161</v>
      </c>
      <c r="L58" s="5" t="s">
        <v>162</v>
      </c>
      <c r="M58" s="6" t="s">
        <v>40</v>
      </c>
      <c r="N58" s="6" t="s">
        <v>160</v>
      </c>
      <c r="O58" s="5">
        <v>70.8</v>
      </c>
      <c r="P58" s="5">
        <v>26.5</v>
      </c>
      <c r="Q58" s="5"/>
      <c r="R58" s="5">
        <v>118.4</v>
      </c>
      <c r="S58" s="5"/>
      <c r="T58" s="5" t="s">
        <v>57</v>
      </c>
      <c r="U58" s="5" t="s">
        <v>37</v>
      </c>
      <c r="V58" s="5"/>
      <c r="W58" s="5"/>
      <c r="X58" s="5"/>
      <c r="Y58" s="10">
        <f>VLOOKUP(K58, [1]Sheet1!$C$26:$E$1828, 3, FALSE)</f>
        <v>1715.0200299885996</v>
      </c>
    </row>
    <row r="59" spans="1:25" ht="19.5" customHeight="1">
      <c r="A59" s="8" t="s">
        <v>23</v>
      </c>
      <c r="B59" s="5" t="s">
        <v>99</v>
      </c>
      <c r="C59" s="6" t="s">
        <v>25</v>
      </c>
      <c r="D59" s="6" t="s">
        <v>163</v>
      </c>
      <c r="E59" s="6" t="s">
        <v>164</v>
      </c>
      <c r="F59" s="6" t="s">
        <v>63</v>
      </c>
      <c r="G59" s="5" t="s">
        <v>101</v>
      </c>
      <c r="H59" s="7" t="s">
        <v>165</v>
      </c>
      <c r="I59" s="8"/>
      <c r="J59" s="8"/>
      <c r="K59" s="9">
        <v>10135260490</v>
      </c>
      <c r="L59" s="5" t="s">
        <v>166</v>
      </c>
      <c r="M59" s="6" t="s">
        <v>40</v>
      </c>
      <c r="N59" s="6" t="s">
        <v>66</v>
      </c>
      <c r="O59" s="5">
        <v>106.36</v>
      </c>
      <c r="P59" s="5">
        <v>29</v>
      </c>
      <c r="Q59" s="5"/>
      <c r="R59" s="5">
        <v>93</v>
      </c>
      <c r="S59" s="5"/>
      <c r="T59" s="5" t="s">
        <v>167</v>
      </c>
      <c r="U59" s="5" t="s">
        <v>37</v>
      </c>
      <c r="V59" s="5">
        <v>216</v>
      </c>
      <c r="W59" s="5" t="s">
        <v>168</v>
      </c>
      <c r="X59" s="5">
        <v>384</v>
      </c>
      <c r="Y59" s="10"/>
    </row>
    <row r="60" spans="1:25" ht="15" customHeight="1">
      <c r="A60" s="8" t="s">
        <v>23</v>
      </c>
      <c r="B60" s="5" t="s">
        <v>169</v>
      </c>
      <c r="C60" s="6" t="s">
        <v>25</v>
      </c>
      <c r="D60" s="6" t="s">
        <v>163</v>
      </c>
      <c r="E60" s="6" t="s">
        <v>164</v>
      </c>
      <c r="F60" s="6" t="s">
        <v>63</v>
      </c>
      <c r="G60" s="5" t="s">
        <v>170</v>
      </c>
      <c r="H60" s="7" t="s">
        <v>171</v>
      </c>
      <c r="I60" s="8"/>
      <c r="J60" s="8"/>
      <c r="K60" s="12">
        <v>10135990360</v>
      </c>
      <c r="L60" s="12" t="s">
        <v>172</v>
      </c>
      <c r="M60" s="12" t="s">
        <v>40</v>
      </c>
      <c r="N60" s="12" t="s">
        <v>66</v>
      </c>
      <c r="O60" s="13">
        <v>127.28</v>
      </c>
      <c r="P60" s="13">
        <v>38.9</v>
      </c>
      <c r="Q60" s="12"/>
      <c r="R60" s="14">
        <v>126</v>
      </c>
      <c r="S60" s="12"/>
      <c r="T60" s="12" t="s">
        <v>173</v>
      </c>
      <c r="U60" s="12" t="s">
        <v>37</v>
      </c>
      <c r="V60" s="14">
        <v>332.22500000000002</v>
      </c>
      <c r="W60" s="5" t="s">
        <v>174</v>
      </c>
      <c r="X60" s="14">
        <v>667.875</v>
      </c>
      <c r="Y60" s="10"/>
    </row>
    <row r="61" spans="1:25" ht="15" customHeight="1">
      <c r="A61" s="8" t="s">
        <v>23</v>
      </c>
      <c r="B61" s="5" t="s">
        <v>169</v>
      </c>
      <c r="C61" s="6" t="s">
        <v>25</v>
      </c>
      <c r="D61" s="6" t="s">
        <v>163</v>
      </c>
      <c r="E61" s="6" t="s">
        <v>164</v>
      </c>
      <c r="F61" s="6" t="s">
        <v>63</v>
      </c>
      <c r="G61" s="5" t="s">
        <v>170</v>
      </c>
      <c r="H61" s="7" t="s">
        <v>171</v>
      </c>
      <c r="I61" s="8"/>
      <c r="J61" s="8"/>
      <c r="K61" s="12">
        <v>10135990370</v>
      </c>
      <c r="L61" s="12" t="s">
        <v>175</v>
      </c>
      <c r="M61" s="12" t="s">
        <v>40</v>
      </c>
      <c r="N61" s="12" t="s">
        <v>66</v>
      </c>
      <c r="O61" s="13">
        <v>135.35</v>
      </c>
      <c r="P61" s="13">
        <v>40</v>
      </c>
      <c r="Q61" s="12"/>
      <c r="R61" s="14">
        <v>126</v>
      </c>
      <c r="S61" s="12"/>
      <c r="T61" s="12" t="s">
        <v>176</v>
      </c>
      <c r="U61" s="12" t="s">
        <v>37</v>
      </c>
      <c r="V61" s="14">
        <v>376.75000000000006</v>
      </c>
      <c r="W61" s="5" t="s">
        <v>177</v>
      </c>
      <c r="X61" s="14">
        <v>736.37500000000011</v>
      </c>
      <c r="Y61" s="10">
        <f>VLOOKUP(K61, [1]Sheet1!$C$26:$E$1828, 3, FALSE)</f>
        <v>8289.535381734926</v>
      </c>
    </row>
    <row r="62" spans="1:25" ht="15" customHeight="1">
      <c r="A62" s="8" t="s">
        <v>23</v>
      </c>
      <c r="B62" s="5" t="s">
        <v>169</v>
      </c>
      <c r="C62" s="6" t="s">
        <v>25</v>
      </c>
      <c r="D62" s="6" t="s">
        <v>163</v>
      </c>
      <c r="E62" s="6" t="s">
        <v>164</v>
      </c>
      <c r="F62" s="6" t="s">
        <v>63</v>
      </c>
      <c r="G62" s="5" t="s">
        <v>170</v>
      </c>
      <c r="H62" s="7" t="s">
        <v>171</v>
      </c>
      <c r="I62" s="8"/>
      <c r="J62" s="8"/>
      <c r="K62" s="12">
        <v>10135990040</v>
      </c>
      <c r="L62" s="12" t="s">
        <v>178</v>
      </c>
      <c r="M62" s="12" t="s">
        <v>40</v>
      </c>
      <c r="N62" s="12" t="s">
        <v>66</v>
      </c>
      <c r="O62" s="13">
        <v>141.47999999999999</v>
      </c>
      <c r="P62" s="13">
        <v>43.2</v>
      </c>
      <c r="Q62" s="12"/>
      <c r="R62" s="14">
        <v>126</v>
      </c>
      <c r="S62" s="12"/>
      <c r="T62" s="12" t="s">
        <v>179</v>
      </c>
      <c r="U62" s="12" t="s">
        <v>37</v>
      </c>
      <c r="V62" s="14">
        <v>411.00000000000006</v>
      </c>
      <c r="W62" s="5" t="s">
        <v>180</v>
      </c>
      <c r="X62" s="14">
        <v>815.15000000000009</v>
      </c>
      <c r="Y62" s="10">
        <f>VLOOKUP(K62, [1]Sheet1!$C$26:$E$1828, 3, FALSE)</f>
        <v>8683.148704639807</v>
      </c>
    </row>
    <row r="63" spans="1:25" ht="15" customHeight="1">
      <c r="A63" s="8" t="s">
        <v>23</v>
      </c>
      <c r="B63" s="5" t="s">
        <v>169</v>
      </c>
      <c r="C63" s="6" t="s">
        <v>25</v>
      </c>
      <c r="D63" s="6" t="s">
        <v>163</v>
      </c>
      <c r="E63" s="6" t="s">
        <v>164</v>
      </c>
      <c r="F63" s="6" t="s">
        <v>63</v>
      </c>
      <c r="G63" s="5" t="s">
        <v>170</v>
      </c>
      <c r="H63" s="7" t="s">
        <v>171</v>
      </c>
      <c r="I63" s="8"/>
      <c r="J63" s="8"/>
      <c r="K63" s="12">
        <v>10135990460</v>
      </c>
      <c r="L63" s="12" t="s">
        <v>181</v>
      </c>
      <c r="M63" s="12" t="s">
        <v>40</v>
      </c>
      <c r="N63" s="12" t="s">
        <v>66</v>
      </c>
      <c r="O63" s="13">
        <v>141.47999999999999</v>
      </c>
      <c r="P63" s="13">
        <v>46</v>
      </c>
      <c r="Q63" s="12"/>
      <c r="R63" s="14">
        <v>126</v>
      </c>
      <c r="S63" s="12"/>
      <c r="T63" s="12" t="s">
        <v>179</v>
      </c>
      <c r="U63" s="12" t="s">
        <v>37</v>
      </c>
      <c r="V63" s="14">
        <v>428.12500000000006</v>
      </c>
      <c r="W63" s="5" t="s">
        <v>182</v>
      </c>
      <c r="X63" s="14">
        <v>890.50000000000011</v>
      </c>
      <c r="Y63" s="10">
        <f>VLOOKUP(K63, [1]Sheet1!$C$26:$E$1828, 3, FALSE)</f>
        <v>9171.1419219860327</v>
      </c>
    </row>
    <row r="64" spans="1:25" ht="15" customHeight="1">
      <c r="A64" s="8" t="s">
        <v>23</v>
      </c>
      <c r="B64" s="5" t="s">
        <v>183</v>
      </c>
      <c r="C64" s="6" t="s">
        <v>25</v>
      </c>
      <c r="D64" s="6" t="s">
        <v>163</v>
      </c>
      <c r="E64" s="6" t="s">
        <v>164</v>
      </c>
      <c r="F64" s="6" t="s">
        <v>63</v>
      </c>
      <c r="G64" s="5" t="s">
        <v>184</v>
      </c>
      <c r="H64" s="7" t="s">
        <v>185</v>
      </c>
      <c r="I64" s="8"/>
      <c r="J64" s="8"/>
      <c r="K64" s="9">
        <v>10135880330</v>
      </c>
      <c r="L64" s="5" t="s">
        <v>186</v>
      </c>
      <c r="M64" s="6" t="s">
        <v>40</v>
      </c>
      <c r="N64" s="6" t="s">
        <v>66</v>
      </c>
      <c r="O64" s="5">
        <v>120.5</v>
      </c>
      <c r="P64" s="5">
        <v>35.200000000000003</v>
      </c>
      <c r="Q64" s="5"/>
      <c r="R64" s="5">
        <v>105</v>
      </c>
      <c r="S64" s="5"/>
      <c r="T64" s="5" t="s">
        <v>187</v>
      </c>
      <c r="U64" s="5" t="s">
        <v>37</v>
      </c>
      <c r="V64" s="14">
        <v>239.75000000000003</v>
      </c>
      <c r="W64" s="5" t="s">
        <v>188</v>
      </c>
      <c r="X64" s="14">
        <v>476</v>
      </c>
      <c r="Y64" s="10"/>
    </row>
    <row r="65" spans="1:25" ht="15" customHeight="1">
      <c r="A65" s="8" t="s">
        <v>23</v>
      </c>
      <c r="B65" s="5" t="s">
        <v>189</v>
      </c>
      <c r="C65" s="6" t="s">
        <v>190</v>
      </c>
      <c r="D65" s="6" t="s">
        <v>26</v>
      </c>
      <c r="E65" s="15" t="s">
        <v>27</v>
      </c>
      <c r="F65" s="6"/>
      <c r="G65" s="5" t="s">
        <v>191</v>
      </c>
      <c r="H65" s="7" t="s">
        <v>192</v>
      </c>
      <c r="I65" s="8"/>
      <c r="J65" s="8"/>
      <c r="K65" s="16">
        <v>10115020780</v>
      </c>
      <c r="L65" s="5" t="s">
        <v>193</v>
      </c>
      <c r="M65" s="6" t="s">
        <v>194</v>
      </c>
      <c r="N65" s="6" t="s">
        <v>53</v>
      </c>
      <c r="O65" s="5">
        <v>50.2</v>
      </c>
      <c r="P65" s="5">
        <v>15.6</v>
      </c>
      <c r="Q65" s="5"/>
      <c r="R65" s="5">
        <v>31.5</v>
      </c>
      <c r="S65" s="5" t="s">
        <v>195</v>
      </c>
      <c r="T65" s="5" t="s">
        <v>196</v>
      </c>
      <c r="U65" s="5" t="s">
        <v>37</v>
      </c>
      <c r="V65" s="5"/>
      <c r="W65" s="5"/>
      <c r="X65" s="5"/>
      <c r="Y65" s="10">
        <f>VLOOKUP(K65, [1]Sheet1!$C$26:$E$1828, 3, FALSE)</f>
        <v>229.41303002958361</v>
      </c>
    </row>
    <row r="66" spans="1:25" ht="15" customHeight="1">
      <c r="A66" s="8" t="s">
        <v>23</v>
      </c>
      <c r="B66" s="12" t="s">
        <v>197</v>
      </c>
      <c r="C66" s="6" t="s">
        <v>190</v>
      </c>
      <c r="D66" s="6" t="s">
        <v>26</v>
      </c>
      <c r="E66" s="15" t="s">
        <v>27</v>
      </c>
      <c r="F66" s="6" t="e">
        <f ca="1">_xlfn.TEXTJOIN("/",FALSE,#REF!,#REF!)</f>
        <v>#NAME?</v>
      </c>
      <c r="G66" s="5" t="s">
        <v>198</v>
      </c>
      <c r="H66" s="7" t="s">
        <v>199</v>
      </c>
      <c r="I66" s="8"/>
      <c r="J66" s="8"/>
      <c r="K66" s="16">
        <v>10115080091</v>
      </c>
      <c r="L66" s="5" t="s">
        <v>200</v>
      </c>
      <c r="M66" s="6" t="s">
        <v>194</v>
      </c>
      <c r="N66" s="6" t="s">
        <v>76</v>
      </c>
      <c r="O66" s="5">
        <v>53.1</v>
      </c>
      <c r="P66" s="5">
        <v>14.2</v>
      </c>
      <c r="Q66" s="5"/>
      <c r="R66" s="5">
        <v>31.5</v>
      </c>
      <c r="S66" s="5"/>
      <c r="T66" s="5" t="s">
        <v>201</v>
      </c>
      <c r="U66" s="5" t="s">
        <v>37</v>
      </c>
      <c r="V66" s="5"/>
      <c r="W66" s="5"/>
      <c r="X66" s="5"/>
      <c r="Y66" s="10"/>
    </row>
    <row r="67" spans="1:25" ht="15" customHeight="1">
      <c r="A67" s="8" t="s">
        <v>23</v>
      </c>
      <c r="B67" s="12" t="s">
        <v>197</v>
      </c>
      <c r="C67" s="6" t="s">
        <v>190</v>
      </c>
      <c r="D67" s="6" t="s">
        <v>26</v>
      </c>
      <c r="E67" s="15" t="s">
        <v>27</v>
      </c>
      <c r="F67" s="6" t="e">
        <f ca="1">_xlfn.TEXTJOIN("/",FALSE,#REF!,#REF!)</f>
        <v>#NAME?</v>
      </c>
      <c r="G67" s="5" t="s">
        <v>198</v>
      </c>
      <c r="H67" s="7" t="s">
        <v>199</v>
      </c>
      <c r="I67" s="8"/>
      <c r="J67" s="8"/>
      <c r="K67" s="16">
        <v>10115080660</v>
      </c>
      <c r="L67" s="5" t="s">
        <v>193</v>
      </c>
      <c r="M67" s="6" t="s">
        <v>194</v>
      </c>
      <c r="N67" s="6" t="s">
        <v>76</v>
      </c>
      <c r="O67" s="5">
        <v>50.2</v>
      </c>
      <c r="P67" s="5">
        <v>15.6</v>
      </c>
      <c r="Q67" s="5"/>
      <c r="R67" s="5">
        <v>31.5</v>
      </c>
      <c r="S67" s="5" t="s">
        <v>195</v>
      </c>
      <c r="T67" s="5" t="s">
        <v>196</v>
      </c>
      <c r="U67" s="5" t="s">
        <v>37</v>
      </c>
      <c r="V67" s="5"/>
      <c r="W67" s="5"/>
      <c r="X67" s="5"/>
      <c r="Y67" s="10">
        <f>VLOOKUP(K67, [1]Sheet1!$C$26:$E$1828, 3, FALSE)</f>
        <v>198.70263690723016</v>
      </c>
    </row>
    <row r="68" spans="1:25" ht="15" customHeight="1">
      <c r="A68" s="8" t="s">
        <v>23</v>
      </c>
      <c r="B68" s="12" t="s">
        <v>197</v>
      </c>
      <c r="C68" s="6" t="s">
        <v>190</v>
      </c>
      <c r="D68" s="6" t="s">
        <v>26</v>
      </c>
      <c r="E68" s="15" t="s">
        <v>27</v>
      </c>
      <c r="F68" s="6" t="e">
        <f ca="1">_xlfn.TEXTJOIN("/",FALSE,#REF!,#REF!)</f>
        <v>#NAME?</v>
      </c>
      <c r="G68" s="5" t="s">
        <v>198</v>
      </c>
      <c r="H68" s="7" t="s">
        <v>199</v>
      </c>
      <c r="I68" s="8"/>
      <c r="J68" s="8"/>
      <c r="K68" s="16">
        <v>10115080321</v>
      </c>
      <c r="L68" s="5" t="s">
        <v>202</v>
      </c>
      <c r="M68" s="6" t="s">
        <v>203</v>
      </c>
      <c r="N68" s="6" t="s">
        <v>76</v>
      </c>
      <c r="O68" s="5">
        <v>53.1</v>
      </c>
      <c r="P68" s="5">
        <v>17.5</v>
      </c>
      <c r="Q68" s="5"/>
      <c r="R68" s="5">
        <v>31.5</v>
      </c>
      <c r="S68" s="5" t="s">
        <v>195</v>
      </c>
      <c r="T68" s="5" t="s">
        <v>42</v>
      </c>
      <c r="U68" s="5" t="s">
        <v>37</v>
      </c>
      <c r="V68" s="5"/>
      <c r="W68" s="5"/>
      <c r="X68" s="5"/>
      <c r="Y68" s="10"/>
    </row>
    <row r="69" spans="1:25" ht="15" customHeight="1">
      <c r="A69" s="8" t="s">
        <v>23</v>
      </c>
      <c r="B69" s="12" t="s">
        <v>197</v>
      </c>
      <c r="C69" s="6" t="s">
        <v>190</v>
      </c>
      <c r="D69" s="6" t="s">
        <v>26</v>
      </c>
      <c r="E69" s="15" t="s">
        <v>27</v>
      </c>
      <c r="F69" s="6" t="e">
        <f ca="1">_xlfn.TEXTJOIN("/",FALSE,#REF!,#REF!)</f>
        <v>#NAME?</v>
      </c>
      <c r="G69" s="5" t="s">
        <v>198</v>
      </c>
      <c r="H69" s="7" t="s">
        <v>199</v>
      </c>
      <c r="I69" s="8"/>
      <c r="J69" s="8"/>
      <c r="K69" s="16">
        <v>10115080580</v>
      </c>
      <c r="L69" s="5" t="s">
        <v>204</v>
      </c>
      <c r="M69" s="6" t="s">
        <v>203</v>
      </c>
      <c r="N69" s="6" t="s">
        <v>76</v>
      </c>
      <c r="O69" s="5">
        <v>58.7</v>
      </c>
      <c r="P69" s="5">
        <v>20.5</v>
      </c>
      <c r="Q69" s="5"/>
      <c r="R69" s="5">
        <v>35.9</v>
      </c>
      <c r="S69" s="5" t="s">
        <v>195</v>
      </c>
      <c r="T69" s="5" t="s">
        <v>44</v>
      </c>
      <c r="U69" s="5" t="s">
        <v>37</v>
      </c>
      <c r="V69" s="5"/>
      <c r="W69" s="5"/>
      <c r="X69" s="5"/>
      <c r="Y69" s="10">
        <f>VLOOKUP(K69, [1]Sheet1!$C$26:$E$1828, 3, FALSE)</f>
        <v>395.35497477614098</v>
      </c>
    </row>
    <row r="70" spans="1:25" ht="15" customHeight="1">
      <c r="A70" s="8" t="s">
        <v>23</v>
      </c>
      <c r="B70" s="12" t="s">
        <v>197</v>
      </c>
      <c r="C70" s="6" t="s">
        <v>190</v>
      </c>
      <c r="D70" s="6" t="s">
        <v>26</v>
      </c>
      <c r="E70" s="15" t="s">
        <v>27</v>
      </c>
      <c r="F70" s="6" t="e">
        <f ca="1">_xlfn.TEXTJOIN("/",FALSE,#REF!,#REF!)</f>
        <v>#NAME?</v>
      </c>
      <c r="G70" s="5" t="s">
        <v>198</v>
      </c>
      <c r="H70" s="7" t="s">
        <v>199</v>
      </c>
      <c r="I70" s="8"/>
      <c r="J70" s="8"/>
      <c r="K70" s="16">
        <v>10115080000</v>
      </c>
      <c r="L70" s="5" t="s">
        <v>205</v>
      </c>
      <c r="M70" s="6" t="s">
        <v>203</v>
      </c>
      <c r="N70" s="6" t="s">
        <v>76</v>
      </c>
      <c r="O70" s="5">
        <v>63.6</v>
      </c>
      <c r="P70" s="5">
        <v>23.4</v>
      </c>
      <c r="Q70" s="5"/>
      <c r="R70" s="5">
        <v>38.4</v>
      </c>
      <c r="S70" s="5" t="s">
        <v>195</v>
      </c>
      <c r="T70" s="5" t="s">
        <v>55</v>
      </c>
      <c r="U70" s="5" t="s">
        <v>37</v>
      </c>
      <c r="V70" s="5"/>
      <c r="W70" s="5"/>
      <c r="X70" s="5"/>
      <c r="Y70" s="10">
        <f>VLOOKUP(K70, [1]Sheet1!$C$26:$E$1828, 3, FALSE)</f>
        <v>447.18565261580568</v>
      </c>
    </row>
    <row r="71" spans="1:25" ht="15" customHeight="1">
      <c r="A71" s="8" t="s">
        <v>23</v>
      </c>
      <c r="B71" s="5" t="s">
        <v>206</v>
      </c>
      <c r="C71" s="6" t="s">
        <v>190</v>
      </c>
      <c r="D71" s="6" t="s">
        <v>26</v>
      </c>
      <c r="E71" s="15" t="s">
        <v>27</v>
      </c>
      <c r="F71" s="6" t="e">
        <f ca="1">_xlfn.TEXTJOIN("/",FALSE,#REF!,#REF!)</f>
        <v>#NAME?</v>
      </c>
      <c r="G71" s="5" t="s">
        <v>207</v>
      </c>
      <c r="H71" s="7" t="s">
        <v>208</v>
      </c>
      <c r="I71" s="8"/>
      <c r="J71" s="8"/>
      <c r="K71" s="16">
        <v>10115162580</v>
      </c>
      <c r="L71" s="5" t="s">
        <v>205</v>
      </c>
      <c r="M71" s="6" t="s">
        <v>203</v>
      </c>
      <c r="N71" s="6" t="s">
        <v>51</v>
      </c>
      <c r="O71" s="5">
        <v>63.6</v>
      </c>
      <c r="P71" s="5">
        <v>23.5</v>
      </c>
      <c r="Q71" s="5"/>
      <c r="R71" s="5">
        <v>40.299999999999997</v>
      </c>
      <c r="S71" s="5"/>
      <c r="T71" s="5" t="s">
        <v>55</v>
      </c>
      <c r="U71" s="5" t="s">
        <v>133</v>
      </c>
      <c r="V71" s="5"/>
      <c r="W71" s="5"/>
      <c r="X71" s="5"/>
      <c r="Y71" s="10">
        <f>VLOOKUP(K71, [1]Sheet1!$C$26:$E$1828, 3, FALSE)</f>
        <v>516.49898784673121</v>
      </c>
    </row>
    <row r="72" spans="1:25" ht="15" customHeight="1">
      <c r="A72" s="8" t="s">
        <v>23</v>
      </c>
      <c r="B72" s="5" t="s">
        <v>209</v>
      </c>
      <c r="C72" s="6" t="s">
        <v>190</v>
      </c>
      <c r="D72" s="6" t="s">
        <v>26</v>
      </c>
      <c r="E72" s="15" t="s">
        <v>27</v>
      </c>
      <c r="F72" s="6" t="e">
        <f ca="1">_xlfn.TEXTJOIN("/",FALSE,#REF!,#REF!)</f>
        <v>#NAME?</v>
      </c>
      <c r="G72" s="5" t="s">
        <v>210</v>
      </c>
      <c r="H72" s="7" t="s">
        <v>211</v>
      </c>
      <c r="I72" s="8"/>
      <c r="J72" s="8"/>
      <c r="K72" s="16">
        <v>10115580970</v>
      </c>
      <c r="L72" s="5" t="s">
        <v>212</v>
      </c>
      <c r="M72" s="6" t="s">
        <v>213</v>
      </c>
      <c r="N72" s="6" t="s">
        <v>53</v>
      </c>
      <c r="O72" s="5">
        <v>51.2</v>
      </c>
      <c r="P72" s="5">
        <v>13.8</v>
      </c>
      <c r="Q72" s="5"/>
      <c r="R72" s="5">
        <v>30.8</v>
      </c>
      <c r="S72" s="5">
        <v>16.7</v>
      </c>
      <c r="T72" s="5" t="s">
        <v>69</v>
      </c>
      <c r="U72" s="5" t="s">
        <v>133</v>
      </c>
      <c r="V72" s="5"/>
      <c r="W72" s="5"/>
      <c r="X72" s="5"/>
      <c r="Y72" s="10">
        <f>VLOOKUP(K72, [1]Sheet1!$C$26:$E$1828, 3, FALSE)</f>
        <v>266.45069007664301</v>
      </c>
    </row>
    <row r="73" spans="1:25" ht="15" customHeight="1">
      <c r="A73" s="8" t="s">
        <v>23</v>
      </c>
      <c r="B73" s="5" t="s">
        <v>209</v>
      </c>
      <c r="C73" s="6" t="s">
        <v>190</v>
      </c>
      <c r="D73" s="6" t="s">
        <v>26</v>
      </c>
      <c r="E73" s="15" t="s">
        <v>27</v>
      </c>
      <c r="F73" s="6" t="e">
        <f ca="1">_xlfn.TEXTJOIN("/",FALSE,#REF!,#REF!)</f>
        <v>#NAME?</v>
      </c>
      <c r="G73" s="5" t="s">
        <v>210</v>
      </c>
      <c r="H73" s="7" t="s">
        <v>211</v>
      </c>
      <c r="I73" s="8"/>
      <c r="J73" s="8"/>
      <c r="K73" s="16">
        <v>10115580150</v>
      </c>
      <c r="L73" s="5" t="s">
        <v>214</v>
      </c>
      <c r="M73" s="6" t="s">
        <v>213</v>
      </c>
      <c r="N73" s="6" t="s">
        <v>53</v>
      </c>
      <c r="O73" s="5">
        <v>53.9</v>
      </c>
      <c r="P73" s="5">
        <v>14.8</v>
      </c>
      <c r="Q73" s="5"/>
      <c r="R73" s="5">
        <v>31.5</v>
      </c>
      <c r="S73" s="5">
        <v>17.7</v>
      </c>
      <c r="T73" s="5" t="s">
        <v>215</v>
      </c>
      <c r="U73" s="5" t="s">
        <v>133</v>
      </c>
      <c r="V73" s="5"/>
      <c r="W73" s="5"/>
      <c r="X73" s="5"/>
      <c r="Y73" s="10">
        <f>VLOOKUP(K73, [1]Sheet1!$C$26:$E$1828, 3, FALSE)</f>
        <v>293.83210304000482</v>
      </c>
    </row>
    <row r="74" spans="1:25" ht="15" customHeight="1">
      <c r="A74" s="8" t="s">
        <v>23</v>
      </c>
      <c r="B74" s="5" t="s">
        <v>209</v>
      </c>
      <c r="C74" s="6" t="s">
        <v>190</v>
      </c>
      <c r="D74" s="6" t="s">
        <v>26</v>
      </c>
      <c r="E74" s="15" t="s">
        <v>27</v>
      </c>
      <c r="F74" s="6" t="e">
        <f ca="1">_xlfn.TEXTJOIN("/",FALSE,#REF!,#REF!)</f>
        <v>#NAME?</v>
      </c>
      <c r="G74" s="5" t="s">
        <v>210</v>
      </c>
      <c r="H74" s="7" t="s">
        <v>211</v>
      </c>
      <c r="I74" s="8"/>
      <c r="J74" s="8"/>
      <c r="K74" s="16">
        <v>10115580690</v>
      </c>
      <c r="L74" s="5" t="s">
        <v>200</v>
      </c>
      <c r="M74" s="6" t="s">
        <v>213</v>
      </c>
      <c r="N74" s="6" t="s">
        <v>53</v>
      </c>
      <c r="O74" s="5">
        <v>53.9</v>
      </c>
      <c r="P74" s="5">
        <v>14.8</v>
      </c>
      <c r="Q74" s="5"/>
      <c r="R74" s="5">
        <v>37.799999999999997</v>
      </c>
      <c r="S74" s="5">
        <v>17.7</v>
      </c>
      <c r="T74" s="5">
        <v>10</v>
      </c>
      <c r="U74" s="5" t="s">
        <v>133</v>
      </c>
      <c r="V74" s="5"/>
      <c r="W74" s="5"/>
      <c r="X74" s="5"/>
      <c r="Y74" s="10">
        <f>VLOOKUP(K74, [1]Sheet1!$C$26:$E$1828, 3, FALSE)</f>
        <v>359.04484019429162</v>
      </c>
    </row>
    <row r="75" spans="1:25" ht="15" customHeight="1">
      <c r="A75" s="8" t="s">
        <v>23</v>
      </c>
      <c r="B75" s="5" t="s">
        <v>209</v>
      </c>
      <c r="C75" s="6" t="s">
        <v>190</v>
      </c>
      <c r="D75" s="6" t="s">
        <v>26</v>
      </c>
      <c r="E75" s="15" t="s">
        <v>27</v>
      </c>
      <c r="F75" s="6" t="e">
        <f ca="1">_xlfn.TEXTJOIN("/",FALSE,#REF!,#REF!)</f>
        <v>#NAME?</v>
      </c>
      <c r="G75" s="5" t="s">
        <v>210</v>
      </c>
      <c r="H75" s="7" t="s">
        <v>211</v>
      </c>
      <c r="I75" s="8"/>
      <c r="J75" s="8"/>
      <c r="K75" s="16">
        <v>10115580510</v>
      </c>
      <c r="L75" s="5" t="s">
        <v>216</v>
      </c>
      <c r="M75" s="6" t="s">
        <v>217</v>
      </c>
      <c r="N75" s="6" t="s">
        <v>53</v>
      </c>
      <c r="O75" s="5">
        <v>78.900000000000006</v>
      </c>
      <c r="P75" s="5">
        <v>22.4</v>
      </c>
      <c r="Q75" s="5"/>
      <c r="R75" s="5">
        <v>56.7</v>
      </c>
      <c r="S75" s="5">
        <v>27.6</v>
      </c>
      <c r="T75" s="5" t="s">
        <v>105</v>
      </c>
      <c r="U75" s="5" t="s">
        <v>37</v>
      </c>
      <c r="V75" s="5"/>
      <c r="W75" s="5"/>
      <c r="X75" s="5"/>
      <c r="Y75" s="10">
        <f>VLOOKUP(K75, [1]Sheet1!$C$26:$E$1828, 3, FALSE)</f>
        <v>1247.5738954780038</v>
      </c>
    </row>
    <row r="76" spans="1:25" ht="15" customHeight="1">
      <c r="A76" s="8" t="s">
        <v>23</v>
      </c>
      <c r="B76" s="12" t="s">
        <v>218</v>
      </c>
      <c r="C76" s="6" t="s">
        <v>190</v>
      </c>
      <c r="D76" s="6" t="s">
        <v>26</v>
      </c>
      <c r="E76" s="15" t="s">
        <v>27</v>
      </c>
      <c r="F76" s="6" t="e">
        <f ca="1">_xlfn.TEXTJOIN("/",FALSE,#REF!,#REF!,#REF!,#REF!,#REF!)</f>
        <v>#NAME?</v>
      </c>
      <c r="G76" s="5" t="s">
        <v>219</v>
      </c>
      <c r="H76" s="7" t="s">
        <v>220</v>
      </c>
      <c r="I76" s="8"/>
      <c r="J76" s="8"/>
      <c r="K76" s="17">
        <v>10116120170</v>
      </c>
      <c r="L76" s="12" t="s">
        <v>200</v>
      </c>
      <c r="M76" s="12" t="s">
        <v>221</v>
      </c>
      <c r="N76" s="12" t="s">
        <v>53</v>
      </c>
      <c r="O76" s="13">
        <v>53.9</v>
      </c>
      <c r="P76" s="13">
        <v>14.8</v>
      </c>
      <c r="Q76" s="12"/>
      <c r="R76" s="14">
        <v>37.799999999999997</v>
      </c>
      <c r="S76" s="12">
        <v>17.7</v>
      </c>
      <c r="T76" s="12" t="s">
        <v>222</v>
      </c>
      <c r="U76" s="12" t="s">
        <v>133</v>
      </c>
      <c r="V76" s="5"/>
      <c r="W76" s="5"/>
      <c r="X76" s="5"/>
      <c r="Y76" s="10">
        <f>VLOOKUP(K76, [1]Sheet1!$C$26:$E$1828, 3, FALSE)</f>
        <v>345.28799503395527</v>
      </c>
    </row>
    <row r="77" spans="1:25" ht="15" customHeight="1">
      <c r="A77" s="8" t="s">
        <v>23</v>
      </c>
      <c r="B77" s="12" t="s">
        <v>218</v>
      </c>
      <c r="C77" s="6" t="s">
        <v>190</v>
      </c>
      <c r="D77" s="6" t="s">
        <v>26</v>
      </c>
      <c r="E77" s="15" t="s">
        <v>27</v>
      </c>
      <c r="F77" s="6" t="e">
        <f ca="1">_xlfn.TEXTJOIN("/",FALSE,#REF!,#REF!,#REF!,#REF!,#REF!)</f>
        <v>#NAME?</v>
      </c>
      <c r="G77" s="5" t="s">
        <v>219</v>
      </c>
      <c r="H77" s="7" t="s">
        <v>220</v>
      </c>
      <c r="I77" s="8"/>
      <c r="J77" s="8"/>
      <c r="K77" s="17">
        <v>10116120780</v>
      </c>
      <c r="L77" s="12" t="s">
        <v>223</v>
      </c>
      <c r="M77" s="12" t="s">
        <v>213</v>
      </c>
      <c r="N77" s="12" t="s">
        <v>53</v>
      </c>
      <c r="O77" s="12">
        <v>58.9</v>
      </c>
      <c r="P77" s="12">
        <v>16.899999999999999</v>
      </c>
      <c r="Q77" s="12"/>
      <c r="R77" s="14">
        <v>37.799999999999997</v>
      </c>
      <c r="S77" s="12">
        <v>20.2</v>
      </c>
      <c r="T77" s="12" t="s">
        <v>136</v>
      </c>
      <c r="U77" s="12" t="s">
        <v>37</v>
      </c>
      <c r="V77" s="5"/>
      <c r="W77" s="5"/>
      <c r="X77" s="5"/>
      <c r="Y77" s="10">
        <f>VLOOKUP(K77, [1]Sheet1!$C$26:$E$1828, 3, FALSE)</f>
        <v>431.75329426286424</v>
      </c>
    </row>
    <row r="78" spans="1:25" ht="15" customHeight="1">
      <c r="A78" s="8" t="s">
        <v>23</v>
      </c>
      <c r="B78" s="12" t="s">
        <v>218</v>
      </c>
      <c r="C78" s="6" t="s">
        <v>190</v>
      </c>
      <c r="D78" s="6" t="s">
        <v>26</v>
      </c>
      <c r="E78" s="15" t="s">
        <v>27</v>
      </c>
      <c r="F78" s="6" t="e">
        <f ca="1">_xlfn.TEXTJOIN("/",FALSE,#REF!,#REF!,#REF!,#REF!,#REF!)</f>
        <v>#NAME?</v>
      </c>
      <c r="G78" s="5" t="s">
        <v>219</v>
      </c>
      <c r="H78" s="7" t="s">
        <v>220</v>
      </c>
      <c r="I78" s="8"/>
      <c r="J78" s="8"/>
      <c r="K78" s="17">
        <v>10116120782</v>
      </c>
      <c r="L78" s="12" t="s">
        <v>223</v>
      </c>
      <c r="M78" s="12" t="s">
        <v>213</v>
      </c>
      <c r="N78" s="12" t="s">
        <v>53</v>
      </c>
      <c r="O78" s="12">
        <v>58.9</v>
      </c>
      <c r="P78" s="12">
        <v>16.899999999999999</v>
      </c>
      <c r="Q78" s="12"/>
      <c r="R78" s="14">
        <v>37.799999999999997</v>
      </c>
      <c r="S78" s="12">
        <v>20.2</v>
      </c>
      <c r="T78" s="12" t="s">
        <v>136</v>
      </c>
      <c r="U78" s="12" t="s">
        <v>133</v>
      </c>
      <c r="V78" s="5"/>
      <c r="W78" s="5"/>
      <c r="X78" s="5"/>
      <c r="Y78" s="10">
        <f>VLOOKUP(K78, [1]Sheet1!$C$26:$E$1828, 3, FALSE)</f>
        <v>425.33784243328432</v>
      </c>
    </row>
    <row r="79" spans="1:25" ht="15" customHeight="1">
      <c r="A79" s="8" t="s">
        <v>23</v>
      </c>
      <c r="B79" s="12" t="s">
        <v>218</v>
      </c>
      <c r="C79" s="6" t="s">
        <v>190</v>
      </c>
      <c r="D79" s="6" t="s">
        <v>26</v>
      </c>
      <c r="E79" s="15" t="s">
        <v>27</v>
      </c>
      <c r="F79" s="6" t="e">
        <f ca="1">_xlfn.TEXTJOIN("/",FALSE,#REF!,#REF!,#REF!,#REF!,#REF!)</f>
        <v>#NAME?</v>
      </c>
      <c r="G79" s="5" t="s">
        <v>219</v>
      </c>
      <c r="H79" s="7" t="s">
        <v>220</v>
      </c>
      <c r="I79" s="8"/>
      <c r="J79" s="8"/>
      <c r="K79" s="17">
        <v>10116120840</v>
      </c>
      <c r="L79" s="12" t="s">
        <v>202</v>
      </c>
      <c r="M79" s="12" t="s">
        <v>203</v>
      </c>
      <c r="N79" s="12" t="s">
        <v>51</v>
      </c>
      <c r="O79" s="12">
        <v>53.1</v>
      </c>
      <c r="P79" s="12">
        <v>17.5</v>
      </c>
      <c r="Q79" s="12"/>
      <c r="R79" s="14">
        <v>32.799999999999997</v>
      </c>
      <c r="S79" s="12" t="s">
        <v>195</v>
      </c>
      <c r="T79" s="12" t="s">
        <v>42</v>
      </c>
      <c r="U79" s="12" t="s">
        <v>37</v>
      </c>
      <c r="V79" s="5"/>
      <c r="W79" s="5"/>
      <c r="X79" s="5"/>
      <c r="Y79" s="10">
        <f>VLOOKUP(K79, [1]Sheet1!$C$26:$E$1828, 3, FALSE)</f>
        <v>263.23194104874381</v>
      </c>
    </row>
    <row r="80" spans="1:25" ht="15" customHeight="1">
      <c r="A80" s="8" t="s">
        <v>23</v>
      </c>
      <c r="B80" s="12" t="s">
        <v>218</v>
      </c>
      <c r="C80" s="6" t="s">
        <v>190</v>
      </c>
      <c r="D80" s="6" t="s">
        <v>26</v>
      </c>
      <c r="E80" s="15" t="s">
        <v>27</v>
      </c>
      <c r="F80" s="6" t="e">
        <f ca="1">_xlfn.TEXTJOIN("/",FALSE,#REF!,#REF!,#REF!,#REF!,#REF!)</f>
        <v>#NAME?</v>
      </c>
      <c r="G80" s="5" t="s">
        <v>219</v>
      </c>
      <c r="H80" s="7" t="s">
        <v>220</v>
      </c>
      <c r="I80" s="8"/>
      <c r="J80" s="8"/>
      <c r="K80" s="17">
        <v>10116120842</v>
      </c>
      <c r="L80" s="12" t="s">
        <v>202</v>
      </c>
      <c r="M80" s="12" t="s">
        <v>203</v>
      </c>
      <c r="N80" s="12" t="s">
        <v>51</v>
      </c>
      <c r="O80" s="12">
        <v>53.1</v>
      </c>
      <c r="P80" s="12">
        <v>17.5</v>
      </c>
      <c r="Q80" s="12"/>
      <c r="R80" s="14">
        <v>32.1</v>
      </c>
      <c r="S80" s="12" t="s">
        <v>195</v>
      </c>
      <c r="T80" s="12" t="s">
        <v>42</v>
      </c>
      <c r="U80" s="12" t="s">
        <v>133</v>
      </c>
      <c r="V80" s="5"/>
      <c r="W80" s="5"/>
      <c r="X80" s="5"/>
      <c r="Y80" s="10">
        <f>VLOOKUP(K80, [1]Sheet1!$C$26:$E$1828, 3, FALSE)</f>
        <v>282.25783427529876</v>
      </c>
    </row>
    <row r="81" spans="1:25" ht="15" customHeight="1">
      <c r="A81" s="8" t="s">
        <v>23</v>
      </c>
      <c r="B81" s="12" t="s">
        <v>218</v>
      </c>
      <c r="C81" s="6" t="s">
        <v>190</v>
      </c>
      <c r="D81" s="6" t="s">
        <v>26</v>
      </c>
      <c r="E81" s="15" t="s">
        <v>27</v>
      </c>
      <c r="F81" s="6" t="e">
        <f ca="1">_xlfn.TEXTJOIN("/",FALSE,#REF!,#REF!,#REF!,#REF!,#REF!)</f>
        <v>#NAME?</v>
      </c>
      <c r="G81" s="5" t="s">
        <v>219</v>
      </c>
      <c r="H81" s="7" t="s">
        <v>220</v>
      </c>
      <c r="I81" s="8"/>
      <c r="J81" s="8"/>
      <c r="K81" s="17">
        <v>10116120770</v>
      </c>
      <c r="L81" s="12" t="s">
        <v>224</v>
      </c>
      <c r="M81" s="12" t="s">
        <v>225</v>
      </c>
      <c r="N81" s="12" t="s">
        <v>53</v>
      </c>
      <c r="O81" s="12">
        <v>63.6</v>
      </c>
      <c r="P81" s="12">
        <v>19.7</v>
      </c>
      <c r="Q81" s="12"/>
      <c r="R81" s="14">
        <v>40.299999999999997</v>
      </c>
      <c r="S81" s="12">
        <v>23.1</v>
      </c>
      <c r="T81" s="12" t="s">
        <v>71</v>
      </c>
      <c r="U81" s="12" t="s">
        <v>37</v>
      </c>
      <c r="V81" s="5"/>
      <c r="W81" s="5"/>
      <c r="X81" s="5"/>
      <c r="Y81" s="10">
        <f>VLOOKUP(K81, [1]Sheet1!$C$26:$E$1828, 3, FALSE)</f>
        <v>571.43818358320266</v>
      </c>
    </row>
    <row r="82" spans="1:25" ht="15" customHeight="1">
      <c r="A82" s="8" t="s">
        <v>23</v>
      </c>
      <c r="B82" s="12" t="s">
        <v>218</v>
      </c>
      <c r="C82" s="6" t="s">
        <v>190</v>
      </c>
      <c r="D82" s="6" t="s">
        <v>26</v>
      </c>
      <c r="E82" s="15" t="s">
        <v>27</v>
      </c>
      <c r="F82" s="6" t="e">
        <f ca="1">_xlfn.TEXTJOIN("/",FALSE,#REF!,#REF!,#REF!,#REF!,#REF!)</f>
        <v>#NAME?</v>
      </c>
      <c r="G82" s="5" t="s">
        <v>219</v>
      </c>
      <c r="H82" s="7" t="s">
        <v>220</v>
      </c>
      <c r="I82" s="8"/>
      <c r="J82" s="8"/>
      <c r="K82" s="17">
        <v>10116120772</v>
      </c>
      <c r="L82" s="12" t="s">
        <v>224</v>
      </c>
      <c r="M82" s="12" t="s">
        <v>225</v>
      </c>
      <c r="N82" s="12" t="s">
        <v>53</v>
      </c>
      <c r="O82" s="12">
        <v>63.6</v>
      </c>
      <c r="P82" s="12">
        <v>19.7</v>
      </c>
      <c r="Q82" s="12"/>
      <c r="R82" s="14">
        <v>40.299999999999997</v>
      </c>
      <c r="S82" s="12">
        <v>23.1</v>
      </c>
      <c r="T82" s="12" t="s">
        <v>71</v>
      </c>
      <c r="U82" s="12" t="s">
        <v>133</v>
      </c>
      <c r="V82" s="5"/>
      <c r="W82" s="5"/>
      <c r="X82" s="5"/>
      <c r="Y82" s="10">
        <f>VLOOKUP(K82, [1]Sheet1!$C$26:$E$1828, 3, FALSE)</f>
        <v>573.70894488370698</v>
      </c>
    </row>
    <row r="83" spans="1:25" ht="15" customHeight="1">
      <c r="A83" s="8" t="s">
        <v>23</v>
      </c>
      <c r="B83" s="12" t="s">
        <v>218</v>
      </c>
      <c r="C83" s="6" t="s">
        <v>190</v>
      </c>
      <c r="D83" s="6" t="s">
        <v>26</v>
      </c>
      <c r="E83" s="15" t="s">
        <v>27</v>
      </c>
      <c r="F83" s="6" t="e">
        <f ca="1">_xlfn.TEXTJOIN("/",FALSE,#REF!,#REF!,#REF!,#REF!,#REF!)</f>
        <v>#NAME?</v>
      </c>
      <c r="G83" s="5" t="s">
        <v>219</v>
      </c>
      <c r="H83" s="7" t="s">
        <v>220</v>
      </c>
      <c r="I83" s="8"/>
      <c r="J83" s="8"/>
      <c r="K83" s="17">
        <v>10116120030</v>
      </c>
      <c r="L83" s="12" t="s">
        <v>204</v>
      </c>
      <c r="M83" s="12" t="s">
        <v>226</v>
      </c>
      <c r="N83" s="12" t="s">
        <v>51</v>
      </c>
      <c r="O83" s="12">
        <v>58.7</v>
      </c>
      <c r="P83" s="12">
        <v>20.5</v>
      </c>
      <c r="Q83" s="12"/>
      <c r="R83" s="14">
        <v>35.9</v>
      </c>
      <c r="S83" s="12" t="s">
        <v>195</v>
      </c>
      <c r="T83" s="12" t="s">
        <v>44</v>
      </c>
      <c r="U83" s="12" t="s">
        <v>37</v>
      </c>
      <c r="V83" s="5"/>
      <c r="W83" s="5"/>
      <c r="X83" s="5"/>
      <c r="Y83" s="10">
        <f>VLOOKUP(K83, [1]Sheet1!$C$26:$E$1828, 3, FALSE)</f>
        <v>403.31366244101503</v>
      </c>
    </row>
    <row r="84" spans="1:25" ht="15" customHeight="1">
      <c r="A84" s="8" t="s">
        <v>23</v>
      </c>
      <c r="B84" s="12" t="s">
        <v>218</v>
      </c>
      <c r="C84" s="6" t="s">
        <v>190</v>
      </c>
      <c r="D84" s="6" t="s">
        <v>26</v>
      </c>
      <c r="E84" s="15" t="s">
        <v>27</v>
      </c>
      <c r="F84" s="6" t="e">
        <f ca="1">_xlfn.TEXTJOIN("/",FALSE,#REF!,#REF!,#REF!,#REF!,#REF!)</f>
        <v>#NAME?</v>
      </c>
      <c r="G84" s="5" t="s">
        <v>219</v>
      </c>
      <c r="H84" s="7" t="s">
        <v>220</v>
      </c>
      <c r="I84" s="8"/>
      <c r="J84" s="8"/>
      <c r="K84" s="17">
        <v>10116120032</v>
      </c>
      <c r="L84" s="12" t="s">
        <v>204</v>
      </c>
      <c r="M84" s="12" t="s">
        <v>226</v>
      </c>
      <c r="N84" s="12" t="s">
        <v>51</v>
      </c>
      <c r="O84" s="12">
        <v>58.7</v>
      </c>
      <c r="P84" s="12">
        <v>20.5</v>
      </c>
      <c r="Q84" s="12"/>
      <c r="R84" s="14">
        <v>36.5</v>
      </c>
      <c r="S84" s="12" t="s">
        <v>195</v>
      </c>
      <c r="T84" s="12" t="s">
        <v>44</v>
      </c>
      <c r="U84" s="12" t="s">
        <v>133</v>
      </c>
      <c r="V84" s="5"/>
      <c r="W84" s="5"/>
      <c r="X84" s="5"/>
      <c r="Y84" s="10">
        <f>VLOOKUP(K84, [1]Sheet1!$C$26:$E$1828, 3, FALSE)</f>
        <v>414.07222083563704</v>
      </c>
    </row>
    <row r="85" spans="1:25" ht="15" customHeight="1">
      <c r="A85" s="8" t="s">
        <v>23</v>
      </c>
      <c r="B85" s="12" t="s">
        <v>218</v>
      </c>
      <c r="C85" s="6" t="s">
        <v>190</v>
      </c>
      <c r="D85" s="6" t="s">
        <v>26</v>
      </c>
      <c r="E85" s="15" t="s">
        <v>27</v>
      </c>
      <c r="F85" s="6" t="e">
        <f ca="1">_xlfn.TEXTJOIN("/",FALSE,#REF!,#REF!,#REF!,#REF!,#REF!)</f>
        <v>#NAME?</v>
      </c>
      <c r="G85" s="5" t="s">
        <v>219</v>
      </c>
      <c r="H85" s="7" t="s">
        <v>220</v>
      </c>
      <c r="I85" s="8"/>
      <c r="J85" s="8"/>
      <c r="K85" s="17">
        <v>10116120000</v>
      </c>
      <c r="L85" s="12" t="s">
        <v>205</v>
      </c>
      <c r="M85" s="12" t="s">
        <v>226</v>
      </c>
      <c r="N85" s="12" t="s">
        <v>51</v>
      </c>
      <c r="O85" s="12">
        <v>63.6</v>
      </c>
      <c r="P85" s="12">
        <v>23.4</v>
      </c>
      <c r="Q85" s="12"/>
      <c r="R85" s="14">
        <v>39.700000000000003</v>
      </c>
      <c r="S85" s="12" t="s">
        <v>195</v>
      </c>
      <c r="T85" s="12" t="s">
        <v>55</v>
      </c>
      <c r="U85" s="12" t="s">
        <v>37</v>
      </c>
      <c r="V85" s="5"/>
      <c r="W85" s="5"/>
      <c r="X85" s="5"/>
      <c r="Y85" s="10">
        <f>VLOOKUP(K85, [1]Sheet1!$C$26:$E$1828, 3, FALSE)</f>
        <v>526.26546606152124</v>
      </c>
    </row>
    <row r="86" spans="1:25" ht="15" customHeight="1">
      <c r="A86" s="8" t="s">
        <v>23</v>
      </c>
      <c r="B86" s="12" t="s">
        <v>218</v>
      </c>
      <c r="C86" s="6" t="s">
        <v>190</v>
      </c>
      <c r="D86" s="6" t="s">
        <v>26</v>
      </c>
      <c r="E86" s="15" t="s">
        <v>27</v>
      </c>
      <c r="F86" s="6" t="e">
        <f ca="1">_xlfn.TEXTJOIN("/",FALSE,#REF!,#REF!,#REF!,#REF!,#REF!)</f>
        <v>#NAME?</v>
      </c>
      <c r="G86" s="5" t="s">
        <v>219</v>
      </c>
      <c r="H86" s="7" t="s">
        <v>220</v>
      </c>
      <c r="I86" s="8"/>
      <c r="J86" s="8"/>
      <c r="K86" s="17">
        <v>10116120002</v>
      </c>
      <c r="L86" s="12" t="s">
        <v>205</v>
      </c>
      <c r="M86" s="12" t="s">
        <v>226</v>
      </c>
      <c r="N86" s="12" t="s">
        <v>51</v>
      </c>
      <c r="O86" s="12">
        <v>63.6</v>
      </c>
      <c r="P86" s="12">
        <v>23.4</v>
      </c>
      <c r="Q86" s="12"/>
      <c r="R86" s="14">
        <v>40.299999999999997</v>
      </c>
      <c r="S86" s="12" t="s">
        <v>195</v>
      </c>
      <c r="T86" s="12" t="s">
        <v>55</v>
      </c>
      <c r="U86" s="12" t="s">
        <v>133</v>
      </c>
      <c r="V86" s="5"/>
      <c r="W86" s="5"/>
      <c r="X86" s="5"/>
      <c r="Y86" s="10">
        <f>VLOOKUP(K86, [1]Sheet1!$C$26:$E$1828, 3, FALSE)</f>
        <v>543.99063194118537</v>
      </c>
    </row>
    <row r="87" spans="1:25" ht="15" customHeight="1">
      <c r="A87" s="8" t="s">
        <v>23</v>
      </c>
      <c r="B87" s="12" t="s">
        <v>218</v>
      </c>
      <c r="C87" s="6" t="s">
        <v>190</v>
      </c>
      <c r="D87" s="6" t="s">
        <v>26</v>
      </c>
      <c r="E87" s="15" t="s">
        <v>27</v>
      </c>
      <c r="F87" s="6" t="e">
        <f ca="1">_xlfn.TEXTJOIN("/",FALSE,#REF!,#REF!,#REF!,#REF!,#REF!)</f>
        <v>#NAME?</v>
      </c>
      <c r="G87" s="5" t="s">
        <v>219</v>
      </c>
      <c r="H87" s="7" t="s">
        <v>220</v>
      </c>
      <c r="I87" s="8"/>
      <c r="J87" s="8"/>
      <c r="K87" s="17">
        <v>10116120580</v>
      </c>
      <c r="L87" s="12" t="s">
        <v>227</v>
      </c>
      <c r="M87" s="12" t="s">
        <v>225</v>
      </c>
      <c r="N87" s="12" t="s">
        <v>51</v>
      </c>
      <c r="O87" s="12">
        <v>68.900000000000006</v>
      </c>
      <c r="P87" s="12">
        <v>26.6</v>
      </c>
      <c r="Q87" s="12"/>
      <c r="R87" s="14">
        <v>44.1</v>
      </c>
      <c r="S87" s="12" t="s">
        <v>195</v>
      </c>
      <c r="T87" s="12" t="s">
        <v>57</v>
      </c>
      <c r="U87" s="12" t="s">
        <v>37</v>
      </c>
      <c r="V87" s="5"/>
      <c r="W87" s="5"/>
      <c r="X87" s="5"/>
      <c r="Y87" s="10">
        <f>VLOOKUP(K87, [1]Sheet1!$C$26:$E$1828, 3, FALSE)</f>
        <v>852.41733673782915</v>
      </c>
    </row>
    <row r="88" spans="1:25" ht="15" customHeight="1">
      <c r="A88" s="8" t="s">
        <v>23</v>
      </c>
      <c r="B88" s="12" t="s">
        <v>218</v>
      </c>
      <c r="C88" s="6" t="s">
        <v>190</v>
      </c>
      <c r="D88" s="6" t="s">
        <v>26</v>
      </c>
      <c r="E88" s="15" t="s">
        <v>27</v>
      </c>
      <c r="F88" s="6" t="e">
        <f ca="1">_xlfn.TEXTJOIN("/",FALSE,#REF!,#REF!,#REF!,#REF!,#REF!)</f>
        <v>#NAME?</v>
      </c>
      <c r="G88" s="5" t="s">
        <v>219</v>
      </c>
      <c r="H88" s="7" t="s">
        <v>220</v>
      </c>
      <c r="I88" s="8"/>
      <c r="J88" s="8"/>
      <c r="K88" s="17">
        <v>10116120050</v>
      </c>
      <c r="L88" s="12" t="s">
        <v>227</v>
      </c>
      <c r="M88" s="12" t="s">
        <v>213</v>
      </c>
      <c r="N88" s="12" t="s">
        <v>228</v>
      </c>
      <c r="O88" s="12">
        <v>70.900000000000006</v>
      </c>
      <c r="P88" s="12">
        <v>26.6</v>
      </c>
      <c r="Q88" s="12"/>
      <c r="R88" s="14">
        <v>68</v>
      </c>
      <c r="S88" s="12" t="s">
        <v>195</v>
      </c>
      <c r="T88" s="12" t="s">
        <v>57</v>
      </c>
      <c r="U88" s="12" t="s">
        <v>37</v>
      </c>
      <c r="V88" s="5"/>
      <c r="W88" s="5"/>
      <c r="X88" s="5"/>
      <c r="Y88" s="10">
        <f>VLOOKUP(K88, [1]Sheet1!$C$26:$E$1828, 3, FALSE)</f>
        <v>1066.4861933193451</v>
      </c>
    </row>
    <row r="89" spans="1:25" ht="15" customHeight="1">
      <c r="A89" s="8" t="s">
        <v>23</v>
      </c>
      <c r="B89" s="12" t="s">
        <v>218</v>
      </c>
      <c r="C89" s="6" t="s">
        <v>190</v>
      </c>
      <c r="D89" s="6" t="s">
        <v>26</v>
      </c>
      <c r="E89" s="15" t="s">
        <v>27</v>
      </c>
      <c r="F89" s="6" t="e">
        <f ca="1">_xlfn.TEXTJOIN("/",FALSE,#REF!,#REF!,#REF!,#REF!,#REF!)</f>
        <v>#NAME?</v>
      </c>
      <c r="G89" s="5" t="s">
        <v>219</v>
      </c>
      <c r="H89" s="7" t="s">
        <v>220</v>
      </c>
      <c r="I89" s="8"/>
      <c r="J89" s="8"/>
      <c r="K89" s="17">
        <v>10116120940</v>
      </c>
      <c r="L89" s="12" t="s">
        <v>229</v>
      </c>
      <c r="M89" s="12" t="s">
        <v>213</v>
      </c>
      <c r="N89" s="12" t="s">
        <v>51</v>
      </c>
      <c r="O89" s="12">
        <v>73.8</v>
      </c>
      <c r="P89" s="12">
        <v>29.5</v>
      </c>
      <c r="Q89" s="12"/>
      <c r="R89" s="14">
        <v>54.2</v>
      </c>
      <c r="S89" s="12" t="s">
        <v>195</v>
      </c>
      <c r="T89" s="12" t="s">
        <v>59</v>
      </c>
      <c r="U89" s="12" t="s">
        <v>37</v>
      </c>
      <c r="V89" s="5"/>
      <c r="W89" s="5"/>
      <c r="X89" s="5"/>
      <c r="Y89" s="10">
        <f>VLOOKUP(K89, [1]Sheet1!$C$26:$E$1828, 3, FALSE)</f>
        <v>1073.1441536373286</v>
      </c>
    </row>
    <row r="90" spans="1:25" ht="15" customHeight="1">
      <c r="A90" s="8" t="s">
        <v>23</v>
      </c>
      <c r="B90" s="12" t="s">
        <v>218</v>
      </c>
      <c r="C90" s="6" t="s">
        <v>190</v>
      </c>
      <c r="D90" s="6" t="s">
        <v>26</v>
      </c>
      <c r="E90" s="15" t="s">
        <v>27</v>
      </c>
      <c r="F90" s="6" t="e">
        <f ca="1">_xlfn.TEXTJOIN("/",FALSE,#REF!,#REF!,#REF!,#REF!,#REF!)</f>
        <v>#NAME?</v>
      </c>
      <c r="G90" s="5" t="s">
        <v>219</v>
      </c>
      <c r="H90" s="7" t="s">
        <v>220</v>
      </c>
      <c r="I90" s="8"/>
      <c r="J90" s="8"/>
      <c r="K90" s="17">
        <v>10116120300</v>
      </c>
      <c r="L90" s="12" t="s">
        <v>230</v>
      </c>
      <c r="M90" s="12" t="s">
        <v>213</v>
      </c>
      <c r="N90" s="12" t="s">
        <v>51</v>
      </c>
      <c r="O90" s="12">
        <v>77.8</v>
      </c>
      <c r="P90" s="12">
        <v>29.5</v>
      </c>
      <c r="Q90" s="12"/>
      <c r="R90" s="14">
        <v>54.2</v>
      </c>
      <c r="S90" s="12" t="s">
        <v>195</v>
      </c>
      <c r="T90" s="12" t="s">
        <v>59</v>
      </c>
      <c r="U90" s="12" t="s">
        <v>37</v>
      </c>
      <c r="V90" s="5"/>
      <c r="W90" s="5"/>
      <c r="X90" s="5"/>
      <c r="Y90" s="10"/>
    </row>
    <row r="91" spans="1:25" ht="15" customHeight="1">
      <c r="A91" s="8" t="s">
        <v>23</v>
      </c>
      <c r="B91" s="12" t="s">
        <v>231</v>
      </c>
      <c r="C91" s="6" t="s">
        <v>190</v>
      </c>
      <c r="D91" s="6" t="s">
        <v>26</v>
      </c>
      <c r="E91" s="15" t="s">
        <v>100</v>
      </c>
      <c r="F91" s="6" t="e">
        <f ca="1">_xlfn.TEXTJOIN("/",FALSE,#REF!,#REF!)</f>
        <v>#NAME?</v>
      </c>
      <c r="G91" s="5" t="s">
        <v>232</v>
      </c>
      <c r="H91" s="7" t="s">
        <v>233</v>
      </c>
      <c r="I91" s="8"/>
      <c r="J91" s="8"/>
      <c r="K91" s="17">
        <v>10115100100</v>
      </c>
      <c r="L91" s="5" t="s">
        <v>224</v>
      </c>
      <c r="M91" s="6" t="s">
        <v>234</v>
      </c>
      <c r="N91" s="6" t="s">
        <v>66</v>
      </c>
      <c r="O91" s="5">
        <v>65.900000000000006</v>
      </c>
      <c r="P91" s="5">
        <v>19.7</v>
      </c>
      <c r="Q91" s="5"/>
      <c r="R91" s="5">
        <v>68</v>
      </c>
      <c r="S91" s="5">
        <v>23.1</v>
      </c>
      <c r="T91" s="5" t="s">
        <v>71</v>
      </c>
      <c r="U91" s="5" t="s">
        <v>37</v>
      </c>
      <c r="V91" s="5"/>
      <c r="W91" s="5"/>
      <c r="X91" s="5"/>
      <c r="Y91" s="10">
        <f>VLOOKUP(K91, [1]Sheet1!$C$26:$E$1828, 3, FALSE)</f>
        <v>794.63417781917269</v>
      </c>
    </row>
    <row r="92" spans="1:25" ht="15" customHeight="1">
      <c r="A92" s="8" t="s">
        <v>23</v>
      </c>
      <c r="B92" s="12" t="s">
        <v>231</v>
      </c>
      <c r="C92" s="6" t="s">
        <v>190</v>
      </c>
      <c r="D92" s="6" t="s">
        <v>26</v>
      </c>
      <c r="E92" s="15" t="s">
        <v>100</v>
      </c>
      <c r="F92" s="6" t="e">
        <f ca="1">_xlfn.TEXTJOIN("/",FALSE,#REF!,#REF!)</f>
        <v>#NAME?</v>
      </c>
      <c r="G92" s="5" t="s">
        <v>232</v>
      </c>
      <c r="H92" s="7" t="s">
        <v>233</v>
      </c>
      <c r="I92" s="8"/>
      <c r="J92" s="8"/>
      <c r="K92" s="17">
        <v>10115100150</v>
      </c>
      <c r="L92" s="5" t="s">
        <v>235</v>
      </c>
      <c r="M92" s="6" t="s">
        <v>225</v>
      </c>
      <c r="N92" s="6" t="s">
        <v>66</v>
      </c>
      <c r="O92" s="5">
        <v>71.7</v>
      </c>
      <c r="P92" s="5">
        <v>19.7</v>
      </c>
      <c r="Q92" s="5"/>
      <c r="R92" s="5">
        <v>69.3</v>
      </c>
      <c r="S92" s="5">
        <v>23.1</v>
      </c>
      <c r="T92" s="5" t="s">
        <v>71</v>
      </c>
      <c r="U92" s="5" t="s">
        <v>37</v>
      </c>
      <c r="V92" s="5"/>
      <c r="W92" s="5"/>
      <c r="X92" s="5"/>
      <c r="Y92" s="10">
        <f>VLOOKUP(K92, [1]Sheet1!$C$26:$E$1828, 3, FALSE)</f>
        <v>945.84924345178024</v>
      </c>
    </row>
    <row r="93" spans="1:25" ht="15" customHeight="1">
      <c r="A93" s="8" t="s">
        <v>23</v>
      </c>
      <c r="B93" s="12" t="s">
        <v>231</v>
      </c>
      <c r="C93" s="6" t="s">
        <v>190</v>
      </c>
      <c r="D93" s="6" t="s">
        <v>26</v>
      </c>
      <c r="E93" s="15" t="s">
        <v>100</v>
      </c>
      <c r="F93" s="6" t="e">
        <f ca="1">_xlfn.TEXTJOIN("/",FALSE,#REF!,#REF!)</f>
        <v>#NAME?</v>
      </c>
      <c r="G93" s="5" t="s">
        <v>232</v>
      </c>
      <c r="H93" s="7" t="s">
        <v>233</v>
      </c>
      <c r="I93" s="8"/>
      <c r="J93" s="8"/>
      <c r="K93" s="17">
        <v>10115100300</v>
      </c>
      <c r="L93" s="5" t="s">
        <v>236</v>
      </c>
      <c r="M93" s="6" t="s">
        <v>237</v>
      </c>
      <c r="N93" s="6" t="s">
        <v>53</v>
      </c>
      <c r="O93" s="5">
        <v>83.7</v>
      </c>
      <c r="P93" s="5">
        <v>25.8</v>
      </c>
      <c r="Q93" s="5"/>
      <c r="R93" s="5">
        <v>56.7</v>
      </c>
      <c r="S93" s="5">
        <v>31.3</v>
      </c>
      <c r="T93" s="5" t="s">
        <v>108</v>
      </c>
      <c r="U93" s="5" t="s">
        <v>37</v>
      </c>
      <c r="V93" s="5"/>
      <c r="W93" s="5"/>
      <c r="X93" s="5"/>
      <c r="Y93" s="10">
        <f>VLOOKUP(K93, [1]Sheet1!$C$26:$E$1828, 3, FALSE)</f>
        <v>1470.7698897139737</v>
      </c>
    </row>
    <row r="94" spans="1:25" ht="15" customHeight="1">
      <c r="A94" s="8" t="s">
        <v>23</v>
      </c>
      <c r="B94" s="12" t="s">
        <v>231</v>
      </c>
      <c r="C94" s="6" t="s">
        <v>190</v>
      </c>
      <c r="D94" s="6" t="s">
        <v>26</v>
      </c>
      <c r="E94" s="15" t="s">
        <v>100</v>
      </c>
      <c r="F94" s="6" t="e">
        <f ca="1">_xlfn.TEXTJOIN("/",FALSE,#REF!,#REF!)</f>
        <v>#NAME?</v>
      </c>
      <c r="G94" s="5" t="s">
        <v>232</v>
      </c>
      <c r="H94" s="7" t="s">
        <v>233</v>
      </c>
      <c r="I94" s="8"/>
      <c r="J94" s="8"/>
      <c r="K94" s="17">
        <v>10115100400</v>
      </c>
      <c r="L94" s="5" t="s">
        <v>238</v>
      </c>
      <c r="M94" s="6" t="s">
        <v>239</v>
      </c>
      <c r="N94" s="6" t="s">
        <v>53</v>
      </c>
      <c r="O94" s="5">
        <v>106.3</v>
      </c>
      <c r="P94" s="5">
        <v>28.9</v>
      </c>
      <c r="Q94" s="5"/>
      <c r="R94" s="5">
        <v>79.400000000000006</v>
      </c>
      <c r="S94" s="5">
        <v>35.1</v>
      </c>
      <c r="T94" s="5" t="s">
        <v>167</v>
      </c>
      <c r="U94" s="5" t="s">
        <v>37</v>
      </c>
      <c r="V94" s="5"/>
      <c r="W94" s="5"/>
      <c r="X94" s="5"/>
      <c r="Y94" s="10">
        <f>VLOOKUP(K94, [1]Sheet1!$C$26:$E$1828, 3, FALSE)</f>
        <v>2723.3262323173558</v>
      </c>
    </row>
    <row r="95" spans="1:25" ht="15" customHeight="1">
      <c r="A95" s="8" t="s">
        <v>23</v>
      </c>
      <c r="B95" s="12" t="s">
        <v>240</v>
      </c>
      <c r="C95" s="6" t="s">
        <v>190</v>
      </c>
      <c r="D95" s="6" t="s">
        <v>26</v>
      </c>
      <c r="E95" s="15" t="s">
        <v>100</v>
      </c>
      <c r="F95" s="6" t="e">
        <f ca="1">_xlfn.TEXTJOIN("/",FALSE,#REF!,#REF!)</f>
        <v>#NAME?</v>
      </c>
      <c r="G95" s="5" t="s">
        <v>241</v>
      </c>
      <c r="H95" s="7" t="s">
        <v>242</v>
      </c>
      <c r="I95" s="8"/>
      <c r="J95" s="8"/>
      <c r="K95" s="17">
        <v>10115200580</v>
      </c>
      <c r="L95" s="12" t="s">
        <v>243</v>
      </c>
      <c r="M95" s="12" t="s">
        <v>244</v>
      </c>
      <c r="N95" s="12" t="s">
        <v>93</v>
      </c>
      <c r="O95" s="13">
        <v>107.7</v>
      </c>
      <c r="P95" s="13">
        <v>44.9</v>
      </c>
      <c r="Q95" s="12"/>
      <c r="R95" s="14">
        <v>146.1</v>
      </c>
      <c r="S95" s="12" t="s">
        <v>195</v>
      </c>
      <c r="T95" s="12" t="s">
        <v>245</v>
      </c>
      <c r="U95" s="12" t="s">
        <v>37</v>
      </c>
      <c r="V95" s="5"/>
      <c r="W95" s="5"/>
      <c r="X95" s="5"/>
      <c r="Y95" s="10">
        <f>VLOOKUP(K95, [1]Sheet1!$C$26:$E$1828, 3, FALSE)</f>
        <v>5718.4603876824467</v>
      </c>
    </row>
    <row r="96" spans="1:25" ht="15" customHeight="1">
      <c r="A96" s="8" t="s">
        <v>23</v>
      </c>
      <c r="B96" s="18" t="s">
        <v>246</v>
      </c>
      <c r="C96" s="6" t="s">
        <v>190</v>
      </c>
      <c r="D96" s="15" t="s">
        <v>141</v>
      </c>
      <c r="E96" s="15" t="s">
        <v>247</v>
      </c>
      <c r="F96" s="6" t="e">
        <f ca="1">_xlfn.TEXTJOIN(" ",FALSE,#REF!,#REF!)</f>
        <v>#NAME?</v>
      </c>
      <c r="G96" s="5" t="s">
        <v>248</v>
      </c>
      <c r="H96" s="19" t="s">
        <v>249</v>
      </c>
      <c r="I96" s="8"/>
      <c r="J96" s="8"/>
      <c r="K96" s="17">
        <v>10111280880</v>
      </c>
      <c r="L96" s="5" t="s">
        <v>250</v>
      </c>
      <c r="M96" s="6" t="s">
        <v>226</v>
      </c>
      <c r="N96" s="6" t="s">
        <v>251</v>
      </c>
      <c r="O96" s="5">
        <v>67</v>
      </c>
      <c r="P96" s="5">
        <v>44</v>
      </c>
      <c r="Q96" s="5"/>
      <c r="R96" s="5">
        <v>12.6</v>
      </c>
      <c r="S96" s="5"/>
      <c r="T96" s="5" t="s">
        <v>252</v>
      </c>
      <c r="U96" s="5" t="s">
        <v>37</v>
      </c>
      <c r="V96" s="5"/>
      <c r="W96" s="5"/>
      <c r="X96" s="5"/>
      <c r="Y96" s="10">
        <f>VLOOKUP(K96, [1]Sheet1!$C$26:$E$1828, 3, FALSE)</f>
        <v>693.30972211900303</v>
      </c>
    </row>
    <row r="97" spans="1:25" ht="15" customHeight="1">
      <c r="A97" s="8" t="s">
        <v>23</v>
      </c>
      <c r="B97" s="12" t="s">
        <v>253</v>
      </c>
      <c r="C97" s="6" t="s">
        <v>190</v>
      </c>
      <c r="D97" s="15" t="s">
        <v>141</v>
      </c>
      <c r="E97" s="15" t="s">
        <v>247</v>
      </c>
      <c r="F97" s="6" t="e">
        <f ca="1">_xlfn.TEXTJOIN(" ",FALSE,#REF!,#REF!)</f>
        <v>#NAME?</v>
      </c>
      <c r="G97" s="5" t="s">
        <v>254</v>
      </c>
      <c r="H97" s="19" t="s">
        <v>255</v>
      </c>
      <c r="I97" s="8"/>
      <c r="J97" s="8"/>
      <c r="K97" s="17">
        <v>10111390820</v>
      </c>
      <c r="L97" s="5" t="s">
        <v>256</v>
      </c>
      <c r="M97" s="6" t="s">
        <v>203</v>
      </c>
      <c r="N97" s="6" t="s">
        <v>251</v>
      </c>
      <c r="O97" s="5">
        <v>66.3</v>
      </c>
      <c r="P97" s="5">
        <v>22.4</v>
      </c>
      <c r="Q97" s="5"/>
      <c r="R97" s="5">
        <v>17.600000000000001</v>
      </c>
      <c r="S97" s="5"/>
      <c r="T97" s="5" t="s">
        <v>105</v>
      </c>
      <c r="U97" s="5" t="s">
        <v>37</v>
      </c>
      <c r="V97" s="5"/>
      <c r="W97" s="5"/>
      <c r="X97" s="5"/>
      <c r="Y97" s="10">
        <f>VLOOKUP(K97, [1]Sheet1!$C$26:$E$1828, 3, FALSE)</f>
        <v>367.2239901213506</v>
      </c>
    </row>
    <row r="98" spans="1:25" ht="16.5" customHeight="1">
      <c r="A98" s="8" t="s">
        <v>23</v>
      </c>
      <c r="B98" s="12" t="s">
        <v>253</v>
      </c>
      <c r="C98" s="6" t="s">
        <v>190</v>
      </c>
      <c r="D98" s="15" t="s">
        <v>141</v>
      </c>
      <c r="E98" s="15" t="s">
        <v>247</v>
      </c>
      <c r="F98" s="6" t="e">
        <f ca="1">_xlfn.TEXTJOIN(" ",FALSE,#REF!,#REF!)</f>
        <v>#NAME?</v>
      </c>
      <c r="G98" s="5" t="s">
        <v>254</v>
      </c>
      <c r="H98" s="19" t="s">
        <v>255</v>
      </c>
      <c r="I98" s="8"/>
      <c r="J98" s="8"/>
      <c r="K98" s="17">
        <v>10111390970</v>
      </c>
      <c r="L98" s="12" t="s">
        <v>257</v>
      </c>
      <c r="M98" s="12" t="s">
        <v>203</v>
      </c>
      <c r="N98" s="12" t="s">
        <v>251</v>
      </c>
      <c r="O98" s="13">
        <v>59.4</v>
      </c>
      <c r="P98" s="13">
        <v>27</v>
      </c>
      <c r="Q98" s="12"/>
      <c r="R98" s="14">
        <v>20.2</v>
      </c>
      <c r="S98" s="12"/>
      <c r="T98" s="12" t="s">
        <v>258</v>
      </c>
      <c r="U98" s="12" t="s">
        <v>37</v>
      </c>
      <c r="V98" s="5"/>
      <c r="W98" s="5"/>
      <c r="X98" s="5"/>
      <c r="Y98" s="10">
        <f>VLOOKUP(K98, [1]Sheet1!$C$26:$E$1828, 3, FALSE)</f>
        <v>417.44529344706569</v>
      </c>
    </row>
    <row r="99" spans="1:25" ht="15" customHeight="1">
      <c r="A99" s="8" t="s">
        <v>23</v>
      </c>
      <c r="B99" s="12" t="s">
        <v>259</v>
      </c>
      <c r="C99" s="6" t="s">
        <v>190</v>
      </c>
      <c r="D99" s="15" t="s">
        <v>141</v>
      </c>
      <c r="E99" s="15" t="s">
        <v>247</v>
      </c>
      <c r="F99" s="6" t="e">
        <f ca="1">_xlfn.TEXTJOIN("/",FALSE,#REF!,#REF!)</f>
        <v>#NAME?</v>
      </c>
      <c r="G99" s="5" t="s">
        <v>260</v>
      </c>
      <c r="H99" s="19" t="s">
        <v>261</v>
      </c>
      <c r="I99" s="8"/>
      <c r="J99" s="8"/>
      <c r="K99" s="17">
        <v>10118120111</v>
      </c>
      <c r="L99" s="12" t="s">
        <v>262</v>
      </c>
      <c r="M99" s="12" t="s">
        <v>194</v>
      </c>
      <c r="N99" s="12" t="s">
        <v>263</v>
      </c>
      <c r="O99" s="13">
        <v>62.2</v>
      </c>
      <c r="P99" s="13">
        <v>23.1</v>
      </c>
      <c r="Q99" s="12"/>
      <c r="R99" s="14">
        <v>35.299999999999997</v>
      </c>
      <c r="S99" s="12"/>
      <c r="T99" s="12" t="s">
        <v>264</v>
      </c>
      <c r="U99" s="12" t="s">
        <v>37</v>
      </c>
      <c r="V99" s="5"/>
      <c r="W99" s="5"/>
      <c r="X99" s="5"/>
      <c r="Y99" s="10"/>
    </row>
    <row r="100" spans="1:25" ht="18.75" customHeight="1">
      <c r="A100" s="8" t="s">
        <v>23</v>
      </c>
      <c r="B100" s="12" t="s">
        <v>259</v>
      </c>
      <c r="C100" s="6" t="s">
        <v>190</v>
      </c>
      <c r="D100" s="15" t="s">
        <v>141</v>
      </c>
      <c r="E100" s="15" t="s">
        <v>247</v>
      </c>
      <c r="F100" s="6" t="e">
        <f ca="1">_xlfn.TEXTJOIN("/",FALSE,#REF!,#REF!)</f>
        <v>#NAME?</v>
      </c>
      <c r="G100" s="5" t="s">
        <v>260</v>
      </c>
      <c r="H100" s="19" t="s">
        <v>261</v>
      </c>
      <c r="I100" s="8"/>
      <c r="J100" s="8"/>
      <c r="K100" s="17">
        <v>10118120780</v>
      </c>
      <c r="L100" s="12" t="s">
        <v>265</v>
      </c>
      <c r="M100" s="12" t="s">
        <v>266</v>
      </c>
      <c r="N100" s="12" t="s">
        <v>251</v>
      </c>
      <c r="O100" s="13">
        <v>53.9</v>
      </c>
      <c r="P100" s="13">
        <v>24</v>
      </c>
      <c r="Q100" s="12"/>
      <c r="R100" s="14">
        <v>22.7</v>
      </c>
      <c r="S100" s="12"/>
      <c r="T100" s="12" t="s">
        <v>267</v>
      </c>
      <c r="U100" s="12" t="s">
        <v>133</v>
      </c>
      <c r="V100" s="5"/>
      <c r="W100" s="5"/>
      <c r="X100" s="5"/>
      <c r="Y100" s="10">
        <f>VLOOKUP(K100, [1]Sheet1!$C$26:$E$1828, 3, FALSE)</f>
        <v>410.14799256874625</v>
      </c>
    </row>
    <row r="101" spans="1:25" ht="15" customHeight="1">
      <c r="A101" s="8" t="s">
        <v>23</v>
      </c>
      <c r="B101" s="12" t="s">
        <v>268</v>
      </c>
      <c r="C101" s="6" t="s">
        <v>190</v>
      </c>
      <c r="D101" s="15" t="s">
        <v>141</v>
      </c>
      <c r="E101" s="15" t="s">
        <v>247</v>
      </c>
      <c r="F101" s="6" t="e">
        <f ca="1">_xlfn.TEXTJOIN(" ",FALSE,#REF!,#REF!)</f>
        <v>#NAME?</v>
      </c>
      <c r="G101" s="5" t="s">
        <v>269</v>
      </c>
      <c r="H101" s="19" t="s">
        <v>270</v>
      </c>
      <c r="I101" s="8"/>
      <c r="J101" s="8"/>
      <c r="K101" s="17">
        <v>10118220990</v>
      </c>
      <c r="L101" s="12" t="s">
        <v>262</v>
      </c>
      <c r="M101" s="12" t="s">
        <v>266</v>
      </c>
      <c r="N101" s="12" t="s">
        <v>251</v>
      </c>
      <c r="O101" s="12">
        <v>59.1</v>
      </c>
      <c r="P101" s="12">
        <v>23.4</v>
      </c>
      <c r="Q101" s="12"/>
      <c r="R101" s="14">
        <v>18.899999999999999</v>
      </c>
      <c r="S101" s="12"/>
      <c r="T101" s="12" t="s">
        <v>264</v>
      </c>
      <c r="U101" s="12" t="s">
        <v>133</v>
      </c>
      <c r="V101" s="5"/>
      <c r="W101" s="5"/>
      <c r="X101" s="5"/>
      <c r="Y101" s="10">
        <f>VLOOKUP(K101, [1]Sheet1!$C$26:$E$1828, 3, FALSE)</f>
        <v>297.2713143300889</v>
      </c>
    </row>
    <row r="102" spans="1:25" ht="15" customHeight="1">
      <c r="A102" s="8" t="s">
        <v>23</v>
      </c>
      <c r="B102" s="12" t="s">
        <v>160</v>
      </c>
      <c r="C102" s="6" t="s">
        <v>190</v>
      </c>
      <c r="D102" s="15" t="s">
        <v>271</v>
      </c>
      <c r="E102" s="15" t="s">
        <v>272</v>
      </c>
      <c r="F102" s="6" t="e">
        <f ca="1">_xlfn.TEXTJOIN(" ",FALSE,#REF!,#REF!)</f>
        <v>#NAME?</v>
      </c>
      <c r="G102" s="5" t="s">
        <v>273</v>
      </c>
      <c r="H102" s="19" t="s">
        <v>274</v>
      </c>
      <c r="I102" s="8"/>
      <c r="J102" s="8"/>
      <c r="K102" s="17"/>
      <c r="L102" s="12"/>
      <c r="M102" s="12"/>
      <c r="N102" s="12"/>
      <c r="O102" s="12"/>
      <c r="P102" s="12"/>
      <c r="Q102" s="12"/>
      <c r="R102" s="14"/>
      <c r="S102" s="12"/>
      <c r="T102" s="12"/>
      <c r="U102" s="12"/>
      <c r="V102" s="5"/>
      <c r="W102" s="5"/>
      <c r="X102" s="5"/>
      <c r="Y102" s="10"/>
    </row>
    <row r="103" spans="1:25" ht="15" customHeight="1">
      <c r="A103" s="8"/>
      <c r="B103" s="12"/>
      <c r="C103" s="6"/>
      <c r="D103" s="6"/>
      <c r="E103" s="6"/>
      <c r="F103" s="6"/>
      <c r="G103" s="5"/>
      <c r="H103" s="7"/>
      <c r="I103" s="8"/>
      <c r="J103" s="8"/>
      <c r="K103" s="17"/>
      <c r="L103" s="12"/>
      <c r="M103" s="12"/>
      <c r="N103" s="12"/>
      <c r="O103" s="12"/>
      <c r="P103" s="12"/>
      <c r="Q103" s="12"/>
      <c r="R103" s="14"/>
      <c r="S103" s="12"/>
      <c r="T103" s="12"/>
      <c r="U103" s="12"/>
      <c r="V103" s="5"/>
      <c r="W103" s="5"/>
      <c r="X103" s="5"/>
      <c r="Y103" s="10"/>
    </row>
    <row r="104" spans="1:25" ht="15" customHeight="1">
      <c r="A104" s="8"/>
      <c r="B104" s="12"/>
      <c r="C104" s="6"/>
      <c r="D104" s="6"/>
      <c r="E104" s="6"/>
      <c r="F104" s="6"/>
      <c r="G104" s="5"/>
      <c r="H104" s="7"/>
      <c r="I104" s="8"/>
      <c r="J104" s="8"/>
      <c r="K104" s="17"/>
      <c r="L104" s="12"/>
      <c r="M104" s="12"/>
      <c r="N104" s="12"/>
      <c r="O104" s="12"/>
      <c r="P104" s="12"/>
      <c r="Q104" s="12"/>
      <c r="R104" s="14"/>
      <c r="S104" s="12"/>
      <c r="T104" s="12"/>
      <c r="U104" s="12"/>
      <c r="V104" s="5"/>
      <c r="W104" s="5"/>
      <c r="X104" s="5"/>
      <c r="Y104" s="10"/>
    </row>
    <row r="105" spans="1:25" ht="15" customHeight="1">
      <c r="A105" s="8"/>
      <c r="B105" s="12"/>
      <c r="C105" s="6"/>
      <c r="D105" s="6"/>
      <c r="E105" s="6"/>
      <c r="F105" s="6"/>
      <c r="G105" s="5"/>
      <c r="H105" s="7"/>
      <c r="I105" s="8"/>
      <c r="J105" s="8"/>
      <c r="K105" s="17"/>
      <c r="L105" s="12"/>
      <c r="M105" s="12"/>
      <c r="N105" s="12"/>
      <c r="O105" s="12"/>
      <c r="P105" s="12"/>
      <c r="Q105" s="12"/>
      <c r="R105" s="14"/>
      <c r="S105" s="12"/>
      <c r="T105" s="12"/>
      <c r="U105" s="12"/>
      <c r="V105" s="5"/>
      <c r="W105" s="5"/>
      <c r="X105" s="5"/>
      <c r="Y105" s="10"/>
    </row>
    <row r="106" spans="1:25" ht="15" customHeight="1">
      <c r="A106" s="8"/>
      <c r="B106" s="12"/>
      <c r="C106" s="6"/>
      <c r="D106" s="6"/>
      <c r="E106" s="6"/>
      <c r="F106" s="6"/>
      <c r="G106" s="5"/>
      <c r="H106" s="7"/>
      <c r="I106" s="8"/>
      <c r="J106" s="8"/>
      <c r="K106" s="17"/>
      <c r="L106" s="12"/>
      <c r="M106" s="12"/>
      <c r="N106" s="12"/>
      <c r="O106" s="12"/>
      <c r="P106" s="12"/>
      <c r="Q106" s="12"/>
      <c r="R106" s="14"/>
      <c r="S106" s="12"/>
      <c r="T106" s="12"/>
      <c r="U106" s="12"/>
      <c r="V106" s="5"/>
      <c r="W106" s="5"/>
      <c r="X106" s="5"/>
      <c r="Y106" s="10"/>
    </row>
    <row r="107" spans="1:25" ht="15" customHeight="1">
      <c r="A107" s="8"/>
      <c r="B107" s="12"/>
      <c r="C107" s="6"/>
      <c r="D107" s="6"/>
      <c r="E107" s="6"/>
      <c r="F107" s="6"/>
      <c r="G107" s="5"/>
      <c r="H107" s="7"/>
      <c r="I107" s="8"/>
      <c r="J107" s="8"/>
      <c r="K107" s="17"/>
      <c r="L107" s="12"/>
      <c r="M107" s="12"/>
      <c r="N107" s="12"/>
      <c r="O107" s="12"/>
      <c r="P107" s="12"/>
      <c r="Q107" s="12"/>
      <c r="R107" s="14"/>
      <c r="S107" s="12"/>
      <c r="T107" s="12"/>
      <c r="U107" s="12"/>
      <c r="V107" s="5"/>
      <c r="W107" s="5"/>
      <c r="X107" s="5"/>
      <c r="Y107" s="10"/>
    </row>
    <row r="108" spans="1:25" ht="15" customHeight="1">
      <c r="A108" s="8"/>
      <c r="B108" s="12"/>
      <c r="C108" s="6"/>
      <c r="D108" s="6"/>
      <c r="E108" s="6"/>
      <c r="F108" s="6"/>
      <c r="G108" s="5"/>
      <c r="H108" s="7"/>
      <c r="I108" s="8"/>
      <c r="J108" s="8"/>
      <c r="K108" s="17"/>
      <c r="L108" s="12"/>
      <c r="M108" s="12"/>
      <c r="N108" s="12"/>
      <c r="O108" s="12"/>
      <c r="P108" s="12"/>
      <c r="Q108" s="12"/>
      <c r="R108" s="14"/>
      <c r="S108" s="12"/>
      <c r="T108" s="12"/>
      <c r="U108" s="12"/>
      <c r="V108" s="5"/>
      <c r="W108" s="5"/>
      <c r="X108" s="5"/>
      <c r="Y108" s="10"/>
    </row>
    <row r="109" spans="1:25" ht="15" customHeight="1">
      <c r="A109" s="8"/>
      <c r="B109" s="12"/>
      <c r="C109" s="6"/>
      <c r="D109" s="6"/>
      <c r="E109" s="6"/>
      <c r="F109" s="6"/>
      <c r="G109" s="5"/>
      <c r="H109" s="7"/>
      <c r="I109" s="8"/>
      <c r="J109" s="8"/>
      <c r="K109" s="17"/>
      <c r="L109" s="5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10"/>
    </row>
    <row r="110" spans="1:25" ht="15" customHeight="1">
      <c r="A110" s="8"/>
      <c r="B110" s="12"/>
      <c r="C110" s="6"/>
      <c r="D110" s="6"/>
      <c r="E110" s="6"/>
      <c r="F110" s="6"/>
      <c r="G110" s="5"/>
      <c r="H110" s="7"/>
      <c r="I110" s="8"/>
      <c r="J110" s="8"/>
      <c r="K110" s="17"/>
      <c r="L110" s="5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10"/>
    </row>
    <row r="111" spans="1:25" ht="15" customHeight="1">
      <c r="A111" s="8"/>
      <c r="B111" s="12"/>
      <c r="C111" s="6"/>
      <c r="D111" s="6"/>
      <c r="E111" s="6"/>
      <c r="F111" s="6" t="e">
        <f ca="1">_xlfn.TEXTJOIN("/",FALSE,#REF!,#REF!)</f>
        <v>#NAME?</v>
      </c>
      <c r="G111" s="5"/>
      <c r="H111" s="7"/>
      <c r="I111" s="8"/>
      <c r="J111" s="8"/>
      <c r="K111" s="17"/>
      <c r="L111" s="5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10"/>
    </row>
    <row r="112" spans="1:25" ht="15" customHeight="1">
      <c r="A112" s="8"/>
      <c r="B112" s="12"/>
      <c r="C112" s="6"/>
      <c r="D112" s="6"/>
      <c r="E112" s="6"/>
      <c r="F112" s="6"/>
      <c r="G112" s="5" t="str">
        <f t="shared" ref="G112:G113" si="0">UPPER(G103)</f>
        <v/>
      </c>
      <c r="H112" s="7"/>
      <c r="I112" s="8"/>
      <c r="J112" s="8"/>
      <c r="K112" s="17"/>
      <c r="L112" s="5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10"/>
    </row>
    <row r="113" spans="1:25" ht="15" customHeight="1">
      <c r="A113" s="8"/>
      <c r="B113" s="12"/>
      <c r="C113" s="6"/>
      <c r="D113" s="6"/>
      <c r="E113" s="6"/>
      <c r="F113" s="6"/>
      <c r="G113" s="5" t="str">
        <f t="shared" si="0"/>
        <v/>
      </c>
      <c r="H113" s="7"/>
      <c r="I113" s="8"/>
      <c r="J113" s="8"/>
      <c r="K113" s="17"/>
      <c r="L113" s="12"/>
      <c r="M113" s="12"/>
      <c r="N113" s="12"/>
      <c r="O113" s="13"/>
      <c r="P113" s="13"/>
      <c r="Q113" s="12"/>
      <c r="R113" s="14"/>
      <c r="S113" s="12"/>
      <c r="T113" s="12"/>
      <c r="U113" s="12"/>
      <c r="V113" s="5"/>
      <c r="W113" s="5"/>
      <c r="X113" s="5"/>
      <c r="Y113" s="10"/>
    </row>
    <row r="114" spans="1:25" ht="15" customHeight="1">
      <c r="A114" s="8"/>
      <c r="B114" s="18"/>
      <c r="C114" s="6"/>
      <c r="D114" s="15"/>
      <c r="E114" s="15"/>
      <c r="F114" s="6"/>
      <c r="G114" s="5"/>
      <c r="H114" s="21"/>
      <c r="I114" s="8"/>
      <c r="J114" s="8"/>
      <c r="K114" s="17"/>
      <c r="L114" s="5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10"/>
    </row>
    <row r="115" spans="1:25" ht="15" customHeight="1">
      <c r="A115" s="8"/>
      <c r="B115" s="12"/>
      <c r="C115" s="6"/>
      <c r="D115" s="15"/>
      <c r="E115" s="15"/>
      <c r="F115" s="6"/>
      <c r="G115" s="5"/>
      <c r="H115" s="21"/>
      <c r="I115" s="8"/>
      <c r="J115" s="8"/>
      <c r="K115" s="17"/>
      <c r="L115" s="5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10"/>
    </row>
    <row r="116" spans="1:25" ht="16.5" customHeight="1">
      <c r="A116" s="8"/>
      <c r="B116" s="12"/>
      <c r="C116" s="6"/>
      <c r="D116" s="15"/>
      <c r="E116" s="15"/>
      <c r="F116" s="6"/>
      <c r="G116" s="5"/>
      <c r="H116" s="21"/>
      <c r="I116" s="8"/>
      <c r="J116" s="8"/>
      <c r="K116" s="17"/>
      <c r="L116" s="12"/>
      <c r="M116" s="12"/>
      <c r="N116" s="12"/>
      <c r="O116" s="13"/>
      <c r="P116" s="13"/>
      <c r="Q116" s="12"/>
      <c r="R116" s="14"/>
      <c r="S116" s="12"/>
      <c r="T116" s="12"/>
      <c r="U116" s="12"/>
      <c r="V116" s="5"/>
      <c r="W116" s="5"/>
      <c r="X116" s="5"/>
      <c r="Y116" s="10"/>
    </row>
    <row r="117" spans="1:25">
      <c r="A117" s="8"/>
      <c r="B117" s="12"/>
      <c r="C117" s="6"/>
      <c r="D117" s="15"/>
      <c r="E117" s="15"/>
      <c r="F117" s="6"/>
      <c r="G117" s="5"/>
      <c r="H117" s="7"/>
      <c r="I117" s="8"/>
      <c r="J117" s="8"/>
      <c r="K117" s="17"/>
      <c r="L117" s="12"/>
      <c r="M117" s="12"/>
      <c r="N117" s="12"/>
      <c r="O117" s="13"/>
      <c r="P117" s="13"/>
      <c r="Q117" s="12"/>
      <c r="R117" s="14"/>
      <c r="S117" s="12"/>
      <c r="T117" s="12"/>
      <c r="U117" s="12"/>
      <c r="V117" s="5"/>
      <c r="W117" s="5"/>
      <c r="X117" s="5"/>
      <c r="Y117" s="10"/>
    </row>
    <row r="118" spans="1:25">
      <c r="A118" s="8"/>
      <c r="B118" s="12"/>
      <c r="C118" s="6"/>
      <c r="D118" s="15"/>
      <c r="E118" s="15"/>
      <c r="F118" s="6"/>
      <c r="G118" s="8"/>
      <c r="H118" s="7"/>
      <c r="I118" s="8"/>
      <c r="J118" s="8"/>
      <c r="K118" s="17"/>
      <c r="L118" s="12"/>
      <c r="M118" s="12"/>
      <c r="N118" s="12"/>
      <c r="O118" s="13"/>
      <c r="P118" s="13"/>
      <c r="Q118" s="12"/>
      <c r="R118" s="14"/>
      <c r="S118" s="12"/>
      <c r="T118" s="12"/>
      <c r="U118" s="12"/>
      <c r="V118" s="5"/>
      <c r="W118" s="5"/>
      <c r="X118" s="5"/>
      <c r="Y118" s="10"/>
    </row>
    <row r="119" spans="1:25" ht="15" customHeight="1">
      <c r="A119" s="8"/>
      <c r="B119" s="12"/>
      <c r="C119" s="6"/>
      <c r="D119" s="6"/>
      <c r="E119" s="6"/>
      <c r="F119" s="6"/>
      <c r="G119" s="5"/>
      <c r="H119" s="7"/>
      <c r="I119" s="8"/>
      <c r="J119" s="8"/>
      <c r="K119" s="17"/>
      <c r="L119" s="12"/>
      <c r="M119" s="12"/>
      <c r="N119" s="12"/>
      <c r="O119" s="12"/>
      <c r="P119" s="12"/>
      <c r="Q119" s="12"/>
      <c r="R119" s="14"/>
      <c r="S119" s="12"/>
      <c r="T119" s="12"/>
      <c r="U119" s="12"/>
      <c r="V119" s="5"/>
      <c r="W119" s="5"/>
      <c r="X119" s="5"/>
      <c r="Y119" s="10"/>
    </row>
    <row r="120" spans="1:25" ht="15" customHeight="1">
      <c r="A120" s="8"/>
      <c r="B120" s="12"/>
      <c r="C120" s="6"/>
      <c r="D120" s="6"/>
      <c r="E120" s="6"/>
      <c r="F120" s="6"/>
      <c r="G120" s="5"/>
      <c r="H120" s="7"/>
      <c r="I120" s="8"/>
      <c r="J120" s="8"/>
      <c r="K120" s="17"/>
      <c r="L120" s="12"/>
      <c r="M120" s="12"/>
      <c r="N120" s="12"/>
      <c r="O120" s="12"/>
      <c r="P120" s="12"/>
      <c r="Q120" s="12"/>
      <c r="R120" s="14"/>
      <c r="S120" s="12"/>
      <c r="T120" s="12"/>
      <c r="U120" s="12"/>
      <c r="V120" s="5"/>
      <c r="W120" s="5"/>
      <c r="X120" s="5"/>
      <c r="Y120" s="10"/>
    </row>
    <row r="121" spans="1:25" ht="15" customHeight="1">
      <c r="A121" s="8"/>
      <c r="B121" s="12"/>
      <c r="C121" s="6"/>
      <c r="D121" s="6"/>
      <c r="E121" s="6"/>
      <c r="F121" s="6"/>
      <c r="G121" s="5"/>
      <c r="H121" s="7"/>
      <c r="I121" s="8"/>
      <c r="J121" s="8"/>
      <c r="K121" s="17"/>
      <c r="L121" s="12"/>
      <c r="M121" s="12"/>
      <c r="N121" s="12"/>
      <c r="O121" s="12"/>
      <c r="P121" s="12"/>
      <c r="Q121" s="12"/>
      <c r="R121" s="14"/>
      <c r="S121" s="12"/>
      <c r="T121" s="12"/>
      <c r="U121" s="12"/>
      <c r="V121" s="5"/>
      <c r="W121" s="5"/>
      <c r="X121" s="5"/>
      <c r="Y121" s="10"/>
    </row>
    <row r="122" spans="1:25" ht="15" customHeight="1">
      <c r="A122" s="8"/>
      <c r="B122" s="12"/>
      <c r="C122" s="6"/>
      <c r="D122" s="6"/>
      <c r="E122" s="6"/>
      <c r="F122" s="6"/>
      <c r="G122" s="5"/>
      <c r="H122" s="7"/>
      <c r="I122" s="8"/>
      <c r="J122" s="8"/>
      <c r="K122" s="17"/>
      <c r="L122" s="12"/>
      <c r="M122" s="12"/>
      <c r="N122" s="12"/>
      <c r="O122" s="12"/>
      <c r="P122" s="12"/>
      <c r="Q122" s="12"/>
      <c r="R122" s="14"/>
      <c r="S122" s="12"/>
      <c r="T122" s="12"/>
      <c r="U122" s="12"/>
      <c r="V122" s="5"/>
      <c r="W122" s="5"/>
      <c r="X122" s="5"/>
      <c r="Y122" s="10"/>
    </row>
    <row r="123" spans="1:25" ht="15" customHeight="1">
      <c r="A123" s="8"/>
      <c r="B123" s="12"/>
      <c r="C123" s="6"/>
      <c r="D123" s="6"/>
      <c r="E123" s="6"/>
      <c r="F123" s="6"/>
      <c r="G123" s="5"/>
      <c r="H123" s="7"/>
      <c r="I123" s="8"/>
      <c r="J123" s="8"/>
      <c r="K123" s="17"/>
      <c r="L123" s="12"/>
      <c r="M123" s="12"/>
      <c r="N123" s="12"/>
      <c r="O123" s="12"/>
      <c r="P123" s="12"/>
      <c r="Q123" s="12"/>
      <c r="R123" s="14"/>
      <c r="S123" s="12"/>
      <c r="T123" s="12"/>
      <c r="U123" s="12"/>
      <c r="V123" s="5"/>
      <c r="W123" s="5"/>
      <c r="X123" s="5"/>
      <c r="Y123" s="10"/>
    </row>
    <row r="124" spans="1:25" ht="15" customHeight="1">
      <c r="A124" s="8"/>
      <c r="B124" s="12"/>
      <c r="C124" s="6"/>
      <c r="D124" s="6"/>
      <c r="E124" s="6"/>
      <c r="F124" s="6"/>
      <c r="G124" s="5"/>
      <c r="H124" s="7"/>
      <c r="I124" s="8"/>
      <c r="J124" s="8"/>
      <c r="K124" s="17"/>
      <c r="L124" s="12"/>
      <c r="M124" s="12"/>
      <c r="N124" s="12"/>
      <c r="O124" s="12"/>
      <c r="P124" s="12"/>
      <c r="Q124" s="12"/>
      <c r="R124" s="14"/>
      <c r="S124" s="12"/>
      <c r="T124" s="12"/>
      <c r="U124" s="12"/>
      <c r="V124" s="5"/>
      <c r="W124" s="5"/>
      <c r="X124" s="5"/>
      <c r="Y124" s="10"/>
    </row>
    <row r="125" spans="1:25" ht="15" customHeight="1">
      <c r="A125" s="8"/>
      <c r="B125" s="12"/>
      <c r="C125" s="6"/>
      <c r="D125" s="6"/>
      <c r="E125" s="6"/>
      <c r="F125" s="6"/>
      <c r="G125" s="5"/>
      <c r="H125" s="7"/>
      <c r="I125" s="8"/>
      <c r="J125" s="8"/>
      <c r="K125" s="17"/>
      <c r="L125" s="12"/>
      <c r="M125" s="12"/>
      <c r="N125" s="12"/>
      <c r="O125" s="12"/>
      <c r="P125" s="12"/>
      <c r="Q125" s="12"/>
      <c r="R125" s="14"/>
      <c r="S125" s="12"/>
      <c r="T125" s="12"/>
      <c r="U125" s="12"/>
      <c r="V125" s="5"/>
      <c r="W125" s="5"/>
      <c r="X125" s="5"/>
      <c r="Y125" s="10"/>
    </row>
    <row r="126" spans="1:25" ht="15" customHeight="1">
      <c r="A126" s="8"/>
      <c r="B126" s="12"/>
      <c r="C126" s="6"/>
      <c r="D126" s="6"/>
      <c r="E126" s="6"/>
      <c r="F126" s="6"/>
      <c r="G126" s="5"/>
      <c r="H126" s="7"/>
      <c r="I126" s="8"/>
      <c r="J126" s="8"/>
      <c r="K126" s="17"/>
      <c r="L126" s="12"/>
      <c r="M126" s="12"/>
      <c r="N126" s="12"/>
      <c r="O126" s="12"/>
      <c r="P126" s="12"/>
      <c r="Q126" s="12"/>
      <c r="R126" s="14"/>
      <c r="S126" s="12"/>
      <c r="T126" s="12"/>
      <c r="U126" s="12"/>
      <c r="V126" s="5"/>
      <c r="W126" s="5"/>
      <c r="X126" s="5"/>
      <c r="Y126" s="10"/>
    </row>
    <row r="127" spans="1:25" ht="15" customHeight="1">
      <c r="A127" s="8"/>
      <c r="B127" s="12"/>
      <c r="C127" s="6"/>
      <c r="D127" s="6"/>
      <c r="E127" s="6"/>
      <c r="F127" s="6"/>
      <c r="G127" s="5"/>
      <c r="H127" s="7"/>
      <c r="I127" s="8"/>
      <c r="J127" s="8"/>
      <c r="K127" s="17"/>
      <c r="L127" s="5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10"/>
    </row>
    <row r="128" spans="1:25" ht="15" customHeight="1">
      <c r="A128" s="8"/>
      <c r="B128" s="12"/>
      <c r="C128" s="6"/>
      <c r="D128" s="6"/>
      <c r="E128" s="6"/>
      <c r="F128" s="6"/>
      <c r="G128" s="5"/>
      <c r="H128" s="7"/>
      <c r="I128" s="8"/>
      <c r="J128" s="8"/>
      <c r="K128" s="17"/>
      <c r="L128" s="5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10"/>
    </row>
    <row r="129" spans="1:25" ht="15" customHeight="1">
      <c r="A129" s="8"/>
      <c r="B129" s="12"/>
      <c r="C129" s="6"/>
      <c r="D129" s="6"/>
      <c r="E129" s="6"/>
      <c r="F129" s="6"/>
      <c r="G129" s="5"/>
      <c r="H129" s="7"/>
      <c r="I129" s="8"/>
      <c r="J129" s="8"/>
      <c r="K129" s="17"/>
      <c r="L129" s="5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10"/>
    </row>
    <row r="130" spans="1:25" ht="15" customHeight="1">
      <c r="A130" s="8"/>
      <c r="B130" s="12"/>
      <c r="C130" s="6"/>
      <c r="D130" s="6"/>
      <c r="E130" s="6"/>
      <c r="F130" s="6"/>
      <c r="G130" s="5"/>
      <c r="H130" s="7"/>
      <c r="I130" s="8"/>
      <c r="J130" s="8"/>
      <c r="K130" s="17"/>
      <c r="L130" s="5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10"/>
    </row>
    <row r="131" spans="1:25" ht="15" customHeight="1">
      <c r="A131" s="8"/>
      <c r="B131" s="12"/>
      <c r="C131" s="6"/>
      <c r="D131" s="6"/>
      <c r="E131" s="6"/>
      <c r="F131" s="6"/>
      <c r="G131" s="5"/>
      <c r="H131" s="7"/>
      <c r="I131" s="8"/>
      <c r="J131" s="8"/>
      <c r="K131" s="17"/>
      <c r="L131" s="12"/>
      <c r="M131" s="12"/>
      <c r="N131" s="12"/>
      <c r="O131" s="13"/>
      <c r="P131" s="13"/>
      <c r="Q131" s="12"/>
      <c r="R131" s="14"/>
      <c r="S131" s="12"/>
      <c r="T131" s="12"/>
      <c r="U131" s="12"/>
      <c r="V131" s="5"/>
      <c r="W131" s="5"/>
      <c r="X131" s="5"/>
      <c r="Y131" s="10"/>
    </row>
    <row r="132" spans="1:25" ht="15" customHeight="1">
      <c r="A132" s="8"/>
      <c r="B132" s="18"/>
      <c r="C132" s="6"/>
      <c r="D132" s="15"/>
      <c r="E132" s="15"/>
      <c r="F132" s="6"/>
      <c r="G132" s="5"/>
      <c r="H132" s="21"/>
      <c r="I132" s="8"/>
      <c r="J132" s="8"/>
      <c r="K132" s="17"/>
      <c r="L132" s="5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10"/>
    </row>
    <row r="133" spans="1:25" ht="15" customHeight="1">
      <c r="A133" s="8"/>
      <c r="B133" s="12"/>
      <c r="C133" s="6"/>
      <c r="D133" s="15"/>
      <c r="E133" s="15"/>
      <c r="F133" s="6"/>
      <c r="G133" s="5"/>
      <c r="H133" s="21"/>
      <c r="I133" s="8"/>
      <c r="J133" s="8"/>
      <c r="K133" s="17"/>
      <c r="L133" s="5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10"/>
    </row>
    <row r="134" spans="1:25" ht="16.5" customHeight="1">
      <c r="A134" s="8"/>
      <c r="B134" s="12"/>
      <c r="C134" s="6"/>
      <c r="D134" s="15"/>
      <c r="E134" s="15"/>
      <c r="F134" s="6"/>
      <c r="G134" s="5"/>
      <c r="H134" s="21"/>
      <c r="I134" s="8"/>
      <c r="J134" s="8"/>
      <c r="K134" s="17"/>
      <c r="L134" s="12"/>
      <c r="M134" s="12"/>
      <c r="N134" s="12"/>
      <c r="O134" s="13"/>
      <c r="P134" s="13"/>
      <c r="Q134" s="12"/>
      <c r="R134" s="14"/>
      <c r="S134" s="12"/>
      <c r="T134" s="12"/>
      <c r="U134" s="12"/>
      <c r="V134" s="5"/>
      <c r="W134" s="5"/>
      <c r="X134" s="5"/>
      <c r="Y134" s="10"/>
    </row>
    <row r="135" spans="1:25">
      <c r="A135" s="8"/>
      <c r="B135" s="12"/>
      <c r="C135" s="6"/>
      <c r="D135" s="15"/>
      <c r="E135" s="15"/>
      <c r="F135" s="6"/>
      <c r="G135" s="5"/>
      <c r="H135" s="7"/>
      <c r="I135" s="8"/>
      <c r="J135" s="8"/>
      <c r="K135" s="17"/>
      <c r="L135" s="12"/>
      <c r="M135" s="12"/>
      <c r="N135" s="12"/>
      <c r="O135" s="13"/>
      <c r="P135" s="13"/>
      <c r="Q135" s="12"/>
      <c r="R135" s="14"/>
      <c r="S135" s="12"/>
      <c r="T135" s="12"/>
      <c r="U135" s="12"/>
      <c r="V135" s="5"/>
      <c r="W135" s="5"/>
      <c r="X135" s="5"/>
      <c r="Y135" s="10"/>
    </row>
    <row r="136" spans="1:25">
      <c r="A136" s="8"/>
      <c r="B136" s="8"/>
      <c r="C136" s="20"/>
      <c r="D136" s="20"/>
      <c r="E136" s="20"/>
      <c r="F136" s="2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5">
      <c r="A137" s="8"/>
      <c r="B137" s="8"/>
      <c r="C137" s="20"/>
      <c r="D137" s="20"/>
      <c r="E137" s="20"/>
      <c r="F137" s="2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5">
      <c r="A138" s="8"/>
      <c r="B138" s="8"/>
      <c r="C138" s="20"/>
      <c r="D138" s="20"/>
      <c r="E138" s="20"/>
      <c r="F138" s="2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5">
      <c r="A139" s="8"/>
      <c r="B139" s="8"/>
      <c r="C139" s="20"/>
      <c r="D139" s="20"/>
      <c r="E139" s="20"/>
      <c r="F139" s="2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5">
      <c r="A140" s="8"/>
      <c r="B140" s="8"/>
      <c r="C140" s="20"/>
      <c r="D140" s="20"/>
      <c r="E140" s="20"/>
      <c r="F140" s="2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5">
      <c r="A141" s="8"/>
      <c r="B141" s="8"/>
      <c r="C141" s="20"/>
      <c r="D141" s="20"/>
      <c r="E141" s="20"/>
      <c r="F141" s="2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5">
      <c r="A142" s="8"/>
      <c r="B142" s="8"/>
      <c r="C142" s="20"/>
      <c r="D142" s="20"/>
      <c r="E142" s="20"/>
      <c r="F142" s="2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5">
      <c r="A143" s="8"/>
      <c r="B143" s="8"/>
      <c r="C143" s="20"/>
      <c r="D143" s="20"/>
      <c r="E143" s="20"/>
      <c r="F143" s="2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5">
      <c r="A144" s="8"/>
      <c r="B144" s="8"/>
      <c r="C144" s="20"/>
      <c r="D144" s="20"/>
      <c r="E144" s="20"/>
      <c r="F144" s="2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>
      <c r="A145" s="8"/>
      <c r="B145" s="8"/>
      <c r="C145" s="20"/>
      <c r="D145" s="20"/>
      <c r="E145" s="20"/>
      <c r="F145" s="2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>
      <c r="A146" s="8"/>
      <c r="B146" s="8"/>
      <c r="C146" s="20"/>
      <c r="D146" s="20"/>
      <c r="E146" s="20"/>
      <c r="F146" s="2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>
      <c r="A147" s="8"/>
      <c r="B147" s="8"/>
      <c r="C147" s="20"/>
      <c r="D147" s="20"/>
      <c r="E147" s="20"/>
      <c r="F147" s="2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>
      <c r="A148" s="8"/>
      <c r="B148" s="8"/>
      <c r="C148" s="20"/>
      <c r="D148" s="20"/>
      <c r="E148" s="20"/>
      <c r="F148" s="2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>
      <c r="A149" s="8"/>
      <c r="B149" s="8"/>
      <c r="C149" s="20"/>
      <c r="D149" s="20"/>
      <c r="E149" s="20"/>
      <c r="F149" s="2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>
      <c r="A150" s="8"/>
      <c r="B150" s="8"/>
      <c r="C150" s="20"/>
      <c r="D150" s="20"/>
      <c r="E150" s="20"/>
      <c r="F150" s="2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>
      <c r="A151" s="8"/>
      <c r="B151" s="8"/>
      <c r="C151" s="20"/>
      <c r="D151" s="20"/>
      <c r="E151" s="20"/>
      <c r="F151" s="2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>
      <c r="A152" s="8"/>
      <c r="B152" s="8"/>
      <c r="C152" s="20"/>
      <c r="D152" s="20"/>
      <c r="E152" s="20"/>
      <c r="F152" s="2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>
      <c r="A153" s="8"/>
      <c r="B153" s="8"/>
      <c r="C153" s="20"/>
      <c r="D153" s="20"/>
      <c r="E153" s="20"/>
      <c r="F153" s="2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>
      <c r="A154" s="8"/>
      <c r="B154" s="8"/>
      <c r="C154" s="20"/>
      <c r="D154" s="20"/>
      <c r="E154" s="20"/>
      <c r="F154" s="2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>
      <c r="A155" s="8"/>
      <c r="B155" s="8"/>
      <c r="C155" s="20"/>
      <c r="D155" s="20"/>
      <c r="E155" s="20"/>
      <c r="F155" s="2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>
      <c r="A156" s="8"/>
      <c r="B156" s="8"/>
      <c r="C156" s="20"/>
      <c r="D156" s="20"/>
      <c r="E156" s="20"/>
      <c r="F156" s="2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>
      <c r="A157" s="8"/>
      <c r="B157" s="8"/>
      <c r="C157" s="20"/>
      <c r="D157" s="20"/>
      <c r="E157" s="20"/>
      <c r="F157" s="2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>
      <c r="A158" s="8"/>
      <c r="B158" s="8"/>
      <c r="C158" s="20"/>
      <c r="D158" s="20"/>
      <c r="E158" s="20"/>
      <c r="F158" s="2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>
      <c r="A159" s="8"/>
      <c r="B159" s="8"/>
      <c r="C159" s="20"/>
      <c r="D159" s="20"/>
      <c r="E159" s="20"/>
      <c r="F159" s="2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>
      <c r="A160" s="8"/>
      <c r="B160" s="8"/>
      <c r="C160" s="20"/>
      <c r="D160" s="20"/>
      <c r="E160" s="20"/>
      <c r="F160" s="2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>
      <c r="A161" s="8"/>
      <c r="B161" s="8"/>
      <c r="C161" s="20"/>
      <c r="D161" s="20"/>
      <c r="E161" s="20"/>
      <c r="F161" s="2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>
      <c r="A162" s="8"/>
      <c r="B162" s="8"/>
      <c r="C162" s="20"/>
      <c r="D162" s="20"/>
      <c r="E162" s="20"/>
      <c r="F162" s="2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>
      <c r="A163" s="8"/>
      <c r="B163" s="8"/>
      <c r="C163" s="20"/>
      <c r="D163" s="20"/>
      <c r="E163" s="20"/>
      <c r="F163" s="2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>
      <c r="A164" s="8"/>
      <c r="B164" s="8"/>
      <c r="C164" s="20"/>
      <c r="D164" s="20"/>
      <c r="E164" s="20"/>
      <c r="F164" s="2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>
      <c r="A165" s="8"/>
      <c r="B165" s="8"/>
      <c r="C165" s="20"/>
      <c r="D165" s="20"/>
      <c r="E165" s="20"/>
      <c r="F165" s="2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>
      <c r="A166" s="8"/>
      <c r="B166" s="8"/>
      <c r="C166" s="20"/>
      <c r="D166" s="20"/>
      <c r="E166" s="20"/>
      <c r="F166" s="2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>
      <c r="A167" s="8"/>
      <c r="B167" s="8"/>
      <c r="C167" s="20"/>
      <c r="D167" s="20"/>
      <c r="E167" s="20"/>
      <c r="F167" s="2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>
      <c r="A168" s="8"/>
      <c r="B168" s="8"/>
      <c r="C168" s="20"/>
      <c r="D168" s="20"/>
      <c r="E168" s="20"/>
      <c r="F168" s="2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>
      <c r="A169" s="8"/>
      <c r="B169" s="8"/>
      <c r="C169" s="20"/>
      <c r="D169" s="20"/>
      <c r="E169" s="20"/>
      <c r="F169" s="2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>
      <c r="A170" s="8"/>
      <c r="B170" s="8"/>
      <c r="C170" s="20"/>
      <c r="D170" s="20"/>
      <c r="E170" s="20"/>
      <c r="F170" s="2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>
      <c r="A171" s="8"/>
      <c r="B171" s="8"/>
      <c r="C171" s="20"/>
      <c r="D171" s="20"/>
      <c r="E171" s="20"/>
      <c r="F171" s="2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>
      <c r="A172" s="8"/>
      <c r="B172" s="8"/>
      <c r="C172" s="20"/>
      <c r="D172" s="20"/>
      <c r="E172" s="20"/>
      <c r="F172" s="2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>
      <c r="A173" s="8"/>
      <c r="B173" s="8"/>
      <c r="C173" s="20"/>
      <c r="D173" s="20"/>
      <c r="E173" s="20"/>
      <c r="F173" s="2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>
      <c r="A174" s="8"/>
      <c r="B174" s="8"/>
      <c r="C174" s="20"/>
      <c r="D174" s="20"/>
      <c r="E174" s="20"/>
      <c r="F174" s="2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>
      <c r="A175" s="8"/>
      <c r="B175" s="8"/>
      <c r="C175" s="20"/>
      <c r="D175" s="20"/>
      <c r="E175" s="20"/>
      <c r="F175" s="2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>
      <c r="A176" s="8"/>
      <c r="B176" s="8"/>
      <c r="C176" s="20"/>
      <c r="D176" s="20"/>
      <c r="E176" s="20"/>
      <c r="F176" s="2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>
      <c r="A177" s="8"/>
      <c r="B177" s="8"/>
      <c r="C177" s="20"/>
      <c r="D177" s="20"/>
      <c r="E177" s="20"/>
      <c r="F177" s="2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>
      <c r="A178" s="8"/>
      <c r="B178" s="8"/>
      <c r="C178" s="20"/>
      <c r="D178" s="20"/>
      <c r="E178" s="20"/>
      <c r="F178" s="2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>
      <c r="A179" s="8"/>
      <c r="B179" s="8"/>
      <c r="C179" s="20"/>
      <c r="D179" s="20"/>
      <c r="E179" s="20"/>
      <c r="F179" s="2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>
      <c r="A180" s="8"/>
      <c r="B180" s="8"/>
      <c r="C180" s="20"/>
      <c r="D180" s="20"/>
      <c r="E180" s="20"/>
      <c r="F180" s="2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>
      <c r="A181" s="8"/>
      <c r="B181" s="8"/>
      <c r="C181" s="20"/>
      <c r="D181" s="20"/>
      <c r="E181" s="20"/>
      <c r="F181" s="2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>
      <c r="A182" s="8"/>
      <c r="B182" s="8"/>
      <c r="C182" s="20"/>
      <c r="D182" s="20"/>
      <c r="E182" s="20"/>
      <c r="F182" s="2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>
      <c r="A183" s="8"/>
      <c r="B183" s="8"/>
      <c r="C183" s="20"/>
      <c r="D183" s="20"/>
      <c r="E183" s="20"/>
      <c r="F183" s="2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>
      <c r="A184" s="8"/>
      <c r="B184" s="8"/>
      <c r="C184" s="20"/>
      <c r="D184" s="20"/>
      <c r="E184" s="20"/>
      <c r="F184" s="2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>
      <c r="A185" s="8"/>
      <c r="B185" s="8"/>
      <c r="C185" s="20"/>
      <c r="D185" s="20"/>
      <c r="E185" s="20"/>
      <c r="F185" s="2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>
      <c r="A186" s="8"/>
      <c r="B186" s="8"/>
      <c r="C186" s="20"/>
      <c r="D186" s="20"/>
      <c r="E186" s="20"/>
      <c r="F186" s="2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>
      <c r="A187" s="8"/>
      <c r="B187" s="8"/>
      <c r="C187" s="20"/>
      <c r="D187" s="20"/>
      <c r="E187" s="20"/>
      <c r="F187" s="2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>
      <c r="A188" s="8"/>
      <c r="B188" s="8"/>
      <c r="C188" s="20"/>
      <c r="D188" s="20"/>
      <c r="E188" s="20"/>
      <c r="F188" s="2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>
      <c r="A189" s="8"/>
      <c r="B189" s="8"/>
      <c r="C189" s="20"/>
      <c r="D189" s="20"/>
      <c r="E189" s="20"/>
      <c r="F189" s="2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>
      <c r="A190" s="8"/>
      <c r="B190" s="8"/>
      <c r="C190" s="20"/>
      <c r="D190" s="20"/>
      <c r="E190" s="20"/>
      <c r="F190" s="2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>
      <c r="A191" s="8"/>
      <c r="B191" s="8"/>
      <c r="C191" s="20"/>
      <c r="D191" s="20"/>
      <c r="E191" s="20"/>
      <c r="F191" s="2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>
      <c r="A192" s="8"/>
      <c r="B192" s="8"/>
      <c r="C192" s="20"/>
      <c r="D192" s="20"/>
      <c r="E192" s="20"/>
      <c r="F192" s="2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>
      <c r="A193" s="8"/>
      <c r="B193" s="8"/>
      <c r="C193" s="20"/>
      <c r="D193" s="20"/>
      <c r="E193" s="20"/>
      <c r="F193" s="2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>
      <c r="A194" s="8"/>
      <c r="B194" s="8"/>
      <c r="C194" s="20"/>
      <c r="D194" s="20"/>
      <c r="E194" s="20"/>
      <c r="F194" s="2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>
      <c r="A195" s="8"/>
      <c r="B195" s="8"/>
      <c r="C195" s="20"/>
      <c r="D195" s="20"/>
      <c r="E195" s="20"/>
      <c r="F195" s="2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>
      <c r="A196" s="8"/>
      <c r="B196" s="8"/>
      <c r="C196" s="20"/>
      <c r="D196" s="20"/>
      <c r="E196" s="20"/>
      <c r="F196" s="2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>
      <c r="A197" s="8"/>
      <c r="B197" s="8"/>
      <c r="C197" s="20"/>
      <c r="D197" s="20"/>
      <c r="E197" s="20"/>
      <c r="F197" s="2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>
      <c r="A198" s="8"/>
      <c r="B198" s="8"/>
      <c r="C198" s="20"/>
      <c r="D198" s="20"/>
      <c r="E198" s="20"/>
      <c r="F198" s="2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>
      <c r="A199" s="8"/>
      <c r="B199" s="8"/>
      <c r="C199" s="20"/>
      <c r="D199" s="20"/>
      <c r="E199" s="20"/>
      <c r="F199" s="2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>
      <c r="A200" s="8"/>
      <c r="B200" s="8"/>
      <c r="C200" s="20"/>
      <c r="D200" s="20"/>
      <c r="E200" s="20"/>
      <c r="F200" s="2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>
      <c r="A201" s="8"/>
      <c r="B201" s="8"/>
      <c r="C201" s="20"/>
      <c r="D201" s="20"/>
      <c r="E201" s="20"/>
      <c r="F201" s="2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>
      <c r="A202" s="8"/>
      <c r="B202" s="8"/>
      <c r="C202" s="20"/>
      <c r="D202" s="20"/>
      <c r="E202" s="20"/>
      <c r="F202" s="2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>
      <c r="A203" s="8"/>
      <c r="B203" s="8"/>
      <c r="C203" s="20"/>
      <c r="D203" s="20"/>
      <c r="E203" s="20"/>
      <c r="F203" s="2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>
      <c r="A204" s="8"/>
      <c r="B204" s="8"/>
      <c r="C204" s="20"/>
      <c r="D204" s="20"/>
      <c r="E204" s="20"/>
      <c r="F204" s="2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>
      <c r="A205" s="8"/>
      <c r="B205" s="8"/>
      <c r="C205" s="20"/>
      <c r="D205" s="20"/>
      <c r="E205" s="20"/>
      <c r="F205" s="2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>
      <c r="A206" s="8"/>
      <c r="B206" s="8"/>
      <c r="C206" s="20"/>
      <c r="D206" s="20"/>
      <c r="E206" s="20"/>
      <c r="F206" s="2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>
      <c r="A207" s="8"/>
      <c r="B207" s="8"/>
      <c r="C207" s="20"/>
      <c r="D207" s="20"/>
      <c r="E207" s="20"/>
      <c r="F207" s="2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>
      <c r="A208" s="8"/>
      <c r="B208" s="8"/>
      <c r="C208" s="20"/>
      <c r="D208" s="20"/>
      <c r="E208" s="20"/>
      <c r="F208" s="2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>
      <c r="A209" s="8"/>
      <c r="B209" s="8"/>
      <c r="C209" s="20"/>
      <c r="D209" s="20"/>
      <c r="E209" s="20"/>
      <c r="F209" s="2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>
      <c r="A210" s="8"/>
      <c r="B210" s="8"/>
      <c r="C210" s="20"/>
      <c r="D210" s="20"/>
      <c r="E210" s="20"/>
      <c r="F210" s="2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>
      <c r="A211" s="8"/>
      <c r="B211" s="8"/>
      <c r="C211" s="20"/>
      <c r="D211" s="20"/>
      <c r="E211" s="20"/>
      <c r="F211" s="2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>
      <c r="A212" s="8"/>
      <c r="B212" s="8"/>
      <c r="C212" s="20"/>
      <c r="D212" s="20"/>
      <c r="E212" s="20"/>
      <c r="F212" s="2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>
      <c r="A213" s="8"/>
      <c r="B213" s="8"/>
      <c r="C213" s="20"/>
      <c r="D213" s="20"/>
      <c r="E213" s="20"/>
      <c r="F213" s="2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>
      <c r="A214" s="8"/>
      <c r="B214" s="8"/>
      <c r="C214" s="20"/>
      <c r="D214" s="20"/>
      <c r="E214" s="20"/>
      <c r="F214" s="2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>
      <c r="A215" s="8"/>
      <c r="B215" s="8"/>
      <c r="C215" s="20"/>
      <c r="D215" s="20"/>
      <c r="E215" s="20"/>
      <c r="F215" s="2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>
      <c r="A216" s="8"/>
      <c r="B216" s="8"/>
      <c r="C216" s="20"/>
      <c r="D216" s="20"/>
      <c r="E216" s="20"/>
      <c r="F216" s="2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>
      <c r="A217" s="8"/>
      <c r="B217" s="8"/>
      <c r="C217" s="20"/>
      <c r="D217" s="20"/>
      <c r="E217" s="20"/>
      <c r="F217" s="2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>
      <c r="A218" s="8"/>
      <c r="B218" s="8"/>
      <c r="C218" s="20"/>
      <c r="D218" s="20"/>
      <c r="E218" s="20"/>
      <c r="F218" s="2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>
      <c r="A219" s="8"/>
      <c r="B219" s="8"/>
      <c r="C219" s="20"/>
      <c r="D219" s="20"/>
      <c r="E219" s="20"/>
      <c r="F219" s="2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>
      <c r="A220" s="8"/>
      <c r="B220" s="8"/>
      <c r="C220" s="20"/>
      <c r="D220" s="20"/>
      <c r="E220" s="20"/>
      <c r="F220" s="2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>
      <c r="A221" s="8"/>
      <c r="B221" s="8"/>
      <c r="C221" s="20"/>
      <c r="D221" s="20"/>
      <c r="E221" s="20"/>
      <c r="F221" s="2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>
      <c r="A222" s="8"/>
      <c r="B222" s="8"/>
      <c r="C222" s="20"/>
      <c r="D222" s="20"/>
      <c r="E222" s="20"/>
      <c r="F222" s="2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>
      <c r="A223" s="8"/>
      <c r="B223" s="8"/>
      <c r="C223" s="20"/>
      <c r="D223" s="20"/>
      <c r="E223" s="20"/>
      <c r="F223" s="2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>
      <c r="A224" s="8"/>
      <c r="B224" s="8"/>
      <c r="C224" s="20"/>
      <c r="D224" s="20"/>
      <c r="E224" s="20"/>
      <c r="F224" s="2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>
      <c r="A225" s="8"/>
      <c r="B225" s="8"/>
      <c r="C225" s="20"/>
      <c r="D225" s="20"/>
      <c r="E225" s="20"/>
      <c r="F225" s="2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>
      <c r="A226" s="8"/>
      <c r="B226" s="8"/>
      <c r="C226" s="20"/>
      <c r="D226" s="20"/>
      <c r="E226" s="20"/>
      <c r="F226" s="2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>
      <c r="A227" s="8"/>
      <c r="B227" s="8"/>
      <c r="C227" s="20"/>
      <c r="D227" s="20"/>
      <c r="E227" s="20"/>
      <c r="F227" s="2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>
      <c r="A228" s="8"/>
      <c r="B228" s="8"/>
      <c r="C228" s="20"/>
      <c r="D228" s="20"/>
      <c r="E228" s="20"/>
      <c r="F228" s="2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>
      <c r="A229" s="8"/>
      <c r="B229" s="8"/>
      <c r="C229" s="20"/>
      <c r="D229" s="20"/>
      <c r="E229" s="20"/>
      <c r="F229" s="2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>
      <c r="A230" s="8"/>
      <c r="B230" s="8"/>
      <c r="C230" s="20"/>
      <c r="D230" s="20"/>
      <c r="E230" s="20"/>
      <c r="F230" s="2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>
      <c r="A231" s="8"/>
      <c r="B231" s="8"/>
      <c r="C231" s="20"/>
      <c r="D231" s="20"/>
      <c r="E231" s="20"/>
      <c r="F231" s="2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>
      <c r="A232" s="8"/>
      <c r="B232" s="8"/>
      <c r="C232" s="20"/>
      <c r="D232" s="20"/>
      <c r="E232" s="20"/>
      <c r="F232" s="2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>
      <c r="A233" s="8"/>
      <c r="B233" s="8"/>
      <c r="C233" s="20"/>
      <c r="D233" s="20"/>
      <c r="E233" s="20"/>
      <c r="F233" s="2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>
      <c r="A234" s="8"/>
      <c r="B234" s="8"/>
      <c r="C234" s="20"/>
      <c r="D234" s="20"/>
      <c r="E234" s="20"/>
      <c r="F234" s="2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>
      <c r="A235" s="8"/>
      <c r="B235" s="8"/>
      <c r="C235" s="20"/>
      <c r="D235" s="20"/>
      <c r="E235" s="20"/>
      <c r="F235" s="2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>
      <c r="A236" s="8"/>
      <c r="B236" s="8"/>
      <c r="C236" s="20"/>
      <c r="D236" s="20"/>
      <c r="E236" s="20"/>
      <c r="F236" s="2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>
      <c r="A237" s="8"/>
      <c r="B237" s="8"/>
      <c r="C237" s="20"/>
      <c r="D237" s="20"/>
      <c r="E237" s="20"/>
      <c r="F237" s="20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>
      <c r="A238" s="8"/>
      <c r="B238" s="8"/>
      <c r="C238" s="20"/>
      <c r="D238" s="20"/>
      <c r="E238" s="20"/>
      <c r="F238" s="20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>
      <c r="A239" s="8"/>
      <c r="B239" s="8"/>
      <c r="C239" s="20"/>
      <c r="D239" s="20"/>
      <c r="E239" s="20"/>
      <c r="F239" s="20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>
      <c r="A240" s="8"/>
      <c r="B240" s="8"/>
      <c r="C240" s="20"/>
      <c r="D240" s="20"/>
      <c r="E240" s="20"/>
      <c r="F240" s="20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>
      <c r="A241" s="8"/>
      <c r="B241" s="8"/>
      <c r="C241" s="20"/>
      <c r="D241" s="20"/>
      <c r="E241" s="20"/>
      <c r="F241" s="20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>
      <c r="A242" s="8"/>
      <c r="B242" s="8"/>
      <c r="C242" s="20"/>
      <c r="D242" s="20"/>
      <c r="E242" s="20"/>
      <c r="F242" s="20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>
      <c r="A243" s="8"/>
      <c r="B243" s="8"/>
      <c r="C243" s="20"/>
      <c r="D243" s="20"/>
      <c r="E243" s="20"/>
      <c r="F243" s="20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>
      <c r="A244" s="8"/>
      <c r="B244" s="8"/>
      <c r="C244" s="20"/>
      <c r="D244" s="20"/>
      <c r="E244" s="20"/>
      <c r="F244" s="20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>
      <c r="A245" s="8"/>
      <c r="B245" s="8"/>
      <c r="C245" s="20"/>
      <c r="D245" s="20"/>
      <c r="E245" s="20"/>
      <c r="F245" s="20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>
      <c r="A246" s="8"/>
      <c r="B246" s="8"/>
      <c r="C246" s="20"/>
      <c r="D246" s="20"/>
      <c r="E246" s="20"/>
      <c r="F246" s="20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>
      <c r="A247" s="8"/>
      <c r="B247" s="8"/>
      <c r="C247" s="20"/>
      <c r="D247" s="20"/>
      <c r="E247" s="20"/>
      <c r="F247" s="20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>
      <c r="A248" s="8"/>
      <c r="B248" s="8"/>
      <c r="C248" s="20"/>
      <c r="D248" s="20"/>
      <c r="E248" s="20"/>
      <c r="F248" s="20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>
      <c r="A249" s="8"/>
      <c r="B249" s="8"/>
      <c r="C249" s="20"/>
      <c r="D249" s="20"/>
      <c r="E249" s="20"/>
      <c r="F249" s="20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>
      <c r="A250" s="8"/>
      <c r="B250" s="8"/>
      <c r="C250" s="20"/>
      <c r="D250" s="20"/>
      <c r="E250" s="20"/>
      <c r="F250" s="20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>
      <c r="A251" s="8"/>
      <c r="B251" s="8"/>
      <c r="C251" s="20"/>
      <c r="D251" s="20"/>
      <c r="E251" s="20"/>
      <c r="F251" s="20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>
      <c r="A252" s="8"/>
      <c r="B252" s="8"/>
      <c r="C252" s="20"/>
      <c r="D252" s="20"/>
      <c r="E252" s="20"/>
      <c r="F252" s="20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>
      <c r="A253" s="8"/>
      <c r="B253" s="8"/>
      <c r="C253" s="20"/>
      <c r="D253" s="20"/>
      <c r="E253" s="20"/>
      <c r="F253" s="20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>
      <c r="A254" s="8"/>
      <c r="B254" s="8"/>
      <c r="C254" s="20"/>
      <c r="D254" s="20"/>
      <c r="E254" s="20"/>
      <c r="F254" s="20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>
      <c r="A255" s="8"/>
      <c r="B255" s="8"/>
      <c r="C255" s="20"/>
      <c r="D255" s="20"/>
      <c r="E255" s="20"/>
      <c r="F255" s="20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>
      <c r="A256" s="8"/>
      <c r="B256" s="8"/>
      <c r="C256" s="20"/>
      <c r="D256" s="20"/>
      <c r="E256" s="20"/>
      <c r="F256" s="20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>
      <c r="A257" s="8"/>
      <c r="B257" s="8"/>
      <c r="C257" s="20"/>
      <c r="D257" s="20"/>
      <c r="E257" s="20"/>
      <c r="F257" s="20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>
      <c r="A258" s="8"/>
      <c r="B258" s="8"/>
      <c r="C258" s="20"/>
      <c r="D258" s="20"/>
      <c r="E258" s="20"/>
      <c r="F258" s="20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>
      <c r="A259" s="8"/>
      <c r="B259" s="8"/>
      <c r="C259" s="20"/>
      <c r="D259" s="20"/>
      <c r="E259" s="20"/>
      <c r="F259" s="20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>
      <c r="A260" s="8"/>
      <c r="B260" s="8"/>
      <c r="C260" s="20"/>
      <c r="D260" s="20"/>
      <c r="E260" s="20"/>
      <c r="F260" s="20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>
      <c r="A261" s="8"/>
      <c r="B261" s="8"/>
      <c r="C261" s="20"/>
      <c r="D261" s="20"/>
      <c r="E261" s="20"/>
      <c r="F261" s="20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>
      <c r="A262" s="8"/>
      <c r="B262" s="8"/>
      <c r="C262" s="20"/>
      <c r="D262" s="20"/>
      <c r="E262" s="20"/>
      <c r="F262" s="20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>
      <c r="A263" s="8"/>
      <c r="B263" s="8"/>
      <c r="C263" s="20"/>
      <c r="D263" s="20"/>
      <c r="E263" s="20"/>
      <c r="F263" s="20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>
      <c r="A264" s="8"/>
      <c r="B264" s="8"/>
      <c r="C264" s="20"/>
      <c r="D264" s="20"/>
      <c r="E264" s="20"/>
      <c r="F264" s="20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>
      <c r="A265" s="8"/>
      <c r="B265" s="8"/>
      <c r="C265" s="20"/>
      <c r="D265" s="20"/>
      <c r="E265" s="20"/>
      <c r="F265" s="20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>
      <c r="A266" s="8"/>
      <c r="B266" s="8"/>
      <c r="C266" s="20"/>
      <c r="D266" s="20"/>
      <c r="E266" s="20"/>
      <c r="F266" s="20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>
      <c r="A267" s="8"/>
      <c r="B267" s="8"/>
      <c r="C267" s="20"/>
      <c r="D267" s="20"/>
      <c r="E267" s="20"/>
      <c r="F267" s="20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>
      <c r="A268" s="8"/>
      <c r="B268" s="8"/>
      <c r="C268" s="20"/>
      <c r="D268" s="20"/>
      <c r="E268" s="20"/>
      <c r="F268" s="20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>
      <c r="A269" s="8"/>
      <c r="B269" s="8"/>
      <c r="C269" s="20"/>
      <c r="D269" s="20"/>
      <c r="E269" s="20"/>
      <c r="F269" s="20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>
      <c r="A270" s="8"/>
      <c r="B270" s="8"/>
      <c r="C270" s="20"/>
      <c r="D270" s="20"/>
      <c r="E270" s="20"/>
      <c r="F270" s="20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>
      <c r="A271" s="8"/>
      <c r="B271" s="8"/>
      <c r="C271" s="20"/>
      <c r="D271" s="20"/>
      <c r="E271" s="20"/>
      <c r="F271" s="20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>
      <c r="A272" s="8"/>
      <c r="B272" s="8"/>
      <c r="C272" s="20"/>
      <c r="D272" s="20"/>
      <c r="E272" s="20"/>
      <c r="F272" s="20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>
      <c r="A273" s="8"/>
      <c r="B273" s="8"/>
      <c r="C273" s="20"/>
      <c r="D273" s="20"/>
      <c r="E273" s="20"/>
      <c r="F273" s="20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>
      <c r="A274" s="8"/>
      <c r="B274" s="8"/>
      <c r="C274" s="20"/>
      <c r="D274" s="20"/>
      <c r="E274" s="20"/>
      <c r="F274" s="20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>
      <c r="A275" s="8"/>
      <c r="B275" s="8"/>
      <c r="C275" s="20"/>
      <c r="D275" s="20"/>
      <c r="E275" s="20"/>
      <c r="F275" s="20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>
      <c r="A276" s="8"/>
      <c r="B276" s="8"/>
      <c r="C276" s="20"/>
      <c r="D276" s="20"/>
      <c r="E276" s="20"/>
      <c r="F276" s="20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>
      <c r="A277" s="8"/>
      <c r="B277" s="8"/>
      <c r="C277" s="20"/>
      <c r="D277" s="20"/>
      <c r="E277" s="20"/>
      <c r="F277" s="20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>
      <c r="A278" s="8"/>
      <c r="B278" s="8"/>
      <c r="C278" s="20"/>
      <c r="D278" s="20"/>
      <c r="E278" s="20"/>
      <c r="F278" s="20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>
      <c r="A279" s="8"/>
      <c r="B279" s="8"/>
      <c r="C279" s="20"/>
      <c r="D279" s="20"/>
      <c r="E279" s="20"/>
      <c r="F279" s="20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>
      <c r="A280" s="8"/>
      <c r="B280" s="8"/>
      <c r="C280" s="20"/>
      <c r="D280" s="20"/>
      <c r="E280" s="20"/>
      <c r="F280" s="20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>
      <c r="A281" s="8"/>
      <c r="B281" s="8"/>
      <c r="C281" s="20"/>
      <c r="D281" s="20"/>
      <c r="E281" s="20"/>
      <c r="F281" s="20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>
      <c r="A282" s="8"/>
      <c r="B282" s="8"/>
      <c r="C282" s="20"/>
      <c r="D282" s="20"/>
      <c r="E282" s="20"/>
      <c r="F282" s="20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>
      <c r="A283" s="8"/>
      <c r="B283" s="8"/>
      <c r="C283" s="20"/>
      <c r="D283" s="20"/>
      <c r="E283" s="20"/>
      <c r="F283" s="20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>
      <c r="A284" s="8"/>
      <c r="B284" s="8"/>
      <c r="C284" s="20"/>
      <c r="D284" s="20"/>
      <c r="E284" s="20"/>
      <c r="F284" s="20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>
      <c r="A285" s="8"/>
      <c r="B285" s="8"/>
      <c r="C285" s="20"/>
      <c r="D285" s="20"/>
      <c r="E285" s="20"/>
      <c r="F285" s="20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>
      <c r="A286" s="8"/>
      <c r="B286" s="8"/>
      <c r="C286" s="20"/>
      <c r="D286" s="20"/>
      <c r="E286" s="20"/>
      <c r="F286" s="20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>
      <c r="A287" s="8"/>
      <c r="B287" s="8"/>
      <c r="C287" s="20"/>
      <c r="D287" s="20"/>
      <c r="E287" s="20"/>
      <c r="F287" s="20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>
      <c r="A288" s="8"/>
      <c r="B288" s="8"/>
      <c r="C288" s="20"/>
      <c r="D288" s="20"/>
      <c r="E288" s="20"/>
      <c r="F288" s="20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>
      <c r="A289" s="8"/>
      <c r="B289" s="8"/>
      <c r="C289" s="20"/>
      <c r="D289" s="20"/>
      <c r="E289" s="20"/>
      <c r="F289" s="20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>
      <c r="A290" s="8"/>
      <c r="B290" s="8"/>
      <c r="C290" s="20"/>
      <c r="D290" s="20"/>
      <c r="E290" s="20"/>
      <c r="F290" s="20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>
      <c r="A291" s="8"/>
      <c r="B291" s="8"/>
      <c r="C291" s="20"/>
      <c r="D291" s="20"/>
      <c r="E291" s="20"/>
      <c r="F291" s="20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>
      <c r="A292" s="8"/>
      <c r="B292" s="8"/>
      <c r="C292" s="20"/>
      <c r="D292" s="20"/>
      <c r="E292" s="20"/>
      <c r="F292" s="20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>
      <c r="A293" s="8"/>
      <c r="B293" s="8"/>
      <c r="C293" s="20"/>
      <c r="D293" s="20"/>
      <c r="E293" s="20"/>
      <c r="F293" s="20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>
      <c r="A294" s="8"/>
      <c r="B294" s="8"/>
      <c r="C294" s="20"/>
      <c r="D294" s="20"/>
      <c r="E294" s="20"/>
      <c r="F294" s="20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>
      <c r="A295" s="8"/>
      <c r="B295" s="8"/>
      <c r="C295" s="20"/>
      <c r="D295" s="20"/>
      <c r="E295" s="20"/>
      <c r="F295" s="20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>
      <c r="A296" s="8"/>
      <c r="B296" s="8"/>
      <c r="C296" s="20"/>
      <c r="D296" s="20"/>
      <c r="E296" s="20"/>
      <c r="F296" s="20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>
      <c r="A297" s="8"/>
      <c r="B297" s="8"/>
      <c r="C297" s="20"/>
      <c r="D297" s="20"/>
      <c r="E297" s="20"/>
      <c r="F297" s="20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>
      <c r="A298" s="8"/>
      <c r="B298" s="8"/>
      <c r="C298" s="20"/>
      <c r="D298" s="20"/>
      <c r="E298" s="20"/>
      <c r="F298" s="20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>
      <c r="A299" s="8"/>
      <c r="B299" s="8"/>
      <c r="C299" s="20"/>
      <c r="D299" s="20"/>
      <c r="E299" s="20"/>
      <c r="F299" s="20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>
      <c r="A300" s="8"/>
      <c r="B300" s="8"/>
      <c r="C300" s="20"/>
      <c r="D300" s="20"/>
      <c r="E300" s="20"/>
      <c r="F300" s="20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>
      <c r="A301" s="8"/>
      <c r="B301" s="8"/>
      <c r="C301" s="20"/>
      <c r="D301" s="20"/>
      <c r="E301" s="20"/>
      <c r="F301" s="20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>
      <c r="A302" s="8"/>
      <c r="B302" s="8"/>
      <c r="C302" s="20"/>
      <c r="D302" s="20"/>
      <c r="E302" s="20"/>
      <c r="F302" s="20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>
      <c r="A303" s="8"/>
      <c r="B303" s="8"/>
      <c r="C303" s="20"/>
      <c r="D303" s="20"/>
      <c r="E303" s="20"/>
      <c r="F303" s="20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>
      <c r="A304" s="8"/>
      <c r="B304" s="8"/>
      <c r="C304" s="20"/>
      <c r="D304" s="20"/>
      <c r="E304" s="20"/>
      <c r="F304" s="20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>
      <c r="A305" s="8"/>
      <c r="B305" s="8"/>
      <c r="C305" s="20"/>
      <c r="D305" s="20"/>
      <c r="E305" s="20"/>
      <c r="F305" s="20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>
      <c r="A306" s="8"/>
      <c r="B306" s="8"/>
      <c r="C306" s="20"/>
      <c r="D306" s="20"/>
      <c r="E306" s="20"/>
      <c r="F306" s="20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>
      <c r="A307" s="8"/>
      <c r="B307" s="8"/>
      <c r="C307" s="20"/>
      <c r="D307" s="20"/>
      <c r="E307" s="20"/>
      <c r="F307" s="20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>
      <c r="A308" s="8"/>
      <c r="B308" s="8"/>
      <c r="C308" s="20"/>
      <c r="D308" s="20"/>
      <c r="E308" s="20"/>
      <c r="F308" s="20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>
      <c r="A309" s="8"/>
      <c r="B309" s="8"/>
      <c r="C309" s="20"/>
      <c r="D309" s="20"/>
      <c r="E309" s="20"/>
      <c r="F309" s="20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>
      <c r="A310" s="8"/>
      <c r="B310" s="8"/>
      <c r="C310" s="20"/>
      <c r="D310" s="20"/>
      <c r="E310" s="20"/>
      <c r="F310" s="20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>
      <c r="A311" s="8"/>
      <c r="B311" s="8"/>
      <c r="C311" s="20"/>
      <c r="D311" s="20"/>
      <c r="E311" s="20"/>
      <c r="F311" s="20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>
      <c r="A312" s="8"/>
      <c r="B312" s="8"/>
      <c r="C312" s="20"/>
      <c r="D312" s="20"/>
      <c r="E312" s="20"/>
      <c r="F312" s="20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>
      <c r="A313" s="8"/>
      <c r="B313" s="8"/>
      <c r="C313" s="20"/>
      <c r="D313" s="20"/>
      <c r="E313" s="20"/>
      <c r="F313" s="20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>
      <c r="A314" s="8"/>
      <c r="B314" s="8"/>
      <c r="C314" s="20"/>
      <c r="D314" s="20"/>
      <c r="E314" s="20"/>
      <c r="F314" s="20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>
      <c r="A315" s="8"/>
      <c r="B315" s="8"/>
      <c r="C315" s="20"/>
      <c r="D315" s="20"/>
      <c r="E315" s="20"/>
      <c r="F315" s="20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>
      <c r="A316" s="8"/>
      <c r="B316" s="8"/>
      <c r="C316" s="20"/>
      <c r="D316" s="20"/>
      <c r="E316" s="20"/>
      <c r="F316" s="20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>
      <c r="A317" s="8"/>
      <c r="B317" s="8"/>
      <c r="C317" s="20"/>
      <c r="D317" s="20"/>
      <c r="E317" s="20"/>
      <c r="F317" s="20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>
      <c r="A318" s="8"/>
      <c r="B318" s="8"/>
      <c r="C318" s="20"/>
      <c r="D318" s="20"/>
      <c r="E318" s="20"/>
      <c r="F318" s="20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>
      <c r="A319" s="8"/>
      <c r="B319" s="8"/>
      <c r="C319" s="20"/>
      <c r="D319" s="20"/>
      <c r="E319" s="20"/>
      <c r="F319" s="20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>
      <c r="A320" s="8"/>
      <c r="B320" s="8"/>
      <c r="C320" s="20"/>
      <c r="D320" s="20"/>
      <c r="E320" s="20"/>
      <c r="F320" s="20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>
      <c r="A321" s="8"/>
      <c r="B321" s="8"/>
      <c r="C321" s="20"/>
      <c r="D321" s="20"/>
      <c r="E321" s="20"/>
      <c r="F321" s="20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>
      <c r="A322" s="8"/>
      <c r="B322" s="8"/>
      <c r="C322" s="20"/>
      <c r="D322" s="20"/>
      <c r="E322" s="20"/>
      <c r="F322" s="20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>
      <c r="A323" s="8"/>
      <c r="B323" s="8"/>
      <c r="C323" s="20"/>
      <c r="D323" s="20"/>
      <c r="E323" s="20"/>
      <c r="F323" s="20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>
      <c r="A324" s="8"/>
      <c r="B324" s="8"/>
      <c r="C324" s="20"/>
      <c r="D324" s="20"/>
      <c r="E324" s="20"/>
      <c r="F324" s="20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>
      <c r="A325" s="8"/>
      <c r="B325" s="8"/>
      <c r="C325" s="20"/>
      <c r="D325" s="20"/>
      <c r="E325" s="20"/>
      <c r="F325" s="20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>
      <c r="A326" s="8"/>
      <c r="B326" s="8"/>
      <c r="C326" s="20"/>
      <c r="D326" s="20"/>
      <c r="E326" s="20"/>
      <c r="F326" s="20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>
      <c r="A327" s="8"/>
      <c r="B327" s="8"/>
      <c r="C327" s="20"/>
      <c r="D327" s="20"/>
      <c r="E327" s="20"/>
      <c r="F327" s="20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>
      <c r="A328" s="8"/>
      <c r="B328" s="8"/>
      <c r="C328" s="20"/>
      <c r="D328" s="20"/>
      <c r="E328" s="20"/>
      <c r="F328" s="20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>
      <c r="A329" s="8"/>
      <c r="B329" s="8"/>
      <c r="C329" s="20"/>
      <c r="D329" s="20"/>
      <c r="E329" s="20"/>
      <c r="F329" s="20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>
      <c r="A330" s="8"/>
      <c r="B330" s="8"/>
      <c r="C330" s="20"/>
      <c r="D330" s="20"/>
      <c r="E330" s="20"/>
      <c r="F330" s="20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>
      <c r="A331" s="8"/>
      <c r="B331" s="8"/>
      <c r="C331" s="20"/>
      <c r="D331" s="20"/>
      <c r="E331" s="20"/>
      <c r="F331" s="20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>
      <c r="A332" s="8"/>
      <c r="B332" s="8"/>
      <c r="C332" s="20"/>
      <c r="D332" s="20"/>
      <c r="E332" s="20"/>
      <c r="F332" s="20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>
      <c r="A333" s="8"/>
      <c r="B333" s="8"/>
      <c r="C333" s="20"/>
      <c r="D333" s="20"/>
      <c r="E333" s="20"/>
      <c r="F333" s="20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>
      <c r="A334" s="8"/>
      <c r="B334" s="8"/>
      <c r="C334" s="20"/>
      <c r="D334" s="20"/>
      <c r="E334" s="20"/>
      <c r="F334" s="20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>
      <c r="A335" s="8"/>
      <c r="B335" s="8"/>
      <c r="C335" s="20"/>
      <c r="D335" s="20"/>
      <c r="E335" s="20"/>
      <c r="F335" s="20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>
      <c r="A336" s="8"/>
      <c r="B336" s="8"/>
      <c r="C336" s="20"/>
      <c r="D336" s="20"/>
      <c r="E336" s="20"/>
      <c r="F336" s="20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>
      <c r="A337" s="8"/>
      <c r="B337" s="8"/>
      <c r="C337" s="20"/>
      <c r="D337" s="20"/>
      <c r="E337" s="20"/>
      <c r="F337" s="20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>
      <c r="A338" s="8"/>
      <c r="B338" s="8"/>
      <c r="C338" s="20"/>
      <c r="D338" s="20"/>
      <c r="E338" s="20"/>
      <c r="F338" s="20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>
      <c r="A339" s="8"/>
      <c r="B339" s="8"/>
      <c r="C339" s="20"/>
      <c r="D339" s="20"/>
      <c r="E339" s="20"/>
      <c r="F339" s="20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>
      <c r="A340" s="8"/>
      <c r="B340" s="8"/>
      <c r="C340" s="20"/>
      <c r="D340" s="20"/>
      <c r="E340" s="20"/>
      <c r="F340" s="20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>
      <c r="A341" s="8"/>
      <c r="B341" s="8"/>
      <c r="C341" s="20"/>
      <c r="D341" s="20"/>
      <c r="E341" s="20"/>
      <c r="F341" s="20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>
      <c r="A342" s="8"/>
      <c r="B342" s="8"/>
      <c r="C342" s="20"/>
      <c r="D342" s="20"/>
      <c r="E342" s="20"/>
      <c r="F342" s="20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>
      <c r="A343" s="8"/>
      <c r="B343" s="8"/>
      <c r="C343" s="20"/>
      <c r="D343" s="20"/>
      <c r="E343" s="20"/>
      <c r="F343" s="20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>
      <c r="A344" s="8"/>
      <c r="B344" s="8"/>
      <c r="C344" s="20"/>
      <c r="D344" s="20"/>
      <c r="E344" s="20"/>
      <c r="F344" s="20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>
      <c r="A345" s="8"/>
      <c r="B345" s="8"/>
      <c r="C345" s="20"/>
      <c r="D345" s="20"/>
      <c r="E345" s="20"/>
      <c r="F345" s="20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>
      <c r="A346" s="8"/>
      <c r="B346" s="8"/>
      <c r="C346" s="20"/>
      <c r="D346" s="20"/>
      <c r="E346" s="20"/>
      <c r="F346" s="20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>
      <c r="A347" s="8"/>
      <c r="B347" s="8"/>
      <c r="C347" s="20"/>
      <c r="D347" s="20"/>
      <c r="E347" s="20"/>
      <c r="F347" s="20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>
      <c r="A348" s="8"/>
      <c r="B348" s="8"/>
      <c r="C348" s="20"/>
      <c r="D348" s="20"/>
      <c r="E348" s="20"/>
      <c r="F348" s="20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>
      <c r="A349" s="8"/>
      <c r="B349" s="8"/>
      <c r="C349" s="20"/>
      <c r="D349" s="20"/>
      <c r="E349" s="20"/>
      <c r="F349" s="20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>
      <c r="A350" s="8"/>
      <c r="B350" s="8"/>
      <c r="C350" s="20"/>
      <c r="D350" s="20"/>
      <c r="E350" s="20"/>
      <c r="F350" s="20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>
      <c r="A351" s="8"/>
      <c r="B351" s="8"/>
      <c r="C351" s="20"/>
      <c r="D351" s="20"/>
      <c r="E351" s="20"/>
      <c r="F351" s="20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>
      <c r="A352" s="8"/>
      <c r="B352" s="8"/>
      <c r="C352" s="20"/>
      <c r="D352" s="20"/>
      <c r="E352" s="20"/>
      <c r="F352" s="20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>
      <c r="A353" s="8"/>
      <c r="B353" s="8"/>
      <c r="C353" s="20"/>
      <c r="D353" s="20"/>
      <c r="E353" s="20"/>
      <c r="F353" s="20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>
      <c r="A354" s="8"/>
      <c r="B354" s="8"/>
      <c r="C354" s="20"/>
      <c r="D354" s="20"/>
      <c r="E354" s="20"/>
      <c r="F354" s="20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>
      <c r="A355" s="8"/>
      <c r="B355" s="8"/>
      <c r="C355" s="20"/>
      <c r="D355" s="20"/>
      <c r="E355" s="20"/>
      <c r="F355" s="20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>
      <c r="A356" s="8"/>
      <c r="B356" s="8"/>
      <c r="C356" s="20"/>
      <c r="D356" s="20"/>
      <c r="E356" s="20"/>
      <c r="F356" s="20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>
      <c r="A357" s="8"/>
      <c r="B357" s="8"/>
      <c r="C357" s="20"/>
      <c r="D357" s="20"/>
      <c r="E357" s="20"/>
      <c r="F357" s="20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>
      <c r="A358" s="8"/>
      <c r="B358" s="8"/>
      <c r="C358" s="20"/>
      <c r="D358" s="20"/>
      <c r="E358" s="20"/>
      <c r="F358" s="20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>
      <c r="A359" s="8"/>
      <c r="B359" s="8"/>
      <c r="C359" s="20"/>
      <c r="D359" s="20"/>
      <c r="E359" s="20"/>
      <c r="F359" s="20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>
      <c r="A360" s="8"/>
      <c r="B360" s="8"/>
      <c r="C360" s="20"/>
      <c r="D360" s="20"/>
      <c r="E360" s="20"/>
      <c r="F360" s="20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>
      <c r="A361" s="8"/>
      <c r="B361" s="8"/>
      <c r="C361" s="20"/>
      <c r="D361" s="20"/>
      <c r="E361" s="20"/>
      <c r="F361" s="20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>
      <c r="A362" s="8"/>
      <c r="B362" s="8"/>
      <c r="C362" s="20"/>
      <c r="D362" s="20"/>
      <c r="E362" s="20"/>
      <c r="F362" s="20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>
      <c r="A363" s="8"/>
      <c r="B363" s="8"/>
      <c r="C363" s="20"/>
      <c r="D363" s="20"/>
      <c r="E363" s="20"/>
      <c r="F363" s="20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>
      <c r="A364" s="8"/>
      <c r="B364" s="8"/>
      <c r="C364" s="20"/>
      <c r="D364" s="20"/>
      <c r="E364" s="20"/>
      <c r="F364" s="20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>
      <c r="A365" s="8"/>
      <c r="B365" s="8"/>
      <c r="C365" s="20"/>
      <c r="D365" s="20"/>
      <c r="E365" s="20"/>
      <c r="F365" s="20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>
      <c r="A366" s="8"/>
      <c r="B366" s="8"/>
      <c r="C366" s="20"/>
      <c r="D366" s="20"/>
      <c r="E366" s="20"/>
      <c r="F366" s="20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>
      <c r="A367" s="8"/>
      <c r="B367" s="8"/>
      <c r="C367" s="20"/>
      <c r="D367" s="20"/>
      <c r="E367" s="20"/>
      <c r="F367" s="20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>
      <c r="A368" s="8"/>
      <c r="B368" s="8"/>
      <c r="C368" s="20"/>
      <c r="D368" s="20"/>
      <c r="E368" s="20"/>
      <c r="F368" s="20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>
      <c r="A369" s="8"/>
      <c r="B369" s="8"/>
      <c r="C369" s="20"/>
      <c r="D369" s="20"/>
      <c r="E369" s="20"/>
      <c r="F369" s="20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>
      <c r="A370" s="8"/>
      <c r="B370" s="8"/>
      <c r="C370" s="20"/>
      <c r="D370" s="20"/>
      <c r="E370" s="20"/>
      <c r="F370" s="20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>
      <c r="A371" s="8"/>
      <c r="B371" s="8"/>
      <c r="C371" s="20"/>
      <c r="D371" s="20"/>
      <c r="E371" s="20"/>
      <c r="F371" s="20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>
      <c r="A372" s="8"/>
      <c r="B372" s="8"/>
      <c r="C372" s="20"/>
      <c r="D372" s="20"/>
      <c r="E372" s="20"/>
      <c r="F372" s="20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>
      <c r="A373" s="8"/>
      <c r="B373" s="8"/>
      <c r="C373" s="20"/>
      <c r="D373" s="20"/>
      <c r="E373" s="20"/>
      <c r="F373" s="20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>
      <c r="A374" s="8"/>
      <c r="B374" s="8"/>
      <c r="C374" s="20"/>
      <c r="D374" s="20"/>
      <c r="E374" s="20"/>
      <c r="F374" s="20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>
      <c r="A375" s="8"/>
      <c r="B375" s="8"/>
      <c r="C375" s="20"/>
      <c r="D375" s="20"/>
      <c r="E375" s="20"/>
      <c r="F375" s="20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>
      <c r="A376" s="8"/>
      <c r="B376" s="8"/>
      <c r="C376" s="20"/>
      <c r="D376" s="20"/>
      <c r="E376" s="20"/>
      <c r="F376" s="20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>
      <c r="A377" s="8"/>
      <c r="B377" s="8"/>
      <c r="C377" s="20"/>
      <c r="D377" s="20"/>
      <c r="E377" s="20"/>
      <c r="F377" s="20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>
      <c r="A378" s="8"/>
      <c r="B378" s="8"/>
      <c r="C378" s="20"/>
      <c r="D378" s="20"/>
      <c r="E378" s="20"/>
      <c r="F378" s="20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>
      <c r="A379" s="8"/>
      <c r="B379" s="8"/>
      <c r="C379" s="20"/>
      <c r="D379" s="20"/>
      <c r="E379" s="20"/>
      <c r="F379" s="20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>
      <c r="A380" s="8"/>
      <c r="B380" s="8"/>
      <c r="C380" s="20"/>
      <c r="D380" s="20"/>
      <c r="E380" s="20"/>
      <c r="F380" s="20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>
      <c r="A381" s="8"/>
      <c r="B381" s="8"/>
      <c r="C381" s="20"/>
      <c r="D381" s="20"/>
      <c r="E381" s="20"/>
      <c r="F381" s="20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>
      <c r="A382" s="8"/>
      <c r="B382" s="8"/>
      <c r="C382" s="20"/>
      <c r="D382" s="20"/>
      <c r="E382" s="20"/>
      <c r="F382" s="20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>
      <c r="A383" s="8"/>
      <c r="B383" s="8"/>
      <c r="C383" s="20"/>
      <c r="D383" s="20"/>
      <c r="E383" s="20"/>
      <c r="F383" s="20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>
      <c r="A384" s="8"/>
      <c r="B384" s="8"/>
      <c r="C384" s="20"/>
      <c r="D384" s="20"/>
      <c r="E384" s="20"/>
      <c r="F384" s="20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>
      <c r="A385" s="8"/>
      <c r="B385" s="8"/>
      <c r="C385" s="20"/>
      <c r="D385" s="20"/>
      <c r="E385" s="20"/>
      <c r="F385" s="20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>
      <c r="A386" s="8"/>
      <c r="B386" s="8"/>
      <c r="C386" s="20"/>
      <c r="D386" s="20"/>
      <c r="E386" s="20"/>
      <c r="F386" s="20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>
      <c r="A387" s="8"/>
      <c r="B387" s="8"/>
      <c r="C387" s="20"/>
      <c r="D387" s="20"/>
      <c r="E387" s="20"/>
      <c r="F387" s="20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>
      <c r="A388" s="8"/>
      <c r="B388" s="8"/>
      <c r="C388" s="20"/>
      <c r="D388" s="20"/>
      <c r="E388" s="20"/>
      <c r="F388" s="20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>
      <c r="A389" s="8"/>
      <c r="B389" s="8"/>
      <c r="C389" s="20"/>
      <c r="D389" s="20"/>
      <c r="E389" s="20"/>
      <c r="F389" s="20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>
      <c r="A390" s="8"/>
      <c r="B390" s="8"/>
      <c r="C390" s="20"/>
      <c r="D390" s="20"/>
      <c r="E390" s="20"/>
      <c r="F390" s="20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>
      <c r="A391" s="8"/>
      <c r="B391" s="8"/>
      <c r="C391" s="20"/>
      <c r="D391" s="20"/>
      <c r="E391" s="20"/>
      <c r="F391" s="20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>
      <c r="A392" s="8"/>
      <c r="B392" s="8"/>
      <c r="C392" s="20"/>
      <c r="D392" s="20"/>
      <c r="E392" s="20"/>
      <c r="F392" s="20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>
      <c r="A393" s="8"/>
      <c r="B393" s="8"/>
      <c r="C393" s="20"/>
      <c r="D393" s="20"/>
      <c r="E393" s="20"/>
      <c r="F393" s="20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>
      <c r="A394" s="8"/>
      <c r="B394" s="8"/>
      <c r="C394" s="20"/>
      <c r="D394" s="20"/>
      <c r="E394" s="20"/>
      <c r="F394" s="20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>
      <c r="A395" s="8"/>
      <c r="B395" s="8"/>
      <c r="C395" s="20"/>
      <c r="D395" s="20"/>
      <c r="E395" s="20"/>
      <c r="F395" s="20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>
      <c r="A396" s="8"/>
      <c r="B396" s="8"/>
      <c r="C396" s="20"/>
      <c r="D396" s="20"/>
      <c r="E396" s="20"/>
      <c r="F396" s="20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>
      <c r="A397" s="8"/>
      <c r="B397" s="8"/>
      <c r="C397" s="20"/>
      <c r="D397" s="20"/>
      <c r="E397" s="20"/>
      <c r="F397" s="20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>
      <c r="A398" s="8"/>
      <c r="B398" s="8"/>
      <c r="C398" s="20"/>
      <c r="D398" s="20"/>
      <c r="E398" s="20"/>
      <c r="F398" s="20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>
      <c r="A399" s="8"/>
      <c r="B399" s="8"/>
      <c r="C399" s="20"/>
      <c r="D399" s="20"/>
      <c r="E399" s="20"/>
      <c r="F399" s="20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>
      <c r="A400" s="8"/>
      <c r="B400" s="8"/>
      <c r="C400" s="20"/>
      <c r="D400" s="20"/>
      <c r="E400" s="20"/>
      <c r="F400" s="20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>
      <c r="A401" s="8"/>
      <c r="B401" s="8"/>
      <c r="C401" s="20"/>
      <c r="D401" s="20"/>
      <c r="E401" s="20"/>
      <c r="F401" s="20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>
      <c r="A402" s="8"/>
      <c r="B402" s="8"/>
      <c r="C402" s="20"/>
      <c r="D402" s="20"/>
      <c r="E402" s="20"/>
      <c r="F402" s="20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>
      <c r="A403" s="8"/>
      <c r="B403" s="8"/>
      <c r="C403" s="20"/>
      <c r="D403" s="20"/>
      <c r="E403" s="20"/>
      <c r="F403" s="20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>
      <c r="A404" s="8"/>
      <c r="B404" s="8"/>
      <c r="C404" s="20"/>
      <c r="D404" s="20"/>
      <c r="E404" s="20"/>
      <c r="F404" s="20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>
      <c r="A405" s="8"/>
      <c r="B405" s="8"/>
      <c r="C405" s="20"/>
      <c r="D405" s="20"/>
      <c r="E405" s="20"/>
      <c r="F405" s="20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>
      <c r="A406" s="8"/>
      <c r="B406" s="8"/>
      <c r="C406" s="20"/>
      <c r="D406" s="20"/>
      <c r="E406" s="20"/>
      <c r="F406" s="20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>
      <c r="A407" s="8"/>
      <c r="B407" s="8"/>
      <c r="C407" s="20"/>
      <c r="D407" s="20"/>
      <c r="E407" s="20"/>
      <c r="F407" s="20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>
      <c r="A408" s="8"/>
      <c r="B408" s="8"/>
      <c r="C408" s="20"/>
      <c r="D408" s="20"/>
      <c r="E408" s="20"/>
      <c r="F408" s="20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>
      <c r="A409" s="8"/>
      <c r="B409" s="8"/>
      <c r="C409" s="20"/>
      <c r="D409" s="20"/>
      <c r="E409" s="20"/>
      <c r="F409" s="20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>
      <c r="A410" s="8"/>
      <c r="B410" s="8"/>
      <c r="C410" s="20"/>
      <c r="D410" s="20"/>
      <c r="E410" s="20"/>
      <c r="F410" s="20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>
      <c r="A411" s="8"/>
      <c r="B411" s="8"/>
      <c r="C411" s="20"/>
      <c r="D411" s="20"/>
      <c r="E411" s="20"/>
      <c r="F411" s="20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>
      <c r="A412" s="8"/>
      <c r="B412" s="8"/>
      <c r="C412" s="20"/>
      <c r="D412" s="20"/>
      <c r="E412" s="20"/>
      <c r="F412" s="20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>
      <c r="A413" s="8"/>
      <c r="B413" s="8"/>
      <c r="C413" s="20"/>
      <c r="D413" s="20"/>
      <c r="E413" s="20"/>
      <c r="F413" s="20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>
      <c r="A414" s="8"/>
      <c r="B414" s="8"/>
      <c r="C414" s="20"/>
      <c r="D414" s="20"/>
      <c r="E414" s="20"/>
      <c r="F414" s="20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>
      <c r="A415" s="8"/>
      <c r="B415" s="8"/>
      <c r="C415" s="20"/>
      <c r="D415" s="20"/>
      <c r="E415" s="20"/>
      <c r="F415" s="20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>
      <c r="A416" s="8"/>
      <c r="B416" s="8"/>
      <c r="C416" s="20"/>
      <c r="D416" s="20"/>
      <c r="E416" s="20"/>
      <c r="F416" s="20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>
      <c r="A417" s="8"/>
      <c r="B417" s="8"/>
      <c r="C417" s="20"/>
      <c r="D417" s="20"/>
      <c r="E417" s="20"/>
      <c r="F417" s="20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>
      <c r="A418" s="8"/>
      <c r="B418" s="8"/>
      <c r="C418" s="20"/>
      <c r="D418" s="20"/>
      <c r="E418" s="20"/>
      <c r="F418" s="20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>
      <c r="A419" s="8"/>
      <c r="B419" s="8"/>
      <c r="C419" s="20"/>
      <c r="D419" s="20"/>
      <c r="E419" s="20"/>
      <c r="F419" s="20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>
      <c r="A420" s="8"/>
      <c r="B420" s="8"/>
      <c r="C420" s="20"/>
      <c r="D420" s="20"/>
      <c r="E420" s="20"/>
      <c r="F420" s="20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>
      <c r="A421" s="8"/>
      <c r="B421" s="8"/>
      <c r="C421" s="20"/>
      <c r="D421" s="20"/>
      <c r="E421" s="20"/>
      <c r="F421" s="20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>
      <c r="A422" s="8"/>
      <c r="B422" s="8"/>
      <c r="C422" s="20"/>
      <c r="D422" s="20"/>
      <c r="E422" s="20"/>
      <c r="F422" s="20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>
      <c r="A423" s="8"/>
      <c r="B423" s="8"/>
      <c r="C423" s="20"/>
      <c r="D423" s="20"/>
      <c r="E423" s="20"/>
      <c r="F423" s="20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>
      <c r="A424" s="8"/>
      <c r="B424" s="8"/>
      <c r="C424" s="20"/>
      <c r="D424" s="20"/>
      <c r="E424" s="20"/>
      <c r="F424" s="20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>
      <c r="A425" s="8"/>
      <c r="B425" s="8"/>
      <c r="C425" s="20"/>
      <c r="D425" s="20"/>
      <c r="E425" s="20"/>
      <c r="F425" s="20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>
      <c r="A426" s="8"/>
      <c r="B426" s="8"/>
      <c r="C426" s="20"/>
      <c r="D426" s="20"/>
      <c r="E426" s="20"/>
      <c r="F426" s="20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>
      <c r="A427" s="8"/>
      <c r="B427" s="8"/>
      <c r="C427" s="20"/>
      <c r="D427" s="20"/>
      <c r="E427" s="20"/>
      <c r="F427" s="20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>
      <c r="A428" s="8"/>
      <c r="B428" s="8"/>
      <c r="C428" s="20"/>
      <c r="D428" s="20"/>
      <c r="E428" s="20"/>
      <c r="F428" s="20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>
      <c r="A429" s="8"/>
      <c r="B429" s="8"/>
      <c r="C429" s="20"/>
      <c r="D429" s="20"/>
      <c r="E429" s="20"/>
      <c r="F429" s="20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>
      <c r="A430" s="8"/>
      <c r="B430" s="8"/>
      <c r="C430" s="20"/>
      <c r="D430" s="20"/>
      <c r="E430" s="20"/>
      <c r="F430" s="20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>
      <c r="A431" s="8"/>
      <c r="B431" s="8"/>
      <c r="C431" s="20"/>
      <c r="D431" s="20"/>
      <c r="E431" s="20"/>
      <c r="F431" s="20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>
      <c r="A432" s="8"/>
      <c r="B432" s="8"/>
      <c r="C432" s="20"/>
      <c r="D432" s="20"/>
      <c r="E432" s="20"/>
      <c r="F432" s="20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>
      <c r="A433" s="8"/>
      <c r="B433" s="8"/>
      <c r="C433" s="20"/>
      <c r="D433" s="20"/>
      <c r="E433" s="20"/>
      <c r="F433" s="20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>
      <c r="A434" s="8"/>
      <c r="B434" s="8"/>
      <c r="C434" s="20"/>
      <c r="D434" s="20"/>
      <c r="E434" s="20"/>
      <c r="F434" s="20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>
      <c r="A435" s="8"/>
      <c r="B435" s="8"/>
      <c r="C435" s="20"/>
      <c r="D435" s="20"/>
      <c r="E435" s="20"/>
      <c r="F435" s="20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>
      <c r="A436" s="8"/>
      <c r="B436" s="8"/>
      <c r="C436" s="20"/>
      <c r="D436" s="20"/>
      <c r="E436" s="20"/>
      <c r="F436" s="20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>
      <c r="A437" s="8"/>
      <c r="B437" s="8"/>
      <c r="C437" s="20"/>
      <c r="D437" s="20"/>
      <c r="E437" s="20"/>
      <c r="F437" s="20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>
      <c r="A438" s="8"/>
      <c r="B438" s="8"/>
      <c r="C438" s="20"/>
      <c r="D438" s="20"/>
      <c r="E438" s="20"/>
      <c r="F438" s="20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>
      <c r="A439" s="8"/>
      <c r="B439" s="8"/>
      <c r="C439" s="20"/>
      <c r="D439" s="20"/>
      <c r="E439" s="20"/>
      <c r="F439" s="20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>
      <c r="A440" s="8"/>
      <c r="B440" s="8"/>
      <c r="C440" s="20"/>
      <c r="D440" s="20"/>
      <c r="E440" s="20"/>
      <c r="F440" s="20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>
      <c r="A441" s="8"/>
      <c r="B441" s="8"/>
      <c r="C441" s="20"/>
      <c r="D441" s="20"/>
      <c r="E441" s="20"/>
      <c r="F441" s="20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>
      <c r="A442" s="8"/>
      <c r="B442" s="8"/>
      <c r="C442" s="20"/>
      <c r="D442" s="20"/>
      <c r="E442" s="20"/>
      <c r="F442" s="20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>
      <c r="A443" s="8"/>
      <c r="B443" s="8"/>
      <c r="C443" s="20"/>
      <c r="D443" s="20"/>
      <c r="E443" s="20"/>
      <c r="F443" s="20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>
      <c r="A444" s="8"/>
      <c r="B444" s="8"/>
      <c r="C444" s="20"/>
      <c r="D444" s="20"/>
      <c r="E444" s="20"/>
      <c r="F444" s="20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>
      <c r="A445" s="8"/>
      <c r="B445" s="8"/>
      <c r="C445" s="20"/>
      <c r="D445" s="20"/>
      <c r="E445" s="20"/>
      <c r="F445" s="20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>
      <c r="A446" s="8"/>
      <c r="B446" s="8"/>
      <c r="C446" s="20"/>
      <c r="D446" s="20"/>
      <c r="E446" s="20"/>
      <c r="F446" s="20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>
      <c r="A447" s="8"/>
      <c r="B447" s="8"/>
      <c r="C447" s="20"/>
      <c r="D447" s="20"/>
      <c r="E447" s="20"/>
      <c r="F447" s="20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>
      <c r="A448" s="8"/>
      <c r="B448" s="8"/>
      <c r="C448" s="20"/>
      <c r="D448" s="20"/>
      <c r="E448" s="20"/>
      <c r="F448" s="20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>
      <c r="A449" s="8"/>
      <c r="B449" s="8"/>
      <c r="C449" s="20"/>
      <c r="D449" s="20"/>
      <c r="E449" s="20"/>
      <c r="F449" s="20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>
      <c r="A450" s="8"/>
      <c r="B450" s="8"/>
      <c r="C450" s="20"/>
      <c r="D450" s="20"/>
      <c r="E450" s="20"/>
      <c r="F450" s="20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>
      <c r="A451" s="8"/>
      <c r="B451" s="8"/>
      <c r="C451" s="20"/>
      <c r="D451" s="20"/>
      <c r="E451" s="20"/>
      <c r="F451" s="20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>
      <c r="A452" s="8"/>
      <c r="B452" s="8"/>
      <c r="C452" s="20"/>
      <c r="D452" s="20"/>
      <c r="E452" s="20"/>
      <c r="F452" s="20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>
      <c r="A453" s="8"/>
      <c r="B453" s="8"/>
      <c r="C453" s="20"/>
      <c r="D453" s="20"/>
      <c r="E453" s="20"/>
      <c r="F453" s="20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>
      <c r="A454" s="8"/>
      <c r="B454" s="8"/>
      <c r="C454" s="20"/>
      <c r="D454" s="20"/>
      <c r="E454" s="20"/>
      <c r="F454" s="20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>
      <c r="A455" s="8"/>
      <c r="B455" s="8"/>
      <c r="C455" s="20"/>
      <c r="D455" s="20"/>
      <c r="E455" s="20"/>
      <c r="F455" s="20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>
      <c r="A456" s="8"/>
      <c r="B456" s="8"/>
      <c r="C456" s="20"/>
      <c r="D456" s="20"/>
      <c r="E456" s="20"/>
      <c r="F456" s="20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>
      <c r="A457" s="8"/>
      <c r="B457" s="8"/>
      <c r="C457" s="20"/>
      <c r="D457" s="20"/>
      <c r="E457" s="20"/>
      <c r="F457" s="20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>
      <c r="A458" s="8"/>
      <c r="B458" s="8"/>
      <c r="C458" s="20"/>
      <c r="D458" s="20"/>
      <c r="E458" s="20"/>
      <c r="F458" s="20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>
      <c r="A459" s="8"/>
      <c r="B459" s="8"/>
      <c r="C459" s="20"/>
      <c r="D459" s="20"/>
      <c r="E459" s="20"/>
      <c r="F459" s="20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>
      <c r="A460" s="8"/>
      <c r="B460" s="8"/>
      <c r="C460" s="20"/>
      <c r="D460" s="20"/>
      <c r="E460" s="20"/>
      <c r="F460" s="20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>
      <c r="A461" s="8"/>
      <c r="B461" s="8"/>
      <c r="C461" s="20"/>
      <c r="D461" s="20"/>
      <c r="E461" s="20"/>
      <c r="F461" s="20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>
      <c r="A462" s="8"/>
      <c r="B462" s="8"/>
      <c r="C462" s="20"/>
      <c r="D462" s="20"/>
      <c r="E462" s="20"/>
      <c r="F462" s="20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>
      <c r="A463" s="8"/>
      <c r="B463" s="8"/>
      <c r="C463" s="20"/>
      <c r="D463" s="20"/>
      <c r="E463" s="20"/>
      <c r="F463" s="20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>
      <c r="A464" s="8"/>
      <c r="B464" s="8"/>
      <c r="C464" s="20"/>
      <c r="D464" s="20"/>
      <c r="E464" s="20"/>
      <c r="F464" s="20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>
      <c r="A465" s="8"/>
      <c r="B465" s="8"/>
      <c r="C465" s="20"/>
      <c r="D465" s="20"/>
      <c r="E465" s="20"/>
      <c r="F465" s="20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>
      <c r="A466" s="8"/>
      <c r="B466" s="8"/>
      <c r="C466" s="20"/>
      <c r="D466" s="20"/>
      <c r="E466" s="20"/>
      <c r="F466" s="20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>
      <c r="A467" s="8"/>
      <c r="B467" s="8"/>
      <c r="C467" s="20"/>
      <c r="D467" s="20"/>
      <c r="E467" s="20"/>
      <c r="F467" s="20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>
      <c r="A468" s="8"/>
      <c r="B468" s="8"/>
      <c r="C468" s="20"/>
      <c r="D468" s="20"/>
      <c r="E468" s="20"/>
      <c r="F468" s="20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>
      <c r="A469" s="8"/>
      <c r="B469" s="8"/>
      <c r="C469" s="20"/>
      <c r="D469" s="20"/>
      <c r="E469" s="20"/>
      <c r="F469" s="20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>
      <c r="A470" s="8"/>
      <c r="B470" s="8"/>
      <c r="C470" s="20"/>
      <c r="D470" s="20"/>
      <c r="E470" s="20"/>
      <c r="F470" s="20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>
      <c r="A471" s="8"/>
      <c r="B471" s="8"/>
      <c r="C471" s="20"/>
      <c r="D471" s="20"/>
      <c r="E471" s="20"/>
      <c r="F471" s="20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>
      <c r="A472" s="8"/>
      <c r="B472" s="8"/>
      <c r="C472" s="20"/>
      <c r="D472" s="20"/>
      <c r="E472" s="20"/>
      <c r="F472" s="20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>
      <c r="A473" s="8"/>
      <c r="B473" s="8"/>
      <c r="C473" s="20"/>
      <c r="D473" s="20"/>
      <c r="E473" s="20"/>
      <c r="F473" s="20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>
      <c r="A474" s="8"/>
      <c r="B474" s="8"/>
      <c r="C474" s="20"/>
      <c r="D474" s="20"/>
      <c r="E474" s="20"/>
      <c r="F474" s="20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>
      <c r="A475" s="8"/>
      <c r="B475" s="8"/>
      <c r="C475" s="20"/>
      <c r="D475" s="20"/>
      <c r="E475" s="20"/>
      <c r="F475" s="20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>
      <c r="A476" s="8"/>
      <c r="B476" s="8"/>
      <c r="C476" s="20"/>
      <c r="D476" s="20"/>
      <c r="E476" s="20"/>
      <c r="F476" s="20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>
      <c r="A477" s="8"/>
      <c r="B477" s="8"/>
      <c r="C477" s="20"/>
      <c r="D477" s="20"/>
      <c r="E477" s="20"/>
      <c r="F477" s="20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>
      <c r="A478" s="8"/>
      <c r="B478" s="8"/>
      <c r="C478" s="20"/>
      <c r="D478" s="20"/>
      <c r="E478" s="20"/>
      <c r="F478" s="20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>
      <c r="A479" s="8"/>
      <c r="B479" s="8"/>
      <c r="C479" s="20"/>
      <c r="D479" s="20"/>
      <c r="E479" s="20"/>
      <c r="F479" s="20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>
      <c r="A480" s="8"/>
      <c r="B480" s="8"/>
      <c r="C480" s="20"/>
      <c r="D480" s="20"/>
      <c r="E480" s="20"/>
      <c r="F480" s="20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>
      <c r="A481" s="8"/>
      <c r="B481" s="8"/>
      <c r="C481" s="20"/>
      <c r="D481" s="20"/>
      <c r="E481" s="20"/>
      <c r="F481" s="20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>
      <c r="A482" s="8"/>
      <c r="B482" s="8"/>
      <c r="C482" s="20"/>
      <c r="D482" s="20"/>
      <c r="E482" s="20"/>
      <c r="F482" s="20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>
      <c r="A483" s="8"/>
      <c r="B483" s="8"/>
      <c r="C483" s="20"/>
      <c r="D483" s="20"/>
      <c r="E483" s="20"/>
      <c r="F483" s="20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>
      <c r="A484" s="8"/>
      <c r="B484" s="8"/>
      <c r="C484" s="20"/>
      <c r="D484" s="20"/>
      <c r="E484" s="20"/>
      <c r="F484" s="20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>
      <c r="A485" s="8"/>
      <c r="B485" s="8"/>
      <c r="C485" s="20"/>
      <c r="D485" s="20"/>
      <c r="E485" s="20"/>
      <c r="F485" s="20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>
      <c r="A486" s="8"/>
      <c r="B486" s="8"/>
      <c r="C486" s="20"/>
      <c r="D486" s="20"/>
      <c r="E486" s="20"/>
      <c r="F486" s="20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>
      <c r="A487" s="8"/>
      <c r="B487" s="8"/>
      <c r="C487" s="20"/>
      <c r="D487" s="20"/>
      <c r="E487" s="20"/>
      <c r="F487" s="20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>
      <c r="A488" s="8"/>
      <c r="B488" s="8"/>
      <c r="C488" s="20"/>
      <c r="D488" s="20"/>
      <c r="E488" s="20"/>
      <c r="F488" s="20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>
      <c r="A489" s="8"/>
      <c r="B489" s="8"/>
      <c r="C489" s="20"/>
      <c r="D489" s="20"/>
      <c r="E489" s="20"/>
      <c r="F489" s="20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>
      <c r="A490" s="8"/>
      <c r="B490" s="8"/>
      <c r="C490" s="20"/>
      <c r="D490" s="20"/>
      <c r="E490" s="20"/>
      <c r="F490" s="20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>
      <c r="A491" s="8"/>
      <c r="B491" s="8"/>
      <c r="C491" s="20"/>
      <c r="D491" s="20"/>
      <c r="E491" s="20"/>
      <c r="F491" s="20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>
      <c r="A492" s="8"/>
      <c r="B492" s="8"/>
      <c r="C492" s="20"/>
      <c r="D492" s="20"/>
      <c r="E492" s="20"/>
      <c r="F492" s="20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>
      <c r="A493" s="8"/>
      <c r="B493" s="8"/>
      <c r="C493" s="20"/>
      <c r="D493" s="20"/>
      <c r="E493" s="20"/>
      <c r="F493" s="20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>
      <c r="A494" s="8"/>
      <c r="B494" s="8"/>
      <c r="C494" s="20"/>
      <c r="D494" s="20"/>
      <c r="E494" s="20"/>
      <c r="F494" s="20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>
      <c r="A495" s="8"/>
      <c r="B495" s="8"/>
      <c r="C495" s="20"/>
      <c r="D495" s="20"/>
      <c r="E495" s="20"/>
      <c r="F495" s="20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>
      <c r="A496" s="8"/>
      <c r="B496" s="8"/>
      <c r="C496" s="20"/>
      <c r="D496" s="20"/>
      <c r="E496" s="20"/>
      <c r="F496" s="20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>
      <c r="A497" s="8"/>
      <c r="B497" s="8"/>
      <c r="C497" s="20"/>
      <c r="D497" s="20"/>
      <c r="E497" s="20"/>
      <c r="F497" s="20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>
      <c r="A498" s="8"/>
      <c r="B498" s="8"/>
      <c r="C498" s="20"/>
      <c r="D498" s="20"/>
      <c r="E498" s="20"/>
      <c r="F498" s="20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>
      <c r="A499" s="8"/>
      <c r="B499" s="8"/>
      <c r="C499" s="20"/>
      <c r="D499" s="20"/>
      <c r="E499" s="20"/>
      <c r="F499" s="20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>
      <c r="A500" s="8"/>
      <c r="B500" s="8"/>
      <c r="C500" s="20"/>
      <c r="D500" s="20"/>
      <c r="E500" s="20"/>
      <c r="F500" s="20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>
      <c r="A501" s="8"/>
      <c r="B501" s="8"/>
      <c r="C501" s="20"/>
      <c r="D501" s="20"/>
      <c r="E501" s="20"/>
      <c r="F501" s="20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>
      <c r="A502" s="8"/>
      <c r="B502" s="8"/>
      <c r="C502" s="20"/>
      <c r="D502" s="20"/>
      <c r="E502" s="20"/>
      <c r="F502" s="20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>
      <c r="A503" s="8"/>
      <c r="B503" s="8"/>
      <c r="C503" s="20"/>
      <c r="D503" s="20"/>
      <c r="E503" s="20"/>
      <c r="F503" s="20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>
      <c r="A504" s="8"/>
      <c r="B504" s="8"/>
      <c r="C504" s="20"/>
      <c r="D504" s="20"/>
      <c r="E504" s="20"/>
      <c r="F504" s="20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>
      <c r="A505" s="8"/>
      <c r="B505" s="8"/>
      <c r="C505" s="20"/>
      <c r="D505" s="20"/>
      <c r="E505" s="20"/>
      <c r="F505" s="20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>
      <c r="A506" s="8"/>
      <c r="B506" s="8"/>
      <c r="C506" s="20"/>
      <c r="D506" s="20"/>
      <c r="E506" s="20"/>
      <c r="F506" s="20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>
      <c r="A507" s="8"/>
      <c r="B507" s="8"/>
      <c r="C507" s="20"/>
      <c r="D507" s="20"/>
      <c r="E507" s="20"/>
      <c r="F507" s="20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>
      <c r="A508" s="8"/>
      <c r="B508" s="8"/>
      <c r="C508" s="20"/>
      <c r="D508" s="20"/>
      <c r="E508" s="20"/>
      <c r="F508" s="20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>
      <c r="A509" s="8"/>
      <c r="B509" s="8"/>
      <c r="C509" s="20"/>
      <c r="D509" s="20"/>
      <c r="E509" s="20"/>
      <c r="F509" s="20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>
      <c r="A510" s="8"/>
      <c r="B510" s="8"/>
      <c r="C510" s="20"/>
      <c r="D510" s="20"/>
      <c r="E510" s="20"/>
      <c r="F510" s="20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>
      <c r="A511" s="8"/>
      <c r="B511" s="8"/>
      <c r="C511" s="20"/>
      <c r="D511" s="20"/>
      <c r="E511" s="20"/>
      <c r="F511" s="20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>
      <c r="A512" s="8"/>
      <c r="B512" s="8"/>
      <c r="C512" s="20"/>
      <c r="D512" s="20"/>
      <c r="E512" s="20"/>
      <c r="F512" s="20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>
      <c r="A513" s="8"/>
      <c r="B513" s="8"/>
      <c r="C513" s="20"/>
      <c r="D513" s="20"/>
      <c r="E513" s="20"/>
      <c r="F513" s="20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>
      <c r="A514" s="8"/>
      <c r="B514" s="8"/>
      <c r="C514" s="20"/>
      <c r="D514" s="20"/>
      <c r="E514" s="20"/>
      <c r="F514" s="20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>
      <c r="A515" s="8"/>
      <c r="B515" s="8"/>
      <c r="C515" s="20"/>
      <c r="D515" s="20"/>
      <c r="E515" s="20"/>
      <c r="F515" s="20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>
      <c r="A516" s="8"/>
      <c r="B516" s="8"/>
      <c r="C516" s="20"/>
      <c r="D516" s="20"/>
      <c r="E516" s="20"/>
      <c r="F516" s="20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>
      <c r="A517" s="8"/>
      <c r="B517" s="8"/>
      <c r="C517" s="20"/>
      <c r="D517" s="20"/>
      <c r="E517" s="20"/>
      <c r="F517" s="20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>
      <c r="A518" s="8"/>
      <c r="B518" s="8"/>
      <c r="C518" s="20"/>
      <c r="D518" s="20"/>
      <c r="E518" s="20"/>
      <c r="F518" s="20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>
      <c r="A519" s="8"/>
      <c r="B519" s="8"/>
      <c r="C519" s="20"/>
      <c r="D519" s="20"/>
      <c r="E519" s="20"/>
      <c r="F519" s="20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>
      <c r="A520" s="8"/>
      <c r="B520" s="8"/>
      <c r="C520" s="20"/>
      <c r="D520" s="20"/>
      <c r="E520" s="20"/>
      <c r="F520" s="20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>
      <c r="A521" s="8"/>
      <c r="B521" s="8"/>
      <c r="C521" s="20"/>
      <c r="D521" s="20"/>
      <c r="E521" s="20"/>
      <c r="F521" s="20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>
      <c r="A522" s="8"/>
      <c r="B522" s="8"/>
      <c r="C522" s="20"/>
      <c r="D522" s="20"/>
      <c r="E522" s="20"/>
      <c r="F522" s="20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>
      <c r="A523" s="8"/>
      <c r="B523" s="8"/>
      <c r="C523" s="20"/>
      <c r="D523" s="20"/>
      <c r="E523" s="20"/>
      <c r="F523" s="20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>
      <c r="A524" s="8"/>
      <c r="B524" s="8"/>
      <c r="C524" s="20"/>
      <c r="D524" s="20"/>
      <c r="E524" s="20"/>
      <c r="F524" s="20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>
      <c r="A525" s="8"/>
      <c r="B525" s="8"/>
      <c r="C525" s="20"/>
      <c r="D525" s="20"/>
      <c r="E525" s="20"/>
      <c r="F525" s="20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>
      <c r="A526" s="8"/>
      <c r="B526" s="8"/>
      <c r="C526" s="20"/>
      <c r="D526" s="20"/>
      <c r="E526" s="20"/>
      <c r="F526" s="20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>
      <c r="A527" s="8"/>
      <c r="B527" s="8"/>
      <c r="C527" s="20"/>
      <c r="D527" s="20"/>
      <c r="E527" s="20"/>
      <c r="F527" s="20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>
      <c r="A528" s="8"/>
      <c r="B528" s="8"/>
      <c r="C528" s="20"/>
      <c r="D528" s="20"/>
      <c r="E528" s="20"/>
      <c r="F528" s="20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>
      <c r="A529" s="8"/>
      <c r="B529" s="8"/>
      <c r="C529" s="20"/>
      <c r="D529" s="20"/>
      <c r="E529" s="20"/>
      <c r="F529" s="20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>
      <c r="A530" s="8"/>
      <c r="B530" s="8"/>
      <c r="C530" s="20"/>
      <c r="D530" s="20"/>
      <c r="E530" s="20"/>
      <c r="F530" s="20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>
      <c r="A531" s="8"/>
      <c r="B531" s="8"/>
      <c r="C531" s="20"/>
      <c r="D531" s="20"/>
      <c r="E531" s="20"/>
      <c r="F531" s="20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>
      <c r="A532" s="8"/>
      <c r="B532" s="8"/>
      <c r="C532" s="20"/>
      <c r="D532" s="20"/>
      <c r="E532" s="20"/>
      <c r="F532" s="20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>
      <c r="A533" s="8"/>
      <c r="B533" s="8"/>
      <c r="C533" s="20"/>
      <c r="D533" s="20"/>
      <c r="E533" s="20"/>
      <c r="F533" s="20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>
      <c r="A534" s="8"/>
      <c r="B534" s="8"/>
      <c r="C534" s="20"/>
      <c r="D534" s="20"/>
      <c r="E534" s="20"/>
      <c r="F534" s="20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>
      <c r="A535" s="8"/>
      <c r="B535" s="8"/>
      <c r="C535" s="20"/>
      <c r="D535" s="20"/>
      <c r="E535" s="20"/>
      <c r="F535" s="20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>
      <c r="A536" s="8"/>
      <c r="B536" s="8"/>
      <c r="C536" s="20"/>
      <c r="D536" s="20"/>
      <c r="E536" s="20"/>
      <c r="F536" s="20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>
      <c r="A537" s="8"/>
      <c r="B537" s="8"/>
      <c r="C537" s="20"/>
      <c r="D537" s="20"/>
      <c r="E537" s="20"/>
      <c r="F537" s="20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>
      <c r="A538" s="8"/>
      <c r="B538" s="8"/>
      <c r="C538" s="20"/>
      <c r="D538" s="20"/>
      <c r="E538" s="20"/>
      <c r="F538" s="20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>
      <c r="A539" s="8"/>
      <c r="B539" s="8"/>
      <c r="C539" s="20"/>
      <c r="D539" s="20"/>
      <c r="E539" s="20"/>
      <c r="F539" s="20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>
      <c r="A540" s="8"/>
      <c r="B540" s="8"/>
      <c r="C540" s="20"/>
      <c r="D540" s="20"/>
      <c r="E540" s="20"/>
      <c r="F540" s="20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>
      <c r="A541" s="8"/>
      <c r="B541" s="8"/>
      <c r="C541" s="20"/>
      <c r="D541" s="20"/>
      <c r="E541" s="20"/>
      <c r="F541" s="20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>
      <c r="A542" s="8"/>
      <c r="B542" s="8"/>
      <c r="C542" s="20"/>
      <c r="D542" s="20"/>
      <c r="E542" s="20"/>
      <c r="F542" s="20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>
      <c r="A543" s="8"/>
      <c r="B543" s="8"/>
      <c r="C543" s="20"/>
      <c r="D543" s="20"/>
      <c r="E543" s="20"/>
      <c r="F543" s="20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>
      <c r="A544" s="8"/>
      <c r="B544" s="8"/>
      <c r="C544" s="20"/>
      <c r="D544" s="20"/>
      <c r="E544" s="20"/>
      <c r="F544" s="20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>
      <c r="A545" s="8"/>
      <c r="B545" s="8"/>
      <c r="C545" s="20"/>
      <c r="D545" s="20"/>
      <c r="E545" s="20"/>
      <c r="F545" s="20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>
      <c r="A546" s="8"/>
      <c r="B546" s="8"/>
      <c r="C546" s="20"/>
      <c r="D546" s="20"/>
      <c r="E546" s="20"/>
      <c r="F546" s="20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>
      <c r="A547" s="8"/>
      <c r="B547" s="8"/>
      <c r="C547" s="20"/>
      <c r="D547" s="20"/>
      <c r="E547" s="20"/>
      <c r="F547" s="20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>
      <c r="A548" s="8"/>
      <c r="B548" s="8"/>
      <c r="C548" s="20"/>
      <c r="D548" s="20"/>
      <c r="E548" s="20"/>
      <c r="F548" s="20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>
      <c r="A549" s="8"/>
      <c r="B549" s="8"/>
      <c r="C549" s="20"/>
      <c r="D549" s="20"/>
      <c r="E549" s="20"/>
      <c r="F549" s="20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>
      <c r="A550" s="8"/>
      <c r="B550" s="8"/>
      <c r="C550" s="20"/>
      <c r="D550" s="20"/>
      <c r="E550" s="20"/>
      <c r="F550" s="20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>
      <c r="A551" s="8"/>
      <c r="B551" s="8"/>
      <c r="C551" s="20"/>
      <c r="D551" s="20"/>
      <c r="E551" s="20"/>
      <c r="F551" s="20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>
      <c r="A552" s="8"/>
      <c r="B552" s="8"/>
      <c r="C552" s="20"/>
      <c r="D552" s="20"/>
      <c r="E552" s="20"/>
      <c r="F552" s="20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>
      <c r="A553" s="8"/>
      <c r="B553" s="8"/>
      <c r="C553" s="20"/>
      <c r="D553" s="20"/>
      <c r="E553" s="20"/>
      <c r="F553" s="20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>
      <c r="A554" s="8"/>
      <c r="B554" s="8"/>
      <c r="C554" s="20"/>
      <c r="D554" s="20"/>
      <c r="E554" s="20"/>
      <c r="F554" s="20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>
      <c r="A555" s="8"/>
      <c r="B555" s="8"/>
      <c r="C555" s="20"/>
      <c r="D555" s="20"/>
      <c r="E555" s="20"/>
      <c r="F555" s="20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>
      <c r="A556" s="8"/>
      <c r="B556" s="8"/>
      <c r="C556" s="20"/>
      <c r="D556" s="20"/>
      <c r="E556" s="20"/>
      <c r="F556" s="20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>
      <c r="A557" s="8"/>
      <c r="B557" s="8"/>
      <c r="C557" s="20"/>
      <c r="D557" s="20"/>
      <c r="E557" s="20"/>
      <c r="F557" s="20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>
      <c r="A558" s="8"/>
      <c r="B558" s="8"/>
      <c r="C558" s="20"/>
      <c r="D558" s="20"/>
      <c r="E558" s="20"/>
      <c r="F558" s="20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>
      <c r="A559" s="8"/>
      <c r="B559" s="8"/>
      <c r="C559" s="20"/>
      <c r="D559" s="20"/>
      <c r="E559" s="20"/>
      <c r="F559" s="20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>
      <c r="A560" s="8"/>
      <c r="B560" s="8"/>
      <c r="C560" s="20"/>
      <c r="D560" s="20"/>
      <c r="E560" s="20"/>
      <c r="F560" s="20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>
      <c r="A561" s="8"/>
      <c r="B561" s="8"/>
      <c r="C561" s="20"/>
      <c r="D561" s="20"/>
      <c r="E561" s="20"/>
      <c r="F561" s="20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>
      <c r="A562" s="8"/>
      <c r="B562" s="8"/>
      <c r="C562" s="20"/>
      <c r="D562" s="20"/>
      <c r="E562" s="20"/>
      <c r="F562" s="20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>
      <c r="A563" s="8"/>
      <c r="B563" s="8"/>
      <c r="C563" s="20"/>
      <c r="D563" s="20"/>
      <c r="E563" s="20"/>
      <c r="F563" s="20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>
      <c r="A564" s="8"/>
      <c r="B564" s="8"/>
      <c r="C564" s="20"/>
      <c r="D564" s="20"/>
      <c r="E564" s="20"/>
      <c r="F564" s="20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>
      <c r="A565" s="8"/>
      <c r="B565" s="8"/>
      <c r="C565" s="20"/>
      <c r="D565" s="20"/>
      <c r="E565" s="20"/>
      <c r="F565" s="20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>
      <c r="A566" s="8"/>
      <c r="B566" s="8"/>
      <c r="C566" s="20"/>
      <c r="D566" s="20"/>
      <c r="E566" s="20"/>
      <c r="F566" s="20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>
      <c r="A567" s="8"/>
      <c r="B567" s="8"/>
      <c r="C567" s="20"/>
      <c r="D567" s="20"/>
      <c r="E567" s="20"/>
      <c r="F567" s="20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>
      <c r="A568" s="8"/>
      <c r="B568" s="8"/>
      <c r="C568" s="20"/>
      <c r="D568" s="20"/>
      <c r="E568" s="20"/>
      <c r="F568" s="20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>
      <c r="A569" s="8"/>
      <c r="B569" s="8"/>
      <c r="C569" s="20"/>
      <c r="D569" s="20"/>
      <c r="E569" s="20"/>
      <c r="F569" s="20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>
      <c r="A570" s="8"/>
      <c r="B570" s="8"/>
      <c r="C570" s="20"/>
      <c r="D570" s="20"/>
      <c r="E570" s="20"/>
      <c r="F570" s="20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>
      <c r="A571" s="8"/>
      <c r="B571" s="8"/>
      <c r="C571" s="20"/>
      <c r="D571" s="20"/>
      <c r="E571" s="20"/>
      <c r="F571" s="20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>
      <c r="A572" s="8"/>
      <c r="B572" s="8"/>
      <c r="C572" s="20"/>
      <c r="D572" s="20"/>
      <c r="E572" s="20"/>
      <c r="F572" s="20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>
      <c r="A573" s="8"/>
      <c r="B573" s="8"/>
      <c r="C573" s="20"/>
      <c r="D573" s="20"/>
      <c r="E573" s="20"/>
      <c r="F573" s="20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>
      <c r="A574" s="8"/>
      <c r="B574" s="8"/>
      <c r="C574" s="20"/>
      <c r="D574" s="20"/>
      <c r="E574" s="20"/>
      <c r="F574" s="20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>
      <c r="A575" s="8"/>
      <c r="B575" s="8"/>
      <c r="C575" s="20"/>
      <c r="D575" s="20"/>
      <c r="E575" s="20"/>
      <c r="F575" s="20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>
      <c r="A576" s="8"/>
      <c r="B576" s="8"/>
      <c r="C576" s="20"/>
      <c r="D576" s="20"/>
      <c r="E576" s="20"/>
      <c r="F576" s="20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>
      <c r="A577" s="8"/>
      <c r="B577" s="8"/>
      <c r="C577" s="20"/>
      <c r="D577" s="20"/>
      <c r="E577" s="20"/>
      <c r="F577" s="20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>
      <c r="A578" s="8"/>
      <c r="B578" s="8"/>
      <c r="C578" s="20"/>
      <c r="D578" s="20"/>
      <c r="E578" s="20"/>
      <c r="F578" s="20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>
      <c r="A579" s="8"/>
      <c r="B579" s="8"/>
      <c r="C579" s="20"/>
      <c r="D579" s="20"/>
      <c r="E579" s="20"/>
      <c r="F579" s="20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>
      <c r="A580" s="8"/>
      <c r="B580" s="8"/>
      <c r="C580" s="20"/>
      <c r="D580" s="20"/>
      <c r="E580" s="20"/>
      <c r="F580" s="20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>
      <c r="A581" s="8"/>
      <c r="B581" s="8"/>
      <c r="C581" s="20"/>
      <c r="D581" s="20"/>
      <c r="E581" s="20"/>
      <c r="F581" s="20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>
      <c r="A582" s="8"/>
      <c r="B582" s="8"/>
      <c r="C582" s="20"/>
      <c r="D582" s="20"/>
      <c r="E582" s="20"/>
      <c r="F582" s="20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>
      <c r="A583" s="8"/>
      <c r="B583" s="8"/>
      <c r="C583" s="20"/>
      <c r="D583" s="20"/>
      <c r="E583" s="20"/>
      <c r="F583" s="20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>
      <c r="A584" s="8"/>
      <c r="B584" s="8"/>
      <c r="C584" s="20"/>
      <c r="D584" s="20"/>
      <c r="E584" s="20"/>
      <c r="F584" s="20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>
      <c r="A585" s="8"/>
      <c r="B585" s="8"/>
      <c r="C585" s="20"/>
      <c r="D585" s="20"/>
      <c r="E585" s="20"/>
      <c r="F585" s="20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>
      <c r="A586" s="8"/>
      <c r="B586" s="8"/>
      <c r="C586" s="20"/>
      <c r="D586" s="20"/>
      <c r="E586" s="20"/>
      <c r="F586" s="20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>
      <c r="A587" s="8"/>
      <c r="B587" s="8"/>
      <c r="C587" s="20"/>
      <c r="D587" s="20"/>
      <c r="E587" s="20"/>
      <c r="F587" s="20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>
      <c r="A588" s="8"/>
      <c r="B588" s="8"/>
      <c r="C588" s="20"/>
      <c r="D588" s="20"/>
      <c r="E588" s="20"/>
      <c r="F588" s="20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>
      <c r="A589" s="8"/>
      <c r="B589" s="8"/>
      <c r="C589" s="20"/>
      <c r="D589" s="20"/>
      <c r="E589" s="20"/>
      <c r="F589" s="20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>
      <c r="A590" s="8"/>
      <c r="B590" s="8"/>
      <c r="C590" s="20"/>
      <c r="D590" s="20"/>
      <c r="E590" s="20"/>
      <c r="F590" s="20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>
      <c r="A591" s="8"/>
      <c r="B591" s="8"/>
      <c r="C591" s="20"/>
      <c r="D591" s="20"/>
      <c r="E591" s="20"/>
      <c r="F591" s="20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>
      <c r="A592" s="8"/>
      <c r="B592" s="8"/>
      <c r="C592" s="20"/>
      <c r="D592" s="20"/>
      <c r="E592" s="20"/>
      <c r="F592" s="20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>
      <c r="A593" s="8"/>
      <c r="B593" s="8"/>
      <c r="C593" s="20"/>
      <c r="D593" s="20"/>
      <c r="E593" s="20"/>
      <c r="F593" s="20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>
      <c r="A594" s="8"/>
      <c r="B594" s="8"/>
      <c r="C594" s="20"/>
      <c r="D594" s="20"/>
      <c r="E594" s="20"/>
      <c r="F594" s="20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>
      <c r="A595" s="8"/>
      <c r="B595" s="8"/>
      <c r="C595" s="20"/>
      <c r="D595" s="20"/>
      <c r="E595" s="20"/>
      <c r="F595" s="20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>
      <c r="A596" s="8"/>
      <c r="B596" s="8"/>
      <c r="C596" s="20"/>
      <c r="D596" s="20"/>
      <c r="E596" s="20"/>
      <c r="F596" s="20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>
      <c r="A597" s="8"/>
      <c r="B597" s="8"/>
      <c r="C597" s="20"/>
      <c r="D597" s="20"/>
      <c r="E597" s="20"/>
      <c r="F597" s="20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>
      <c r="A598" s="8"/>
      <c r="B598" s="8"/>
      <c r="C598" s="20"/>
      <c r="D598" s="20"/>
      <c r="E598" s="20"/>
      <c r="F598" s="20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>
      <c r="A599" s="8"/>
      <c r="B599" s="8"/>
      <c r="C599" s="20"/>
      <c r="D599" s="20"/>
      <c r="E599" s="20"/>
      <c r="F599" s="20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>
      <c r="A600" s="8"/>
      <c r="B600" s="8"/>
      <c r="C600" s="20"/>
      <c r="D600" s="20"/>
      <c r="E600" s="20"/>
      <c r="F600" s="20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>
      <c r="A601" s="8"/>
      <c r="B601" s="8"/>
      <c r="C601" s="20"/>
      <c r="D601" s="20"/>
      <c r="E601" s="20"/>
      <c r="F601" s="20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>
      <c r="A602" s="8"/>
      <c r="B602" s="8"/>
      <c r="C602" s="20"/>
      <c r="D602" s="20"/>
      <c r="E602" s="20"/>
      <c r="F602" s="20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>
      <c r="A603" s="8"/>
      <c r="B603" s="8"/>
      <c r="C603" s="20"/>
      <c r="D603" s="20"/>
      <c r="E603" s="20"/>
      <c r="F603" s="20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>
      <c r="A604" s="8"/>
      <c r="B604" s="8"/>
      <c r="C604" s="20"/>
      <c r="D604" s="20"/>
      <c r="E604" s="20"/>
      <c r="F604" s="20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>
      <c r="A605" s="8"/>
      <c r="B605" s="8"/>
      <c r="C605" s="20"/>
      <c r="D605" s="20"/>
      <c r="E605" s="20"/>
      <c r="F605" s="20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>
      <c r="A606" s="8"/>
      <c r="B606" s="8"/>
      <c r="C606" s="20"/>
      <c r="D606" s="20"/>
      <c r="E606" s="20"/>
      <c r="F606" s="20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>
      <c r="A607" s="8"/>
      <c r="B607" s="8"/>
      <c r="C607" s="20"/>
      <c r="D607" s="20"/>
      <c r="E607" s="20"/>
      <c r="F607" s="20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>
      <c r="A608" s="8"/>
      <c r="B608" s="8"/>
      <c r="C608" s="20"/>
      <c r="D608" s="20"/>
      <c r="E608" s="20"/>
      <c r="F608" s="20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>
      <c r="A609" s="8"/>
      <c r="B609" s="8"/>
      <c r="C609" s="20"/>
      <c r="D609" s="20"/>
      <c r="E609" s="20"/>
      <c r="F609" s="20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>
      <c r="A610" s="8"/>
      <c r="B610" s="8"/>
      <c r="C610" s="20"/>
      <c r="D610" s="20"/>
      <c r="E610" s="20"/>
      <c r="F610" s="20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>
      <c r="A611" s="8"/>
      <c r="B611" s="8"/>
      <c r="C611" s="20"/>
      <c r="D611" s="20"/>
      <c r="E611" s="20"/>
      <c r="F611" s="20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>
      <c r="A612" s="8"/>
      <c r="B612" s="8"/>
      <c r="C612" s="20"/>
      <c r="D612" s="20"/>
      <c r="E612" s="20"/>
      <c r="F612" s="20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>
      <c r="A613" s="8"/>
      <c r="B613" s="8"/>
      <c r="C613" s="20"/>
      <c r="D613" s="20"/>
      <c r="E613" s="20"/>
      <c r="F613" s="20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>
      <c r="A614" s="8"/>
      <c r="B614" s="8"/>
      <c r="C614" s="20"/>
      <c r="D614" s="20"/>
      <c r="E614" s="20"/>
      <c r="F614" s="20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>
      <c r="A615" s="8"/>
      <c r="B615" s="8"/>
      <c r="C615" s="20"/>
      <c r="D615" s="20"/>
      <c r="E615" s="20"/>
      <c r="F615" s="20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>
      <c r="A616" s="8"/>
      <c r="B616" s="8"/>
      <c r="C616" s="20"/>
      <c r="D616" s="20"/>
      <c r="E616" s="20"/>
      <c r="F616" s="20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>
      <c r="A617" s="8"/>
      <c r="B617" s="8"/>
      <c r="C617" s="20"/>
      <c r="D617" s="20"/>
      <c r="E617" s="20"/>
      <c r="F617" s="20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>
      <c r="A618" s="8"/>
      <c r="B618" s="8"/>
      <c r="C618" s="20"/>
      <c r="D618" s="20"/>
      <c r="E618" s="20"/>
      <c r="F618" s="20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>
      <c r="A619" s="8"/>
      <c r="B619" s="8"/>
      <c r="C619" s="20"/>
      <c r="D619" s="20"/>
      <c r="E619" s="20"/>
      <c r="F619" s="20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>
      <c r="A620" s="8"/>
      <c r="B620" s="8"/>
      <c r="C620" s="20"/>
      <c r="D620" s="20"/>
      <c r="E620" s="20"/>
      <c r="F620" s="20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>
      <c r="A621" s="8"/>
      <c r="B621" s="8"/>
      <c r="C621" s="20"/>
      <c r="D621" s="20"/>
      <c r="E621" s="20"/>
      <c r="F621" s="20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>
      <c r="A622" s="8"/>
      <c r="B622" s="8"/>
      <c r="C622" s="20"/>
      <c r="D622" s="20"/>
      <c r="E622" s="20"/>
      <c r="F622" s="20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>
      <c r="A623" s="8"/>
      <c r="B623" s="8"/>
      <c r="C623" s="20"/>
      <c r="D623" s="20"/>
      <c r="E623" s="20"/>
      <c r="F623" s="20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>
      <c r="A624" s="8"/>
      <c r="B624" s="8"/>
      <c r="C624" s="20"/>
      <c r="D624" s="20"/>
      <c r="E624" s="20"/>
      <c r="F624" s="20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>
      <c r="A625" s="8"/>
      <c r="B625" s="8"/>
      <c r="C625" s="20"/>
      <c r="D625" s="20"/>
      <c r="E625" s="20"/>
      <c r="F625" s="20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>
      <c r="A626" s="8"/>
      <c r="B626" s="8"/>
      <c r="C626" s="20"/>
      <c r="D626" s="20"/>
      <c r="E626" s="20"/>
      <c r="F626" s="20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>
      <c r="A627" s="8"/>
      <c r="B627" s="8"/>
      <c r="C627" s="20"/>
      <c r="D627" s="20"/>
      <c r="E627" s="20"/>
      <c r="F627" s="20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>
      <c r="A628" s="8"/>
      <c r="B628" s="8"/>
      <c r="C628" s="20"/>
      <c r="D628" s="20"/>
      <c r="E628" s="20"/>
      <c r="F628" s="20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>
      <c r="A629" s="8"/>
      <c r="B629" s="8"/>
      <c r="C629" s="20"/>
      <c r="D629" s="20"/>
      <c r="E629" s="20"/>
      <c r="F629" s="20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>
      <c r="A630" s="8"/>
      <c r="B630" s="8"/>
      <c r="C630" s="20"/>
      <c r="D630" s="20"/>
      <c r="E630" s="20"/>
      <c r="F630" s="20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>
      <c r="A631" s="8"/>
      <c r="B631" s="8"/>
      <c r="C631" s="20"/>
      <c r="D631" s="20"/>
      <c r="E631" s="20"/>
      <c r="F631" s="20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>
      <c r="A632" s="8"/>
      <c r="B632" s="8"/>
      <c r="C632" s="20"/>
      <c r="D632" s="20"/>
      <c r="E632" s="20"/>
      <c r="F632" s="20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>
      <c r="A633" s="8"/>
      <c r="B633" s="8"/>
      <c r="C633" s="20"/>
      <c r="D633" s="20"/>
      <c r="E633" s="20"/>
      <c r="F633" s="20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>
      <c r="A634" s="8"/>
      <c r="B634" s="8"/>
      <c r="C634" s="20"/>
      <c r="D634" s="20"/>
      <c r="E634" s="20"/>
      <c r="F634" s="20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>
      <c r="A635" s="8"/>
      <c r="B635" s="8"/>
      <c r="C635" s="20"/>
      <c r="D635" s="20"/>
      <c r="E635" s="20"/>
      <c r="F635" s="20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>
      <c r="A636" s="8"/>
      <c r="B636" s="8"/>
      <c r="C636" s="20"/>
      <c r="D636" s="20"/>
      <c r="E636" s="20"/>
      <c r="F636" s="20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>
      <c r="A637" s="8"/>
      <c r="B637" s="8"/>
      <c r="C637" s="20"/>
      <c r="D637" s="20"/>
      <c r="E637" s="20"/>
      <c r="F637" s="20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>
      <c r="A638" s="8"/>
      <c r="B638" s="8"/>
      <c r="C638" s="20"/>
      <c r="D638" s="20"/>
      <c r="E638" s="20"/>
      <c r="F638" s="20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>
      <c r="A639" s="8"/>
      <c r="B639" s="8"/>
      <c r="C639" s="20"/>
      <c r="D639" s="20"/>
      <c r="E639" s="20"/>
      <c r="F639" s="20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>
      <c r="A640" s="8"/>
      <c r="B640" s="8"/>
      <c r="C640" s="20"/>
      <c r="D640" s="20"/>
      <c r="E640" s="20"/>
      <c r="F640" s="20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>
      <c r="A641" s="8"/>
      <c r="B641" s="8"/>
      <c r="C641" s="20"/>
      <c r="D641" s="20"/>
      <c r="E641" s="20"/>
      <c r="F641" s="20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>
      <c r="A642" s="8"/>
      <c r="B642" s="8"/>
      <c r="C642" s="20"/>
      <c r="D642" s="20"/>
      <c r="E642" s="20"/>
      <c r="F642" s="20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>
      <c r="A643" s="8"/>
      <c r="B643" s="8"/>
      <c r="C643" s="20"/>
      <c r="D643" s="20"/>
      <c r="E643" s="20"/>
      <c r="F643" s="20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>
      <c r="A644" s="8"/>
      <c r="B644" s="8"/>
      <c r="C644" s="20"/>
      <c r="D644" s="20"/>
      <c r="E644" s="20"/>
      <c r="F644" s="20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>
      <c r="A645" s="8"/>
      <c r="B645" s="8"/>
      <c r="C645" s="20"/>
      <c r="D645" s="20"/>
      <c r="E645" s="20"/>
      <c r="F645" s="20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>
      <c r="A646" s="8"/>
      <c r="B646" s="8"/>
      <c r="C646" s="20"/>
      <c r="D646" s="20"/>
      <c r="E646" s="20"/>
      <c r="F646" s="20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>
      <c r="A647" s="8"/>
      <c r="B647" s="8"/>
      <c r="C647" s="20"/>
      <c r="D647" s="20"/>
      <c r="E647" s="20"/>
      <c r="F647" s="20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>
      <c r="A648" s="8"/>
      <c r="B648" s="8"/>
      <c r="C648" s="20"/>
      <c r="D648" s="20"/>
      <c r="E648" s="20"/>
      <c r="F648" s="20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>
      <c r="A649" s="8"/>
      <c r="B649" s="8"/>
      <c r="C649" s="20"/>
      <c r="D649" s="20"/>
      <c r="E649" s="20"/>
      <c r="F649" s="20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>
      <c r="A650" s="8"/>
      <c r="B650" s="8"/>
      <c r="C650" s="20"/>
      <c r="D650" s="20"/>
      <c r="E650" s="20"/>
      <c r="F650" s="20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>
      <c r="A651" s="8"/>
      <c r="B651" s="8"/>
      <c r="C651" s="20"/>
      <c r="D651" s="20"/>
      <c r="E651" s="20"/>
      <c r="F651" s="20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>
      <c r="A652" s="8"/>
      <c r="B652" s="8"/>
      <c r="C652" s="20"/>
      <c r="D652" s="20"/>
      <c r="E652" s="20"/>
      <c r="F652" s="20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>
      <c r="A653" s="8"/>
      <c r="B653" s="8"/>
      <c r="C653" s="20"/>
      <c r="D653" s="20"/>
      <c r="E653" s="20"/>
      <c r="F653" s="20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>
      <c r="A654" s="8"/>
      <c r="B654" s="8"/>
      <c r="C654" s="20"/>
      <c r="D654" s="20"/>
      <c r="E654" s="20"/>
      <c r="F654" s="20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>
      <c r="A655" s="8"/>
      <c r="B655" s="8"/>
      <c r="C655" s="20"/>
      <c r="D655" s="20"/>
      <c r="E655" s="20"/>
      <c r="F655" s="20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>
      <c r="A656" s="8"/>
      <c r="B656" s="8"/>
      <c r="C656" s="20"/>
      <c r="D656" s="20"/>
      <c r="E656" s="20"/>
      <c r="F656" s="20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>
      <c r="A657" s="8"/>
      <c r="B657" s="8"/>
      <c r="C657" s="20"/>
      <c r="D657" s="20"/>
      <c r="E657" s="20"/>
      <c r="F657" s="20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>
      <c r="A658" s="8"/>
      <c r="B658" s="8"/>
      <c r="C658" s="20"/>
      <c r="D658" s="20"/>
      <c r="E658" s="20"/>
      <c r="F658" s="20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>
      <c r="A659" s="8"/>
      <c r="B659" s="8"/>
      <c r="C659" s="20"/>
      <c r="D659" s="20"/>
      <c r="E659" s="20"/>
      <c r="F659" s="20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>
      <c r="A660" s="8"/>
      <c r="B660" s="8"/>
      <c r="C660" s="20"/>
      <c r="D660" s="20"/>
      <c r="E660" s="20"/>
      <c r="F660" s="20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>
      <c r="A661" s="8"/>
      <c r="B661" s="8"/>
      <c r="C661" s="20"/>
      <c r="D661" s="20"/>
      <c r="E661" s="20"/>
      <c r="F661" s="20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>
      <c r="A662" s="8"/>
      <c r="B662" s="8"/>
      <c r="C662" s="20"/>
      <c r="D662" s="20"/>
      <c r="E662" s="20"/>
      <c r="F662" s="20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>
      <c r="A663" s="8"/>
      <c r="B663" s="8"/>
      <c r="C663" s="20"/>
      <c r="D663" s="20"/>
      <c r="E663" s="20"/>
      <c r="F663" s="20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>
      <c r="A664" s="8"/>
      <c r="B664" s="8"/>
      <c r="C664" s="20"/>
      <c r="D664" s="20"/>
      <c r="E664" s="20"/>
      <c r="F664" s="20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>
      <c r="A665" s="8"/>
      <c r="B665" s="8"/>
      <c r="C665" s="20"/>
      <c r="D665" s="20"/>
      <c r="E665" s="20"/>
      <c r="F665" s="20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>
      <c r="A666" s="8"/>
      <c r="B666" s="8"/>
      <c r="C666" s="20"/>
      <c r="D666" s="20"/>
      <c r="E666" s="20"/>
      <c r="F666" s="20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>
      <c r="A667" s="8"/>
      <c r="B667" s="8"/>
      <c r="C667" s="20"/>
      <c r="D667" s="20"/>
      <c r="E667" s="20"/>
      <c r="F667" s="20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>
      <c r="A668" s="8"/>
      <c r="B668" s="8"/>
      <c r="C668" s="20"/>
      <c r="D668" s="20"/>
      <c r="E668" s="20"/>
      <c r="F668" s="20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>
      <c r="A669" s="8"/>
      <c r="B669" s="8"/>
      <c r="C669" s="20"/>
      <c r="D669" s="20"/>
      <c r="E669" s="20"/>
      <c r="F669" s="20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>
      <c r="A670" s="8"/>
      <c r="B670" s="8"/>
      <c r="C670" s="20"/>
      <c r="D670" s="20"/>
      <c r="E670" s="20"/>
      <c r="F670" s="20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>
      <c r="A671" s="8"/>
      <c r="B671" s="8"/>
      <c r="C671" s="20"/>
      <c r="D671" s="20"/>
      <c r="E671" s="20"/>
      <c r="F671" s="20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>
      <c r="A672" s="8"/>
      <c r="B672" s="8"/>
      <c r="C672" s="20"/>
      <c r="D672" s="20"/>
      <c r="E672" s="20"/>
      <c r="F672" s="20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>
      <c r="A673" s="8"/>
      <c r="B673" s="8"/>
      <c r="C673" s="20"/>
      <c r="D673" s="20"/>
      <c r="E673" s="20"/>
      <c r="F673" s="20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>
      <c r="A674" s="8"/>
      <c r="B674" s="8"/>
      <c r="C674" s="20"/>
      <c r="D674" s="20"/>
      <c r="E674" s="20"/>
      <c r="F674" s="20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>
      <c r="A675" s="8"/>
      <c r="B675" s="8"/>
      <c r="C675" s="20"/>
      <c r="D675" s="20"/>
      <c r="E675" s="20"/>
      <c r="F675" s="20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>
      <c r="A676" s="8"/>
      <c r="B676" s="8"/>
      <c r="C676" s="20"/>
      <c r="D676" s="20"/>
      <c r="E676" s="20"/>
      <c r="F676" s="20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>
      <c r="A677" s="8"/>
      <c r="B677" s="8"/>
      <c r="C677" s="20"/>
      <c r="D677" s="20"/>
      <c r="E677" s="20"/>
      <c r="F677" s="20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>
      <c r="A678" s="8"/>
      <c r="B678" s="8"/>
      <c r="C678" s="20"/>
      <c r="D678" s="20"/>
      <c r="E678" s="20"/>
      <c r="F678" s="20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>
      <c r="A679" s="8"/>
      <c r="B679" s="8"/>
      <c r="C679" s="20"/>
      <c r="D679" s="20"/>
      <c r="E679" s="20"/>
      <c r="F679" s="20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>
      <c r="A680" s="8"/>
      <c r="B680" s="8"/>
      <c r="C680" s="20"/>
      <c r="D680" s="20"/>
      <c r="E680" s="20"/>
      <c r="F680" s="20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>
      <c r="A681" s="8"/>
      <c r="B681" s="8"/>
      <c r="C681" s="20"/>
      <c r="D681" s="20"/>
      <c r="E681" s="20"/>
      <c r="F681" s="20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>
      <c r="A682" s="8"/>
      <c r="B682" s="8"/>
      <c r="C682" s="20"/>
      <c r="D682" s="20"/>
      <c r="E682" s="20"/>
      <c r="F682" s="20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>
      <c r="A683" s="8"/>
      <c r="B683" s="8"/>
      <c r="C683" s="20"/>
      <c r="D683" s="20"/>
      <c r="E683" s="20"/>
      <c r="F683" s="20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>
      <c r="A684" s="8"/>
      <c r="B684" s="8"/>
      <c r="C684" s="20"/>
      <c r="D684" s="20"/>
      <c r="E684" s="20"/>
      <c r="F684" s="20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>
      <c r="A685" s="8"/>
      <c r="B685" s="8"/>
      <c r="C685" s="20"/>
      <c r="D685" s="20"/>
      <c r="E685" s="20"/>
      <c r="F685" s="20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>
      <c r="A686" s="8"/>
      <c r="B686" s="8"/>
      <c r="C686" s="20"/>
      <c r="D686" s="20"/>
      <c r="E686" s="20"/>
      <c r="F686" s="20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>
      <c r="A687" s="8"/>
      <c r="B687" s="8"/>
      <c r="C687" s="20"/>
      <c r="D687" s="20"/>
      <c r="E687" s="20"/>
      <c r="F687" s="20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>
      <c r="A688" s="8"/>
      <c r="B688" s="8"/>
      <c r="C688" s="20"/>
      <c r="D688" s="20"/>
      <c r="E688" s="20"/>
      <c r="F688" s="20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>
      <c r="A689" s="8"/>
      <c r="B689" s="8"/>
      <c r="C689" s="20"/>
      <c r="D689" s="20"/>
      <c r="E689" s="20"/>
      <c r="F689" s="20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>
      <c r="A690" s="8"/>
      <c r="B690" s="8"/>
      <c r="C690" s="20"/>
      <c r="D690" s="20"/>
      <c r="E690" s="20"/>
      <c r="F690" s="20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>
      <c r="A691" s="8"/>
      <c r="B691" s="8"/>
      <c r="C691" s="20"/>
      <c r="D691" s="20"/>
      <c r="E691" s="20"/>
      <c r="F691" s="20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>
      <c r="A692" s="8"/>
      <c r="B692" s="8"/>
      <c r="C692" s="20"/>
      <c r="D692" s="20"/>
      <c r="E692" s="20"/>
      <c r="F692" s="20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>
      <c r="A693" s="8"/>
      <c r="B693" s="8"/>
      <c r="C693" s="20"/>
      <c r="D693" s="20"/>
      <c r="E693" s="20"/>
      <c r="F693" s="20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>
      <c r="A694" s="8"/>
      <c r="B694" s="8"/>
      <c r="C694" s="20"/>
      <c r="D694" s="20"/>
      <c r="E694" s="20"/>
      <c r="F694" s="20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>
      <c r="A695" s="8"/>
      <c r="B695" s="8"/>
      <c r="C695" s="20"/>
      <c r="D695" s="20"/>
      <c r="E695" s="20"/>
      <c r="F695" s="20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>
      <c r="A696" s="8"/>
      <c r="B696" s="8"/>
      <c r="C696" s="20"/>
      <c r="D696" s="20"/>
      <c r="E696" s="20"/>
      <c r="F696" s="20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>
      <c r="A697" s="8"/>
      <c r="B697" s="8"/>
      <c r="C697" s="20"/>
      <c r="D697" s="20"/>
      <c r="E697" s="20"/>
      <c r="F697" s="20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>
      <c r="A698" s="8"/>
      <c r="B698" s="8"/>
      <c r="C698" s="20"/>
      <c r="D698" s="20"/>
      <c r="E698" s="20"/>
      <c r="F698" s="20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>
      <c r="A699" s="8"/>
      <c r="B699" s="8"/>
      <c r="C699" s="20"/>
      <c r="D699" s="20"/>
      <c r="E699" s="20"/>
      <c r="F699" s="20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>
      <c r="A700" s="8"/>
      <c r="B700" s="8"/>
      <c r="C700" s="20"/>
      <c r="D700" s="20"/>
      <c r="E700" s="20"/>
      <c r="F700" s="20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>
      <c r="A701" s="8"/>
      <c r="B701" s="8"/>
      <c r="C701" s="20"/>
      <c r="D701" s="20"/>
      <c r="E701" s="20"/>
      <c r="F701" s="20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>
      <c r="A702" s="8"/>
      <c r="B702" s="8"/>
      <c r="C702" s="20"/>
      <c r="D702" s="20"/>
      <c r="E702" s="20"/>
      <c r="F702" s="20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>
      <c r="A703" s="8"/>
      <c r="B703" s="8"/>
      <c r="C703" s="20"/>
      <c r="D703" s="20"/>
      <c r="E703" s="20"/>
      <c r="F703" s="20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>
      <c r="A704" s="8"/>
      <c r="B704" s="8"/>
      <c r="C704" s="20"/>
      <c r="D704" s="20"/>
      <c r="E704" s="20"/>
      <c r="F704" s="20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>
      <c r="A705" s="8"/>
      <c r="B705" s="8"/>
      <c r="C705" s="20"/>
      <c r="D705" s="20"/>
      <c r="E705" s="20"/>
      <c r="F705" s="20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>
      <c r="A706" s="8"/>
      <c r="B706" s="8"/>
      <c r="C706" s="20"/>
      <c r="D706" s="20"/>
      <c r="E706" s="20"/>
      <c r="F706" s="20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>
      <c r="A707" s="8"/>
      <c r="B707" s="8"/>
      <c r="C707" s="20"/>
      <c r="D707" s="20"/>
      <c r="E707" s="20"/>
      <c r="F707" s="20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>
      <c r="A708" s="8"/>
      <c r="B708" s="8"/>
      <c r="C708" s="20"/>
      <c r="D708" s="20"/>
      <c r="E708" s="20"/>
      <c r="F708" s="20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>
      <c r="A709" s="8"/>
      <c r="B709" s="8"/>
      <c r="C709" s="20"/>
      <c r="D709" s="20"/>
      <c r="E709" s="20"/>
      <c r="F709" s="20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>
      <c r="A710" s="8"/>
      <c r="B710" s="8"/>
      <c r="C710" s="20"/>
      <c r="D710" s="20"/>
      <c r="E710" s="20"/>
      <c r="F710" s="20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>
      <c r="A711" s="8"/>
      <c r="B711" s="8"/>
      <c r="C711" s="20"/>
      <c r="D711" s="20"/>
      <c r="E711" s="20"/>
      <c r="F711" s="20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>
      <c r="A712" s="8"/>
      <c r="B712" s="8"/>
      <c r="C712" s="20"/>
      <c r="D712" s="20"/>
      <c r="E712" s="20"/>
      <c r="F712" s="20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>
      <c r="A713" s="8"/>
      <c r="B713" s="8"/>
      <c r="C713" s="20"/>
      <c r="D713" s="20"/>
      <c r="E713" s="20"/>
      <c r="F713" s="20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>
      <c r="A714" s="8"/>
      <c r="B714" s="8"/>
      <c r="C714" s="20"/>
      <c r="D714" s="20"/>
      <c r="E714" s="20"/>
      <c r="F714" s="20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>
      <c r="A715" s="8"/>
      <c r="B715" s="8"/>
      <c r="C715" s="20"/>
      <c r="D715" s="20"/>
      <c r="E715" s="20"/>
      <c r="F715" s="20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>
      <c r="A716" s="8"/>
      <c r="B716" s="8"/>
      <c r="C716" s="20"/>
      <c r="D716" s="20"/>
      <c r="E716" s="20"/>
      <c r="F716" s="20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>
      <c r="A717" s="8"/>
      <c r="B717" s="8"/>
      <c r="C717" s="20"/>
      <c r="D717" s="20"/>
      <c r="E717" s="20"/>
      <c r="F717" s="20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>
      <c r="A718" s="8"/>
      <c r="B718" s="8"/>
      <c r="C718" s="20"/>
      <c r="D718" s="20"/>
      <c r="E718" s="20"/>
      <c r="F718" s="20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>
      <c r="A719" s="8"/>
      <c r="B719" s="8"/>
      <c r="C719" s="20"/>
      <c r="D719" s="20"/>
      <c r="E719" s="20"/>
      <c r="F719" s="20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>
      <c r="A720" s="8"/>
      <c r="B720" s="8"/>
      <c r="C720" s="20"/>
      <c r="D720" s="20"/>
      <c r="E720" s="20"/>
      <c r="F720" s="20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>
      <c r="A721" s="8"/>
      <c r="B721" s="8"/>
      <c r="C721" s="20"/>
      <c r="D721" s="20"/>
      <c r="E721" s="20"/>
      <c r="F721" s="20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>
      <c r="A722" s="8"/>
      <c r="B722" s="8"/>
      <c r="C722" s="20"/>
      <c r="D722" s="20"/>
      <c r="E722" s="20"/>
      <c r="F722" s="20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>
      <c r="A723" s="8"/>
      <c r="B723" s="8"/>
      <c r="C723" s="20"/>
      <c r="D723" s="20"/>
      <c r="E723" s="20"/>
      <c r="F723" s="20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>
      <c r="A724" s="8"/>
      <c r="B724" s="8"/>
      <c r="C724" s="20"/>
      <c r="D724" s="20"/>
      <c r="E724" s="20"/>
      <c r="F724" s="20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>
      <c r="A725" s="8"/>
      <c r="B725" s="8"/>
      <c r="C725" s="20"/>
      <c r="D725" s="20"/>
      <c r="E725" s="20"/>
      <c r="F725" s="20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>
      <c r="A726" s="8"/>
      <c r="B726" s="8"/>
      <c r="C726" s="20"/>
      <c r="D726" s="20"/>
      <c r="E726" s="20"/>
      <c r="F726" s="20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>
      <c r="A727" s="8"/>
      <c r="B727" s="8"/>
      <c r="C727" s="20"/>
      <c r="D727" s="20"/>
      <c r="E727" s="20"/>
      <c r="F727" s="20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>
      <c r="A728" s="8"/>
      <c r="B728" s="8"/>
      <c r="C728" s="20"/>
      <c r="D728" s="20"/>
      <c r="E728" s="20"/>
      <c r="F728" s="20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>
      <c r="A729" s="8"/>
      <c r="B729" s="8"/>
      <c r="C729" s="20"/>
      <c r="D729" s="20"/>
      <c r="E729" s="20"/>
      <c r="F729" s="20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>
      <c r="A730" s="8"/>
      <c r="B730" s="8"/>
      <c r="C730" s="20"/>
      <c r="D730" s="20"/>
      <c r="E730" s="20"/>
      <c r="F730" s="20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>
      <c r="A731" s="8"/>
      <c r="B731" s="8"/>
      <c r="C731" s="20"/>
      <c r="D731" s="20"/>
      <c r="E731" s="20"/>
      <c r="F731" s="20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>
      <c r="A732" s="8"/>
      <c r="B732" s="8"/>
      <c r="C732" s="20"/>
      <c r="D732" s="20"/>
      <c r="E732" s="20"/>
      <c r="F732" s="20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>
      <c r="A733" s="8"/>
      <c r="B733" s="8"/>
      <c r="C733" s="20"/>
      <c r="D733" s="20"/>
      <c r="E733" s="20"/>
      <c r="F733" s="20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>
      <c r="A734" s="8"/>
      <c r="B734" s="8"/>
      <c r="C734" s="20"/>
      <c r="D734" s="20"/>
      <c r="E734" s="20"/>
      <c r="F734" s="20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>
      <c r="A735" s="8"/>
      <c r="B735" s="8"/>
      <c r="C735" s="20"/>
      <c r="D735" s="20"/>
      <c r="E735" s="20"/>
      <c r="F735" s="20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>
      <c r="A736" s="8"/>
      <c r="B736" s="8"/>
      <c r="C736" s="20"/>
      <c r="D736" s="20"/>
      <c r="E736" s="20"/>
      <c r="F736" s="20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>
      <c r="A737" s="8"/>
      <c r="B737" s="8"/>
      <c r="C737" s="20"/>
      <c r="D737" s="20"/>
      <c r="E737" s="20"/>
      <c r="F737" s="20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>
      <c r="A738" s="8"/>
      <c r="B738" s="8"/>
      <c r="C738" s="20"/>
      <c r="D738" s="20"/>
      <c r="E738" s="20"/>
      <c r="F738" s="20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>
      <c r="A739" s="8"/>
      <c r="B739" s="8"/>
      <c r="C739" s="20"/>
      <c r="D739" s="20"/>
      <c r="E739" s="20"/>
      <c r="F739" s="20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>
      <c r="A740" s="8"/>
      <c r="B740" s="8"/>
      <c r="C740" s="20"/>
      <c r="D740" s="20"/>
      <c r="E740" s="20"/>
      <c r="F740" s="20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>
      <c r="A741" s="8"/>
      <c r="B741" s="8"/>
      <c r="C741" s="20"/>
      <c r="D741" s="20"/>
      <c r="E741" s="20"/>
      <c r="F741" s="20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>
      <c r="A742" s="8"/>
      <c r="B742" s="8"/>
      <c r="C742" s="20"/>
      <c r="D742" s="20"/>
      <c r="E742" s="20"/>
      <c r="F742" s="20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>
      <c r="A743" s="8"/>
      <c r="B743" s="8"/>
      <c r="C743" s="20"/>
      <c r="D743" s="20"/>
      <c r="E743" s="20"/>
      <c r="F743" s="20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>
      <c r="A744" s="8"/>
      <c r="B744" s="8"/>
      <c r="C744" s="20"/>
      <c r="D744" s="20"/>
      <c r="E744" s="20"/>
      <c r="F744" s="20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>
      <c r="A745" s="8"/>
      <c r="B745" s="8"/>
      <c r="C745" s="20"/>
      <c r="D745" s="20"/>
      <c r="E745" s="20"/>
      <c r="F745" s="20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>
      <c r="A746" s="8"/>
      <c r="B746" s="8"/>
      <c r="C746" s="20"/>
      <c r="D746" s="20"/>
      <c r="E746" s="20"/>
      <c r="F746" s="20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>
      <c r="A747" s="8"/>
      <c r="B747" s="8"/>
      <c r="C747" s="20"/>
      <c r="D747" s="20"/>
      <c r="E747" s="20"/>
      <c r="F747" s="20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>
      <c r="A748" s="8"/>
      <c r="B748" s="8"/>
      <c r="C748" s="20"/>
      <c r="D748" s="20"/>
      <c r="E748" s="20"/>
      <c r="F748" s="20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>
      <c r="A749" s="8"/>
      <c r="B749" s="8"/>
      <c r="C749" s="20"/>
      <c r="D749" s="20"/>
      <c r="E749" s="20"/>
      <c r="F749" s="20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>
      <c r="A750" s="8"/>
      <c r="B750" s="8"/>
      <c r="C750" s="20"/>
      <c r="D750" s="20"/>
      <c r="E750" s="20"/>
      <c r="F750" s="20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>
      <c r="A751" s="8"/>
      <c r="B751" s="8"/>
      <c r="C751" s="20"/>
      <c r="D751" s="20"/>
      <c r="E751" s="20"/>
      <c r="F751" s="20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>
      <c r="A752" s="8"/>
      <c r="B752" s="8"/>
      <c r="C752" s="20"/>
      <c r="D752" s="20"/>
      <c r="E752" s="20"/>
      <c r="F752" s="20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>
      <c r="A753" s="8"/>
      <c r="B753" s="8"/>
      <c r="C753" s="20"/>
      <c r="D753" s="20"/>
      <c r="E753" s="20"/>
      <c r="F753" s="20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>
      <c r="A754" s="8"/>
      <c r="B754" s="8"/>
      <c r="C754" s="20"/>
      <c r="D754" s="20"/>
      <c r="E754" s="20"/>
      <c r="F754" s="20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>
      <c r="A755" s="8"/>
      <c r="B755" s="8"/>
      <c r="C755" s="20"/>
      <c r="D755" s="20"/>
      <c r="E755" s="20"/>
      <c r="F755" s="20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>
      <c r="A756" s="8"/>
      <c r="B756" s="8"/>
      <c r="C756" s="20"/>
      <c r="D756" s="20"/>
      <c r="E756" s="20"/>
      <c r="F756" s="20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>
      <c r="A757" s="8"/>
      <c r="B757" s="8"/>
      <c r="C757" s="20"/>
      <c r="D757" s="20"/>
      <c r="E757" s="20"/>
      <c r="F757" s="20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>
      <c r="A758" s="8"/>
      <c r="B758" s="8"/>
      <c r="C758" s="20"/>
      <c r="D758" s="20"/>
      <c r="E758" s="20"/>
      <c r="F758" s="20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>
      <c r="A759" s="8"/>
      <c r="B759" s="8"/>
      <c r="C759" s="20"/>
      <c r="D759" s="20"/>
      <c r="E759" s="20"/>
      <c r="F759" s="20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>
      <c r="A760" s="8"/>
      <c r="B760" s="8"/>
      <c r="C760" s="20"/>
      <c r="D760" s="20"/>
      <c r="E760" s="20"/>
      <c r="F760" s="20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>
      <c r="A761" s="8"/>
      <c r="B761" s="8"/>
      <c r="C761" s="20"/>
      <c r="D761" s="20"/>
      <c r="E761" s="20"/>
      <c r="F761" s="20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>
      <c r="A762" s="8"/>
      <c r="B762" s="8"/>
      <c r="C762" s="20"/>
      <c r="D762" s="20"/>
      <c r="E762" s="20"/>
      <c r="F762" s="20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>
      <c r="A763" s="8"/>
      <c r="B763" s="8"/>
      <c r="C763" s="20"/>
      <c r="D763" s="20"/>
      <c r="E763" s="20"/>
      <c r="F763" s="20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>
      <c r="A764" s="8"/>
      <c r="B764" s="8"/>
      <c r="C764" s="20"/>
      <c r="D764" s="20"/>
      <c r="E764" s="20"/>
      <c r="F764" s="20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>
      <c r="A765" s="8"/>
      <c r="B765" s="8"/>
      <c r="C765" s="20"/>
      <c r="D765" s="20"/>
      <c r="E765" s="20"/>
      <c r="F765" s="20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>
      <c r="A766" s="8"/>
      <c r="B766" s="8"/>
      <c r="C766" s="20"/>
      <c r="D766" s="20"/>
      <c r="E766" s="20"/>
      <c r="F766" s="20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>
      <c r="A767" s="8"/>
      <c r="B767" s="8"/>
      <c r="C767" s="20"/>
      <c r="D767" s="20"/>
      <c r="E767" s="20"/>
      <c r="F767" s="20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>
      <c r="A768" s="8"/>
      <c r="B768" s="8"/>
      <c r="C768" s="20"/>
      <c r="D768" s="20"/>
      <c r="E768" s="20"/>
      <c r="F768" s="20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>
      <c r="A769" s="8"/>
      <c r="B769" s="8"/>
      <c r="C769" s="20"/>
      <c r="D769" s="20"/>
      <c r="E769" s="20"/>
      <c r="F769" s="20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>
      <c r="A770" s="8"/>
      <c r="B770" s="8"/>
      <c r="C770" s="20"/>
      <c r="D770" s="20"/>
      <c r="E770" s="20"/>
      <c r="F770" s="20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>
      <c r="A771" s="8"/>
      <c r="B771" s="8"/>
      <c r="C771" s="20"/>
      <c r="D771" s="20"/>
      <c r="E771" s="20"/>
      <c r="F771" s="20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>
      <c r="A772" s="8"/>
      <c r="B772" s="8"/>
      <c r="C772" s="20"/>
      <c r="D772" s="20"/>
      <c r="E772" s="20"/>
      <c r="F772" s="20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>
      <c r="A773" s="8"/>
      <c r="B773" s="8"/>
      <c r="C773" s="20"/>
      <c r="D773" s="20"/>
      <c r="E773" s="20"/>
      <c r="F773" s="20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>
      <c r="A774" s="8"/>
      <c r="B774" s="8"/>
      <c r="C774" s="20"/>
      <c r="D774" s="20"/>
      <c r="E774" s="20"/>
      <c r="F774" s="20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>
      <c r="A775" s="8"/>
      <c r="B775" s="8"/>
      <c r="C775" s="20"/>
      <c r="D775" s="20"/>
      <c r="E775" s="20"/>
      <c r="F775" s="20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>
      <c r="A776" s="8"/>
      <c r="B776" s="8"/>
      <c r="C776" s="20"/>
      <c r="D776" s="20"/>
      <c r="E776" s="20"/>
      <c r="F776" s="20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>
      <c r="A777" s="8"/>
      <c r="B777" s="8"/>
      <c r="C777" s="20"/>
      <c r="D777" s="20"/>
      <c r="E777" s="20"/>
      <c r="F777" s="20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>
      <c r="A778" s="8"/>
      <c r="B778" s="8"/>
      <c r="C778" s="20"/>
      <c r="D778" s="20"/>
      <c r="E778" s="20"/>
      <c r="F778" s="20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>
      <c r="A779" s="8"/>
      <c r="B779" s="8"/>
      <c r="C779" s="20"/>
      <c r="D779" s="20"/>
      <c r="E779" s="20"/>
      <c r="F779" s="20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>
      <c r="A780" s="8"/>
      <c r="B780" s="8"/>
      <c r="C780" s="20"/>
      <c r="D780" s="20"/>
      <c r="E780" s="20"/>
      <c r="F780" s="20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>
      <c r="A781" s="8"/>
      <c r="B781" s="8"/>
      <c r="C781" s="20"/>
      <c r="D781" s="20"/>
      <c r="E781" s="20"/>
      <c r="F781" s="20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>
      <c r="A782" s="8"/>
      <c r="B782" s="8"/>
      <c r="C782" s="20"/>
      <c r="D782" s="20"/>
      <c r="E782" s="20"/>
      <c r="F782" s="20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>
      <c r="A783" s="8"/>
      <c r="B783" s="8"/>
      <c r="C783" s="20"/>
      <c r="D783" s="20"/>
      <c r="E783" s="20"/>
      <c r="F783" s="20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>
      <c r="A784" s="8"/>
      <c r="B784" s="8"/>
      <c r="C784" s="20"/>
      <c r="D784" s="20"/>
      <c r="E784" s="20"/>
      <c r="F784" s="20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>
      <c r="A785" s="8"/>
      <c r="B785" s="8"/>
      <c r="C785" s="20"/>
      <c r="D785" s="20"/>
      <c r="E785" s="20"/>
      <c r="F785" s="20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>
      <c r="A786" s="8"/>
      <c r="B786" s="8"/>
      <c r="C786" s="20"/>
      <c r="D786" s="20"/>
      <c r="E786" s="20"/>
      <c r="F786" s="20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>
      <c r="A787" s="8"/>
      <c r="B787" s="8"/>
      <c r="C787" s="20"/>
      <c r="D787" s="20"/>
      <c r="E787" s="20"/>
      <c r="F787" s="20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>
      <c r="A788" s="8"/>
      <c r="B788" s="8"/>
      <c r="C788" s="20"/>
      <c r="D788" s="20"/>
      <c r="E788" s="20"/>
      <c r="F788" s="20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>
      <c r="A789" s="8"/>
      <c r="B789" s="8"/>
      <c r="C789" s="20"/>
      <c r="D789" s="20"/>
      <c r="E789" s="20"/>
      <c r="F789" s="20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>
      <c r="A790" s="8"/>
      <c r="B790" s="8"/>
      <c r="C790" s="20"/>
      <c r="D790" s="20"/>
      <c r="E790" s="20"/>
      <c r="F790" s="20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>
      <c r="A791" s="8"/>
      <c r="B791" s="8"/>
      <c r="C791" s="20"/>
      <c r="D791" s="20"/>
      <c r="E791" s="20"/>
      <c r="F791" s="20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>
      <c r="A792" s="8"/>
      <c r="B792" s="8"/>
      <c r="C792" s="20"/>
      <c r="D792" s="20"/>
      <c r="E792" s="20"/>
      <c r="F792" s="20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>
      <c r="A793" s="8"/>
      <c r="B793" s="8"/>
      <c r="C793" s="20"/>
      <c r="D793" s="20"/>
      <c r="E793" s="20"/>
      <c r="F793" s="20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>
      <c r="A794" s="8"/>
      <c r="B794" s="8"/>
      <c r="C794" s="20"/>
      <c r="D794" s="20"/>
      <c r="E794" s="20"/>
      <c r="F794" s="20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>
      <c r="A795" s="8"/>
      <c r="B795" s="8"/>
      <c r="C795" s="20"/>
      <c r="D795" s="20"/>
      <c r="E795" s="20"/>
      <c r="F795" s="20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>
      <c r="A796" s="8"/>
      <c r="B796" s="8"/>
      <c r="C796" s="20"/>
      <c r="D796" s="20"/>
      <c r="E796" s="20"/>
      <c r="F796" s="20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>
      <c r="A797" s="8"/>
      <c r="B797" s="8"/>
      <c r="C797" s="20"/>
      <c r="D797" s="20"/>
      <c r="E797" s="20"/>
      <c r="F797" s="20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>
      <c r="A798" s="8"/>
      <c r="B798" s="8"/>
      <c r="C798" s="20"/>
      <c r="D798" s="20"/>
      <c r="E798" s="20"/>
      <c r="F798" s="20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>
      <c r="A799" s="8"/>
      <c r="B799" s="8"/>
      <c r="C799" s="20"/>
      <c r="D799" s="20"/>
      <c r="E799" s="20"/>
      <c r="F799" s="20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>
      <c r="A800" s="8"/>
      <c r="B800" s="8"/>
      <c r="C800" s="20"/>
      <c r="D800" s="20"/>
      <c r="E800" s="20"/>
      <c r="F800" s="20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>
      <c r="A801" s="8"/>
      <c r="B801" s="8"/>
      <c r="C801" s="20"/>
      <c r="D801" s="20"/>
      <c r="E801" s="20"/>
      <c r="F801" s="20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>
      <c r="A802" s="8"/>
      <c r="B802" s="8"/>
      <c r="C802" s="20"/>
      <c r="D802" s="20"/>
      <c r="E802" s="20"/>
      <c r="F802" s="20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>
      <c r="A803" s="8"/>
      <c r="B803" s="8"/>
      <c r="C803" s="20"/>
      <c r="D803" s="20"/>
      <c r="E803" s="20"/>
      <c r="F803" s="20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>
      <c r="A804" s="8"/>
      <c r="B804" s="8"/>
      <c r="C804" s="20"/>
      <c r="D804" s="20"/>
      <c r="E804" s="20"/>
      <c r="F804" s="20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>
      <c r="A805" s="8"/>
      <c r="B805" s="8"/>
      <c r="C805" s="20"/>
      <c r="D805" s="20"/>
      <c r="E805" s="20"/>
      <c r="F805" s="20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>
      <c r="A806" s="8"/>
      <c r="B806" s="8"/>
      <c r="C806" s="20"/>
      <c r="D806" s="20"/>
      <c r="E806" s="20"/>
      <c r="F806" s="20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>
      <c r="A807" s="8"/>
      <c r="B807" s="8"/>
      <c r="C807" s="20"/>
      <c r="D807" s="20"/>
      <c r="E807" s="20"/>
      <c r="F807" s="20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>
      <c r="A808" s="8"/>
      <c r="B808" s="8"/>
      <c r="C808" s="20"/>
      <c r="D808" s="20"/>
      <c r="E808" s="20"/>
      <c r="F808" s="20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>
      <c r="A809" s="8"/>
      <c r="B809" s="8"/>
      <c r="C809" s="20"/>
      <c r="D809" s="20"/>
      <c r="E809" s="20"/>
      <c r="F809" s="20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>
      <c r="A810" s="8"/>
      <c r="B810" s="8"/>
      <c r="C810" s="20"/>
      <c r="D810" s="20"/>
      <c r="E810" s="20"/>
      <c r="F810" s="20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>
      <c r="A811" s="8"/>
      <c r="B811" s="8"/>
      <c r="C811" s="20"/>
      <c r="D811" s="20"/>
      <c r="E811" s="20"/>
      <c r="F811" s="20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>
      <c r="A812" s="8"/>
      <c r="B812" s="8"/>
      <c r="C812" s="20"/>
      <c r="D812" s="20"/>
      <c r="E812" s="20"/>
      <c r="F812" s="20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>
      <c r="A813" s="8"/>
      <c r="B813" s="8"/>
      <c r="C813" s="20"/>
      <c r="D813" s="20"/>
      <c r="E813" s="20"/>
      <c r="F813" s="20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>
      <c r="A814" s="8"/>
      <c r="B814" s="8"/>
      <c r="C814" s="20"/>
      <c r="D814" s="20"/>
      <c r="E814" s="20"/>
      <c r="F814" s="20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>
      <c r="A815" s="8"/>
      <c r="B815" s="8"/>
      <c r="C815" s="20"/>
      <c r="D815" s="20"/>
      <c r="E815" s="20"/>
      <c r="F815" s="20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>
      <c r="A816" s="8"/>
      <c r="B816" s="8"/>
      <c r="C816" s="20"/>
      <c r="D816" s="20"/>
      <c r="E816" s="20"/>
      <c r="F816" s="20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>
      <c r="A817" s="8"/>
      <c r="B817" s="8"/>
      <c r="C817" s="20"/>
      <c r="D817" s="20"/>
      <c r="E817" s="20"/>
      <c r="F817" s="20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>
      <c r="A818" s="8"/>
      <c r="B818" s="8"/>
      <c r="C818" s="20"/>
      <c r="D818" s="20"/>
      <c r="E818" s="20"/>
      <c r="F818" s="20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>
      <c r="A819" s="8"/>
      <c r="B819" s="8"/>
      <c r="C819" s="20"/>
      <c r="D819" s="20"/>
      <c r="E819" s="20"/>
      <c r="F819" s="20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>
      <c r="A820" s="8"/>
      <c r="B820" s="8"/>
      <c r="C820" s="20"/>
      <c r="D820" s="20"/>
      <c r="E820" s="20"/>
      <c r="F820" s="20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>
      <c r="A821" s="8"/>
      <c r="B821" s="8"/>
      <c r="C821" s="20"/>
      <c r="D821" s="20"/>
      <c r="E821" s="20"/>
      <c r="F821" s="20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>
      <c r="A822" s="8"/>
      <c r="B822" s="8"/>
      <c r="C822" s="20"/>
      <c r="D822" s="20"/>
      <c r="E822" s="20"/>
      <c r="F822" s="20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>
      <c r="A823" s="8"/>
      <c r="B823" s="8"/>
      <c r="C823" s="20"/>
      <c r="D823" s="20"/>
      <c r="E823" s="20"/>
      <c r="F823" s="20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>
      <c r="A824" s="8"/>
      <c r="B824" s="8"/>
      <c r="C824" s="20"/>
      <c r="D824" s="20"/>
      <c r="E824" s="20"/>
      <c r="F824" s="20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>
      <c r="A825" s="8"/>
      <c r="B825" s="8"/>
      <c r="C825" s="20"/>
      <c r="D825" s="20"/>
      <c r="E825" s="20"/>
      <c r="F825" s="20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>
      <c r="A826" s="8"/>
      <c r="B826" s="8"/>
      <c r="C826" s="20"/>
      <c r="D826" s="20"/>
      <c r="E826" s="20"/>
      <c r="F826" s="20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>
      <c r="A827" s="8"/>
      <c r="B827" s="8"/>
      <c r="C827" s="20"/>
      <c r="D827" s="20"/>
      <c r="E827" s="20"/>
      <c r="F827" s="20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>
      <c r="A828" s="8"/>
      <c r="B828" s="8"/>
      <c r="C828" s="20"/>
      <c r="D828" s="20"/>
      <c r="E828" s="20"/>
      <c r="F828" s="20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>
      <c r="A829" s="8"/>
      <c r="B829" s="8"/>
      <c r="C829" s="20"/>
      <c r="D829" s="20"/>
      <c r="E829" s="20"/>
      <c r="F829" s="20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>
      <c r="A830" s="8"/>
      <c r="B830" s="8"/>
      <c r="C830" s="20"/>
      <c r="D830" s="20"/>
      <c r="E830" s="20"/>
      <c r="F830" s="20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>
      <c r="A831" s="8"/>
      <c r="B831" s="8"/>
      <c r="C831" s="20"/>
      <c r="D831" s="20"/>
      <c r="E831" s="20"/>
      <c r="F831" s="20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>
      <c r="A832" s="8"/>
      <c r="B832" s="8"/>
      <c r="C832" s="20"/>
      <c r="D832" s="20"/>
      <c r="E832" s="20"/>
      <c r="F832" s="20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>
      <c r="A833" s="8"/>
      <c r="B833" s="8"/>
      <c r="C833" s="20"/>
      <c r="D833" s="20"/>
      <c r="E833" s="20"/>
      <c r="F833" s="20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>
      <c r="A834" s="8"/>
      <c r="B834" s="8"/>
      <c r="C834" s="20"/>
      <c r="D834" s="20"/>
      <c r="E834" s="20"/>
      <c r="F834" s="20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>
      <c r="A835" s="8"/>
      <c r="B835" s="8"/>
      <c r="C835" s="20"/>
      <c r="D835" s="20"/>
      <c r="E835" s="20"/>
      <c r="F835" s="20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>
      <c r="A836" s="8"/>
      <c r="B836" s="8"/>
      <c r="C836" s="20"/>
      <c r="D836" s="20"/>
      <c r="E836" s="20"/>
      <c r="F836" s="20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>
      <c r="A837" s="8"/>
      <c r="B837" s="8"/>
      <c r="C837" s="20"/>
      <c r="D837" s="20"/>
      <c r="E837" s="20"/>
      <c r="F837" s="20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>
      <c r="A838" s="8"/>
      <c r="B838" s="8"/>
      <c r="C838" s="20"/>
      <c r="D838" s="20"/>
      <c r="E838" s="20"/>
      <c r="F838" s="20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>
      <c r="A839" s="8"/>
      <c r="B839" s="8"/>
      <c r="C839" s="20"/>
      <c r="D839" s="20"/>
      <c r="E839" s="20"/>
      <c r="F839" s="20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>
      <c r="A840" s="8"/>
      <c r="B840" s="8"/>
      <c r="C840" s="20"/>
      <c r="D840" s="20"/>
      <c r="E840" s="20"/>
      <c r="F840" s="20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>
      <c r="A841" s="8"/>
      <c r="B841" s="8"/>
      <c r="C841" s="20"/>
      <c r="D841" s="20"/>
      <c r="E841" s="20"/>
      <c r="F841" s="20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>
      <c r="A842" s="8"/>
      <c r="B842" s="8"/>
      <c r="C842" s="20"/>
      <c r="D842" s="20"/>
      <c r="E842" s="20"/>
      <c r="F842" s="20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>
      <c r="A843" s="8"/>
      <c r="B843" s="8"/>
      <c r="C843" s="20"/>
      <c r="D843" s="20"/>
      <c r="E843" s="20"/>
      <c r="F843" s="20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>
      <c r="A844" s="8"/>
      <c r="B844" s="8"/>
      <c r="C844" s="20"/>
      <c r="D844" s="20"/>
      <c r="E844" s="20"/>
      <c r="F844" s="20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>
      <c r="A845" s="8"/>
      <c r="B845" s="8"/>
      <c r="C845" s="20"/>
      <c r="D845" s="20"/>
      <c r="E845" s="20"/>
      <c r="F845" s="20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>
      <c r="A846" s="8"/>
      <c r="B846" s="8"/>
      <c r="C846" s="20"/>
      <c r="D846" s="20"/>
      <c r="E846" s="20"/>
      <c r="F846" s="20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>
      <c r="A847" s="8"/>
      <c r="B847" s="8"/>
      <c r="C847" s="20"/>
      <c r="D847" s="20"/>
      <c r="E847" s="20"/>
      <c r="F847" s="20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>
      <c r="A848" s="8"/>
      <c r="B848" s="8"/>
      <c r="C848" s="20"/>
      <c r="D848" s="20"/>
      <c r="E848" s="20"/>
      <c r="F848" s="20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>
      <c r="A849" s="8"/>
      <c r="B849" s="8"/>
      <c r="C849" s="20"/>
      <c r="D849" s="20"/>
      <c r="E849" s="20"/>
      <c r="F849" s="20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>
      <c r="A850" s="8"/>
      <c r="B850" s="8"/>
      <c r="C850" s="20"/>
      <c r="D850" s="20"/>
      <c r="E850" s="20"/>
      <c r="F850" s="20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>
      <c r="A851" s="8"/>
      <c r="B851" s="8"/>
      <c r="C851" s="20"/>
      <c r="D851" s="20"/>
      <c r="E851" s="20"/>
      <c r="F851" s="20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>
      <c r="A852" s="8"/>
      <c r="B852" s="8"/>
      <c r="C852" s="20"/>
      <c r="D852" s="20"/>
      <c r="E852" s="20"/>
      <c r="F852" s="20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>
      <c r="A853" s="8"/>
      <c r="B853" s="8"/>
      <c r="C853" s="20"/>
      <c r="D853" s="20"/>
      <c r="E853" s="20"/>
      <c r="F853" s="20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>
      <c r="A854" s="8"/>
      <c r="B854" s="8"/>
      <c r="C854" s="20"/>
      <c r="D854" s="20"/>
      <c r="E854" s="20"/>
      <c r="F854" s="20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>
      <c r="A855" s="8"/>
      <c r="B855" s="8"/>
      <c r="C855" s="20"/>
      <c r="D855" s="20"/>
      <c r="E855" s="20"/>
      <c r="F855" s="20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>
      <c r="A856" s="8"/>
      <c r="B856" s="8"/>
      <c r="C856" s="20"/>
      <c r="D856" s="20"/>
      <c r="E856" s="20"/>
      <c r="F856" s="20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>
      <c r="A857" s="8"/>
      <c r="B857" s="8"/>
      <c r="C857" s="20"/>
      <c r="D857" s="20"/>
      <c r="E857" s="20"/>
      <c r="F857" s="20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>
      <c r="A858" s="8"/>
      <c r="B858" s="8"/>
      <c r="C858" s="20"/>
      <c r="D858" s="20"/>
      <c r="E858" s="20"/>
      <c r="F858" s="20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>
      <c r="A859" s="8"/>
      <c r="B859" s="8"/>
      <c r="C859" s="20"/>
      <c r="D859" s="20"/>
      <c r="E859" s="20"/>
      <c r="F859" s="20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>
      <c r="A860" s="8"/>
      <c r="B860" s="8"/>
      <c r="C860" s="20"/>
      <c r="D860" s="20"/>
      <c r="E860" s="20"/>
      <c r="F860" s="20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>
      <c r="A861" s="8"/>
      <c r="B861" s="8"/>
      <c r="C861" s="20"/>
      <c r="D861" s="20"/>
      <c r="E861" s="20"/>
      <c r="F861" s="20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>
      <c r="A862" s="8"/>
      <c r="B862" s="8"/>
      <c r="C862" s="20"/>
      <c r="D862" s="20"/>
      <c r="E862" s="20"/>
      <c r="F862" s="20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>
      <c r="A863" s="8"/>
      <c r="B863" s="8"/>
      <c r="C863" s="20"/>
      <c r="D863" s="20"/>
      <c r="E863" s="20"/>
      <c r="F863" s="20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>
      <c r="A864" s="8"/>
      <c r="B864" s="8"/>
      <c r="C864" s="20"/>
      <c r="D864" s="20"/>
      <c r="E864" s="20"/>
      <c r="F864" s="20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>
      <c r="A865" s="8"/>
      <c r="B865" s="8"/>
      <c r="C865" s="20"/>
      <c r="D865" s="20"/>
      <c r="E865" s="20"/>
      <c r="F865" s="20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>
      <c r="A866" s="8"/>
      <c r="B866" s="8"/>
      <c r="C866" s="20"/>
      <c r="D866" s="20"/>
      <c r="E866" s="20"/>
      <c r="F866" s="20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>
      <c r="A867" s="8"/>
      <c r="B867" s="8"/>
      <c r="C867" s="20"/>
      <c r="D867" s="20"/>
      <c r="E867" s="20"/>
      <c r="F867" s="20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>
      <c r="A868" s="8"/>
      <c r="B868" s="8"/>
      <c r="C868" s="20"/>
      <c r="D868" s="20"/>
      <c r="E868" s="20"/>
      <c r="F868" s="20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>
      <c r="A869" s="8"/>
      <c r="B869" s="8"/>
      <c r="C869" s="20"/>
      <c r="D869" s="20"/>
      <c r="E869" s="20"/>
      <c r="F869" s="20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>
      <c r="A870" s="8"/>
      <c r="B870" s="8"/>
      <c r="C870" s="20"/>
      <c r="D870" s="20"/>
      <c r="E870" s="20"/>
      <c r="F870" s="20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>
      <c r="A871" s="8"/>
      <c r="B871" s="8"/>
      <c r="C871" s="20"/>
      <c r="D871" s="20"/>
      <c r="E871" s="20"/>
      <c r="F871" s="20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>
      <c r="A872" s="8"/>
      <c r="B872" s="8"/>
      <c r="C872" s="20"/>
      <c r="D872" s="20"/>
      <c r="E872" s="20"/>
      <c r="F872" s="20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>
      <c r="A873" s="8"/>
      <c r="B873" s="8"/>
      <c r="C873" s="20"/>
      <c r="D873" s="20"/>
      <c r="E873" s="20"/>
      <c r="F873" s="20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>
      <c r="A874" s="8"/>
      <c r="B874" s="8"/>
      <c r="C874" s="20"/>
      <c r="D874" s="20"/>
      <c r="E874" s="20"/>
      <c r="F874" s="20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>
      <c r="A875" s="8"/>
      <c r="B875" s="8"/>
      <c r="C875" s="20"/>
      <c r="D875" s="20"/>
      <c r="E875" s="20"/>
      <c r="F875" s="20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>
      <c r="A876" s="8"/>
      <c r="B876" s="8"/>
      <c r="C876" s="20"/>
      <c r="D876" s="20"/>
      <c r="E876" s="20"/>
      <c r="F876" s="20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>
      <c r="A877" s="8"/>
      <c r="B877" s="8"/>
      <c r="C877" s="20"/>
      <c r="D877" s="20"/>
      <c r="E877" s="20"/>
      <c r="F877" s="20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>
      <c r="A878" s="8"/>
      <c r="B878" s="8"/>
      <c r="C878" s="20"/>
      <c r="D878" s="20"/>
      <c r="E878" s="20"/>
      <c r="F878" s="20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>
      <c r="A879" s="8"/>
      <c r="B879" s="8"/>
      <c r="C879" s="20"/>
      <c r="D879" s="20"/>
      <c r="E879" s="20"/>
      <c r="F879" s="20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>
      <c r="A880" s="8"/>
      <c r="B880" s="8"/>
      <c r="C880" s="20"/>
      <c r="D880" s="20"/>
      <c r="E880" s="20"/>
      <c r="F880" s="20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>
      <c r="A881" s="8"/>
      <c r="B881" s="8"/>
      <c r="C881" s="20"/>
      <c r="D881" s="20"/>
      <c r="E881" s="20"/>
      <c r="F881" s="20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>
      <c r="A882" s="8"/>
      <c r="B882" s="8"/>
      <c r="C882" s="20"/>
      <c r="D882" s="20"/>
      <c r="E882" s="20"/>
      <c r="F882" s="20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>
      <c r="A883" s="8"/>
      <c r="B883" s="8"/>
      <c r="C883" s="20"/>
      <c r="D883" s="20"/>
      <c r="E883" s="20"/>
      <c r="F883" s="20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>
      <c r="A884" s="8"/>
      <c r="B884" s="8"/>
      <c r="C884" s="20"/>
      <c r="D884" s="20"/>
      <c r="E884" s="20"/>
      <c r="F884" s="20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>
      <c r="A885" s="8"/>
      <c r="B885" s="8"/>
      <c r="C885" s="20"/>
      <c r="D885" s="20"/>
      <c r="E885" s="20"/>
      <c r="F885" s="20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>
      <c r="A886" s="8"/>
      <c r="B886" s="8"/>
      <c r="C886" s="20"/>
      <c r="D886" s="20"/>
      <c r="E886" s="20"/>
      <c r="F886" s="20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>
      <c r="A887" s="8"/>
      <c r="B887" s="8"/>
      <c r="C887" s="20"/>
      <c r="D887" s="20"/>
      <c r="E887" s="20"/>
      <c r="F887" s="20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>
      <c r="A888" s="8"/>
      <c r="B888" s="8"/>
      <c r="C888" s="20"/>
      <c r="D888" s="20"/>
      <c r="E888" s="20"/>
      <c r="F888" s="20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>
      <c r="A889" s="8"/>
      <c r="B889" s="8"/>
      <c r="C889" s="20"/>
      <c r="D889" s="20"/>
      <c r="E889" s="20"/>
      <c r="F889" s="20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>
      <c r="A890" s="8"/>
      <c r="B890" s="8"/>
      <c r="C890" s="20"/>
      <c r="D890" s="20"/>
      <c r="E890" s="20"/>
      <c r="F890" s="20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>
      <c r="A891" s="8"/>
      <c r="B891" s="8"/>
      <c r="C891" s="20"/>
      <c r="D891" s="20"/>
      <c r="E891" s="20"/>
      <c r="F891" s="20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>
      <c r="A892" s="8"/>
      <c r="B892" s="8"/>
      <c r="C892" s="20"/>
      <c r="D892" s="20"/>
      <c r="E892" s="20"/>
      <c r="F892" s="20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>
      <c r="A893" s="8"/>
      <c r="B893" s="8"/>
      <c r="C893" s="20"/>
      <c r="D893" s="20"/>
      <c r="E893" s="20"/>
      <c r="F893" s="20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>
      <c r="A894" s="8"/>
      <c r="B894" s="8"/>
      <c r="C894" s="20"/>
      <c r="D894" s="20"/>
      <c r="E894" s="20"/>
      <c r="F894" s="20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>
      <c r="A895" s="8"/>
      <c r="B895" s="8"/>
      <c r="C895" s="20"/>
      <c r="D895" s="20"/>
      <c r="E895" s="20"/>
      <c r="F895" s="20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>
      <c r="A896" s="8"/>
      <c r="B896" s="8"/>
      <c r="C896" s="20"/>
      <c r="D896" s="20"/>
      <c r="E896" s="20"/>
      <c r="F896" s="20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>
      <c r="A897" s="8"/>
      <c r="B897" s="8"/>
      <c r="C897" s="20"/>
      <c r="D897" s="20"/>
      <c r="E897" s="20"/>
      <c r="F897" s="20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>
      <c r="A898" s="8"/>
      <c r="B898" s="8"/>
      <c r="C898" s="20"/>
      <c r="D898" s="20"/>
      <c r="E898" s="20"/>
      <c r="F898" s="20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>
      <c r="A899" s="8"/>
      <c r="B899" s="8"/>
      <c r="C899" s="20"/>
      <c r="D899" s="20"/>
      <c r="E899" s="20"/>
      <c r="F899" s="20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>
      <c r="A900" s="8"/>
      <c r="B900" s="8"/>
      <c r="C900" s="20"/>
      <c r="D900" s="20"/>
      <c r="E900" s="20"/>
      <c r="F900" s="20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>
      <c r="A901" s="8"/>
      <c r="B901" s="8"/>
      <c r="C901" s="20"/>
      <c r="D901" s="20"/>
      <c r="E901" s="20"/>
      <c r="F901" s="20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>
      <c r="A902" s="8"/>
      <c r="B902" s="8"/>
      <c r="C902" s="20"/>
      <c r="D902" s="20"/>
      <c r="E902" s="20"/>
      <c r="F902" s="20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>
      <c r="A903" s="8"/>
      <c r="B903" s="8"/>
      <c r="C903" s="20"/>
      <c r="D903" s="20"/>
      <c r="E903" s="20"/>
      <c r="F903" s="20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>
      <c r="A904" s="8"/>
      <c r="B904" s="8"/>
      <c r="C904" s="20"/>
      <c r="D904" s="20"/>
      <c r="E904" s="20"/>
      <c r="F904" s="20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>
      <c r="A905" s="8"/>
      <c r="B905" s="8"/>
      <c r="C905" s="20"/>
      <c r="D905" s="20"/>
      <c r="E905" s="20"/>
      <c r="F905" s="20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>
      <c r="A906" s="8"/>
      <c r="B906" s="8"/>
      <c r="C906" s="20"/>
      <c r="D906" s="20"/>
      <c r="E906" s="20"/>
      <c r="F906" s="20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>
      <c r="A907" s="8"/>
      <c r="B907" s="8"/>
      <c r="C907" s="20"/>
      <c r="D907" s="20"/>
      <c r="E907" s="20"/>
      <c r="F907" s="20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>
      <c r="A908" s="8"/>
      <c r="B908" s="8"/>
      <c r="C908" s="20"/>
      <c r="D908" s="20"/>
      <c r="E908" s="20"/>
      <c r="F908" s="20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>
      <c r="A909" s="8"/>
      <c r="B909" s="8"/>
      <c r="C909" s="20"/>
      <c r="D909" s="20"/>
      <c r="E909" s="20"/>
      <c r="F909" s="20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>
      <c r="A910" s="8"/>
      <c r="B910" s="8"/>
      <c r="C910" s="20"/>
      <c r="D910" s="20"/>
      <c r="E910" s="20"/>
      <c r="F910" s="20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>
      <c r="A911" s="8"/>
      <c r="B911" s="8"/>
      <c r="C911" s="20"/>
      <c r="D911" s="20"/>
      <c r="E911" s="20"/>
      <c r="F911" s="20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>
      <c r="A912" s="8"/>
      <c r="B912" s="8"/>
      <c r="C912" s="20"/>
      <c r="D912" s="20"/>
      <c r="E912" s="20"/>
      <c r="F912" s="20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>
      <c r="A913" s="8"/>
      <c r="B913" s="8"/>
      <c r="C913" s="20"/>
      <c r="D913" s="20"/>
      <c r="E913" s="20"/>
      <c r="F913" s="20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>
      <c r="A914" s="8"/>
      <c r="B914" s="8"/>
      <c r="C914" s="20"/>
      <c r="D914" s="20"/>
      <c r="E914" s="20"/>
      <c r="F914" s="20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>
      <c r="A915" s="8"/>
      <c r="B915" s="8"/>
      <c r="C915" s="20"/>
      <c r="D915" s="20"/>
      <c r="E915" s="20"/>
      <c r="F915" s="20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>
      <c r="A916" s="8"/>
      <c r="B916" s="8"/>
      <c r="C916" s="20"/>
      <c r="D916" s="20"/>
      <c r="E916" s="20"/>
      <c r="F916" s="20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>
      <c r="A917" s="8"/>
      <c r="B917" s="8"/>
      <c r="C917" s="20"/>
      <c r="D917" s="20"/>
      <c r="E917" s="20"/>
      <c r="F917" s="20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>
      <c r="A918" s="8"/>
      <c r="B918" s="8"/>
      <c r="C918" s="20"/>
      <c r="D918" s="20"/>
      <c r="E918" s="20"/>
      <c r="F918" s="20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>
      <c r="A919" s="8"/>
      <c r="B919" s="8"/>
      <c r="C919" s="20"/>
      <c r="D919" s="20"/>
      <c r="E919" s="20"/>
      <c r="F919" s="20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>
      <c r="A920" s="8"/>
      <c r="B920" s="8"/>
      <c r="C920" s="20"/>
      <c r="D920" s="20"/>
      <c r="E920" s="20"/>
      <c r="F920" s="20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>
      <c r="A921" s="8"/>
      <c r="B921" s="8"/>
      <c r="C921" s="20"/>
      <c r="D921" s="20"/>
      <c r="E921" s="20"/>
      <c r="F921" s="20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>
      <c r="A922" s="8"/>
      <c r="B922" s="8"/>
      <c r="C922" s="20"/>
      <c r="D922" s="20"/>
      <c r="E922" s="20"/>
      <c r="F922" s="20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>
      <c r="A923" s="8"/>
      <c r="B923" s="8"/>
      <c r="C923" s="20"/>
      <c r="D923" s="20"/>
      <c r="E923" s="20"/>
      <c r="F923" s="20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>
      <c r="A924" s="8"/>
      <c r="B924" s="8"/>
      <c r="C924" s="20"/>
      <c r="D924" s="20"/>
      <c r="E924" s="20"/>
      <c r="F924" s="20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>
      <c r="A925" s="8"/>
      <c r="B925" s="8"/>
      <c r="C925" s="20"/>
      <c r="D925" s="20"/>
      <c r="E925" s="20"/>
      <c r="F925" s="20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>
      <c r="A926" s="8"/>
      <c r="B926" s="8"/>
      <c r="C926" s="20"/>
      <c r="D926" s="20"/>
      <c r="E926" s="20"/>
      <c r="F926" s="20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>
      <c r="A927" s="8"/>
      <c r="B927" s="8"/>
      <c r="C927" s="20"/>
      <c r="D927" s="20"/>
      <c r="E927" s="20"/>
      <c r="F927" s="20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>
      <c r="A928" s="8"/>
      <c r="B928" s="8"/>
      <c r="C928" s="20"/>
      <c r="D928" s="20"/>
      <c r="E928" s="20"/>
      <c r="F928" s="20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>
      <c r="A929" s="8"/>
      <c r="B929" s="8"/>
      <c r="C929" s="20"/>
      <c r="D929" s="20"/>
      <c r="E929" s="20"/>
      <c r="F929" s="20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>
      <c r="A930" s="8"/>
      <c r="B930" s="8"/>
      <c r="C930" s="20"/>
      <c r="D930" s="20"/>
      <c r="E930" s="20"/>
      <c r="F930" s="20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>
      <c r="A931" s="8"/>
      <c r="B931" s="8"/>
      <c r="C931" s="20"/>
      <c r="D931" s="20"/>
      <c r="E931" s="20"/>
      <c r="F931" s="20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>
      <c r="A932" s="8"/>
      <c r="B932" s="8"/>
      <c r="C932" s="20"/>
      <c r="D932" s="20"/>
      <c r="E932" s="20"/>
      <c r="F932" s="20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>
      <c r="A933" s="8"/>
      <c r="B933" s="8"/>
      <c r="C933" s="20"/>
      <c r="D933" s="20"/>
      <c r="E933" s="20"/>
      <c r="F933" s="20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>
      <c r="A934" s="8"/>
      <c r="B934" s="8"/>
      <c r="C934" s="20"/>
      <c r="D934" s="20"/>
      <c r="E934" s="20"/>
      <c r="F934" s="20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>
      <c r="A935" s="8"/>
      <c r="B935" s="8"/>
      <c r="C935" s="20"/>
      <c r="D935" s="20"/>
      <c r="E935" s="20"/>
      <c r="F935" s="20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>
      <c r="A936" s="8"/>
      <c r="B936" s="8"/>
      <c r="C936" s="20"/>
      <c r="D936" s="20"/>
      <c r="E936" s="20"/>
      <c r="F936" s="20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>
      <c r="A937" s="8"/>
      <c r="B937" s="8"/>
      <c r="C937" s="20"/>
      <c r="D937" s="20"/>
      <c r="E937" s="20"/>
      <c r="F937" s="20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>
      <c r="A938" s="8"/>
      <c r="B938" s="8"/>
      <c r="C938" s="20"/>
      <c r="D938" s="20"/>
      <c r="E938" s="20"/>
      <c r="F938" s="20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>
      <c r="A939" s="8"/>
      <c r="B939" s="8"/>
      <c r="C939" s="20"/>
      <c r="D939" s="20"/>
      <c r="E939" s="20"/>
      <c r="F939" s="20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>
      <c r="A940" s="8"/>
      <c r="B940" s="8"/>
      <c r="C940" s="20"/>
      <c r="D940" s="20"/>
      <c r="E940" s="20"/>
      <c r="F940" s="20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>
      <c r="A941" s="8"/>
      <c r="B941" s="8"/>
      <c r="C941" s="20"/>
      <c r="D941" s="20"/>
      <c r="E941" s="20"/>
      <c r="F941" s="20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>
      <c r="A942" s="8"/>
      <c r="B942" s="8"/>
      <c r="C942" s="20"/>
      <c r="D942" s="20"/>
      <c r="E942" s="20"/>
      <c r="F942" s="20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>
      <c r="A943" s="8"/>
      <c r="B943" s="8"/>
      <c r="C943" s="20"/>
      <c r="D943" s="20"/>
      <c r="E943" s="20"/>
      <c r="F943" s="20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>
      <c r="A944" s="8"/>
      <c r="B944" s="8"/>
      <c r="C944" s="20"/>
      <c r="D944" s="20"/>
      <c r="E944" s="20"/>
      <c r="F944" s="20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>
      <c r="A945" s="8"/>
      <c r="B945" s="8"/>
      <c r="C945" s="20"/>
      <c r="D945" s="20"/>
      <c r="E945" s="20"/>
      <c r="F945" s="20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>
      <c r="A946" s="8"/>
      <c r="B946" s="8"/>
      <c r="C946" s="20"/>
      <c r="D946" s="20"/>
      <c r="E946" s="20"/>
      <c r="F946" s="20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>
      <c r="A947" s="8"/>
      <c r="B947" s="8"/>
      <c r="C947" s="20"/>
      <c r="D947" s="20"/>
      <c r="E947" s="20"/>
      <c r="F947" s="20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>
      <c r="A948" s="8"/>
      <c r="B948" s="8"/>
      <c r="C948" s="20"/>
      <c r="D948" s="20"/>
      <c r="E948" s="20"/>
      <c r="F948" s="20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>
      <c r="A949" s="8"/>
      <c r="B949" s="8"/>
      <c r="C949" s="20"/>
      <c r="D949" s="20"/>
      <c r="E949" s="20"/>
      <c r="F949" s="20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>
      <c r="A950" s="8"/>
      <c r="B950" s="8"/>
      <c r="C950" s="20"/>
      <c r="D950" s="20"/>
      <c r="E950" s="20"/>
      <c r="F950" s="20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>
      <c r="A951" s="8"/>
      <c r="B951" s="8"/>
      <c r="C951" s="20"/>
      <c r="D951" s="20"/>
      <c r="E951" s="20"/>
      <c r="F951" s="20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>
      <c r="A952" s="8"/>
      <c r="B952" s="8"/>
      <c r="C952" s="20"/>
      <c r="D952" s="20"/>
      <c r="E952" s="20"/>
      <c r="F952" s="20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>
      <c r="A953" s="8"/>
      <c r="B953" s="8"/>
      <c r="C953" s="20"/>
      <c r="D953" s="20"/>
      <c r="E953" s="20"/>
      <c r="F953" s="20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>
      <c r="A954" s="8"/>
      <c r="B954" s="8"/>
      <c r="C954" s="20"/>
      <c r="D954" s="20"/>
      <c r="E954" s="20"/>
      <c r="F954" s="20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>
      <c r="A955" s="8"/>
      <c r="B955" s="8"/>
      <c r="C955" s="20"/>
      <c r="D955" s="20"/>
      <c r="E955" s="20"/>
      <c r="F955" s="20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>
      <c r="A956" s="8"/>
      <c r="B956" s="8"/>
      <c r="C956" s="20"/>
      <c r="D956" s="20"/>
      <c r="E956" s="20"/>
      <c r="F956" s="20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>
      <c r="A957" s="8"/>
      <c r="B957" s="8"/>
      <c r="C957" s="20"/>
      <c r="D957" s="20"/>
      <c r="E957" s="20"/>
      <c r="F957" s="20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>
      <c r="A958" s="8"/>
      <c r="B958" s="8"/>
      <c r="C958" s="20"/>
      <c r="D958" s="20"/>
      <c r="E958" s="20"/>
      <c r="F958" s="20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>
      <c r="A959" s="8"/>
      <c r="B959" s="8"/>
      <c r="C959" s="20"/>
      <c r="D959" s="20"/>
      <c r="E959" s="20"/>
      <c r="F959" s="20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>
      <c r="A960" s="8"/>
      <c r="B960" s="8"/>
      <c r="C960" s="20"/>
      <c r="D960" s="20"/>
      <c r="E960" s="20"/>
      <c r="F960" s="20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>
      <c r="A961" s="8"/>
      <c r="B961" s="8"/>
      <c r="C961" s="20"/>
      <c r="D961" s="20"/>
      <c r="E961" s="20"/>
      <c r="F961" s="20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>
      <c r="A962" s="8"/>
      <c r="B962" s="8"/>
      <c r="C962" s="20"/>
      <c r="D962" s="20"/>
      <c r="E962" s="20"/>
      <c r="F962" s="20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>
      <c r="A963" s="8"/>
      <c r="B963" s="8"/>
      <c r="C963" s="20"/>
      <c r="D963" s="20"/>
      <c r="E963" s="20"/>
      <c r="F963" s="20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>
      <c r="A964" s="8"/>
      <c r="B964" s="8"/>
      <c r="C964" s="20"/>
      <c r="D964" s="20"/>
      <c r="E964" s="20"/>
      <c r="F964" s="20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>
      <c r="A965" s="8"/>
      <c r="B965" s="8"/>
      <c r="C965" s="20"/>
      <c r="D965" s="20"/>
      <c r="E965" s="20"/>
      <c r="F965" s="20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>
      <c r="A966" s="8"/>
      <c r="B966" s="8"/>
      <c r="C966" s="20"/>
      <c r="D966" s="20"/>
      <c r="E966" s="20"/>
      <c r="F966" s="20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>
      <c r="A967" s="8"/>
      <c r="B967" s="8"/>
      <c r="C967" s="20"/>
      <c r="D967" s="20"/>
      <c r="E967" s="20"/>
      <c r="F967" s="20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>
      <c r="A968" s="8"/>
      <c r="B968" s="8"/>
      <c r="C968" s="20"/>
      <c r="D968" s="20"/>
      <c r="E968" s="20"/>
      <c r="F968" s="20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>
      <c r="A969" s="8"/>
      <c r="B969" s="8"/>
      <c r="C969" s="20"/>
      <c r="D969" s="20"/>
      <c r="E969" s="20"/>
      <c r="F969" s="20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>
      <c r="A970" s="8"/>
      <c r="B970" s="8"/>
      <c r="C970" s="20"/>
      <c r="D970" s="20"/>
      <c r="E970" s="20"/>
      <c r="F970" s="20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spans="1:24">
      <c r="A971" s="8"/>
      <c r="B971" s="8"/>
      <c r="C971" s="20"/>
      <c r="D971" s="20"/>
      <c r="E971" s="20"/>
      <c r="F971" s="20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spans="1:24">
      <c r="A972" s="8"/>
      <c r="B972" s="8"/>
      <c r="C972" s="20"/>
      <c r="D972" s="20"/>
      <c r="E972" s="20"/>
      <c r="F972" s="20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spans="1:24">
      <c r="A973" s="8"/>
      <c r="B973" s="8"/>
      <c r="C973" s="20"/>
      <c r="D973" s="20"/>
      <c r="E973" s="20"/>
      <c r="F973" s="20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spans="1:24">
      <c r="A974" s="8"/>
      <c r="B974" s="8"/>
      <c r="C974" s="20"/>
      <c r="D974" s="20"/>
      <c r="E974" s="20"/>
      <c r="F974" s="20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spans="1:24">
      <c r="A975" s="8"/>
      <c r="B975" s="8"/>
      <c r="C975" s="20"/>
      <c r="D975" s="20"/>
      <c r="E975" s="20"/>
      <c r="F975" s="20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>
      <c r="A976" s="8"/>
      <c r="B976" s="8"/>
      <c r="C976" s="20"/>
      <c r="D976" s="20"/>
      <c r="E976" s="20"/>
      <c r="F976" s="20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>
      <c r="A977" s="8"/>
      <c r="B977" s="8"/>
      <c r="C977" s="20"/>
      <c r="D977" s="20"/>
      <c r="E977" s="20"/>
      <c r="F977" s="20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>
      <c r="A978" s="8"/>
      <c r="B978" s="8"/>
      <c r="C978" s="20"/>
      <c r="D978" s="20"/>
      <c r="E978" s="20"/>
      <c r="F978" s="20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spans="1:24">
      <c r="A979" s="8"/>
      <c r="B979" s="8"/>
      <c r="C979" s="20"/>
      <c r="D979" s="20"/>
      <c r="E979" s="20"/>
      <c r="F979" s="20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spans="1:24">
      <c r="A980" s="8"/>
      <c r="B980" s="8"/>
      <c r="C980" s="20"/>
      <c r="D980" s="20"/>
      <c r="E980" s="20"/>
      <c r="F980" s="20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spans="1:24">
      <c r="A981" s="8"/>
      <c r="B981" s="8"/>
      <c r="C981" s="20"/>
      <c r="D981" s="20"/>
      <c r="E981" s="20"/>
      <c r="F981" s="20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spans="1:24">
      <c r="A982" s="8"/>
      <c r="B982" s="8"/>
      <c r="C982" s="20"/>
      <c r="D982" s="20"/>
      <c r="E982" s="20"/>
      <c r="F982" s="20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spans="1:24">
      <c r="A983" s="8"/>
      <c r="B983" s="8"/>
      <c r="C983" s="20"/>
      <c r="D983" s="20"/>
      <c r="E983" s="20"/>
      <c r="F983" s="20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spans="1:24">
      <c r="A984" s="8"/>
      <c r="B984" s="8"/>
      <c r="C984" s="20"/>
      <c r="D984" s="20"/>
      <c r="E984" s="20"/>
      <c r="F984" s="20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spans="1:24">
      <c r="A985" s="8"/>
      <c r="B985" s="8"/>
      <c r="C985" s="20"/>
      <c r="D985" s="20"/>
      <c r="E985" s="20"/>
      <c r="F985" s="20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spans="1:24">
      <c r="A986" s="8"/>
      <c r="B986" s="8"/>
      <c r="C986" s="20"/>
      <c r="D986" s="20"/>
      <c r="E986" s="20"/>
      <c r="F986" s="20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spans="1:24">
      <c r="A987" s="8"/>
      <c r="B987" s="8"/>
      <c r="C987" s="20"/>
      <c r="D987" s="20"/>
      <c r="E987" s="20"/>
      <c r="F987" s="20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spans="1:24">
      <c r="A988" s="8"/>
      <c r="B988" s="8"/>
      <c r="C988" s="20"/>
      <c r="D988" s="20"/>
      <c r="E988" s="20"/>
      <c r="F988" s="20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spans="1:24">
      <c r="A989" s="8"/>
      <c r="B989" s="8"/>
      <c r="C989" s="20"/>
      <c r="D989" s="20"/>
      <c r="E989" s="20"/>
      <c r="F989" s="20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spans="1:24">
      <c r="A990" s="8"/>
      <c r="B990" s="8"/>
      <c r="C990" s="20"/>
      <c r="D990" s="20"/>
      <c r="E990" s="20"/>
      <c r="F990" s="20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spans="1:24">
      <c r="A991" s="8"/>
      <c r="B991" s="8"/>
      <c r="C991" s="20"/>
      <c r="D991" s="20"/>
      <c r="E991" s="20"/>
      <c r="F991" s="20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spans="1:24">
      <c r="A992" s="8"/>
      <c r="B992" s="8"/>
      <c r="C992" s="20"/>
      <c r="D992" s="20"/>
      <c r="E992" s="20"/>
      <c r="F992" s="20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spans="1:24">
      <c r="A993" s="8"/>
      <c r="B993" s="8"/>
      <c r="C993" s="20"/>
      <c r="D993" s="20"/>
      <c r="E993" s="20"/>
      <c r="F993" s="20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spans="1:24">
      <c r="A994" s="8"/>
      <c r="B994" s="8"/>
      <c r="C994" s="20"/>
      <c r="D994" s="20"/>
      <c r="E994" s="20"/>
      <c r="F994" s="20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spans="1:24">
      <c r="A995" s="8"/>
      <c r="B995" s="8"/>
      <c r="C995" s="20"/>
      <c r="D995" s="20"/>
      <c r="E995" s="20"/>
      <c r="F995" s="20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spans="1:24">
      <c r="A996" s="8"/>
      <c r="B996" s="8"/>
      <c r="C996" s="20"/>
      <c r="D996" s="20"/>
      <c r="E996" s="20"/>
      <c r="F996" s="20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spans="1:24">
      <c r="A997" s="8"/>
      <c r="B997" s="8"/>
      <c r="C997" s="20"/>
      <c r="D997" s="20"/>
      <c r="E997" s="20"/>
      <c r="F997" s="20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spans="1:24">
      <c r="A998" s="8"/>
      <c r="B998" s="8"/>
      <c r="C998" s="20"/>
      <c r="D998" s="20"/>
      <c r="E998" s="20"/>
      <c r="F998" s="20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spans="1:24">
      <c r="A999" s="8"/>
      <c r="B999" s="8"/>
      <c r="C999" s="20"/>
      <c r="D999" s="20"/>
      <c r="E999" s="20"/>
      <c r="F999" s="20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 spans="1:24">
      <c r="A1000" s="8"/>
      <c r="B1000" s="8"/>
      <c r="C1000" s="20"/>
      <c r="D1000" s="20"/>
      <c r="E1000" s="20"/>
      <c r="F1000" s="20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  <row r="1001" spans="1:24">
      <c r="A1001" s="8"/>
      <c r="B1001" s="8"/>
      <c r="C1001" s="20"/>
      <c r="D1001" s="20"/>
      <c r="E1001" s="20"/>
      <c r="F1001" s="20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</row>
    <row r="1002" spans="1:24">
      <c r="A1002" s="8"/>
      <c r="B1002" s="8"/>
      <c r="C1002" s="20"/>
      <c r="D1002" s="20"/>
      <c r="E1002" s="20"/>
      <c r="F1002" s="20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</row>
    <row r="1003" spans="1:24">
      <c r="A1003" s="8"/>
      <c r="B1003" s="8"/>
      <c r="C1003" s="20"/>
      <c r="D1003" s="20"/>
      <c r="E1003" s="20"/>
      <c r="F1003" s="20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</row>
    <row r="1004" spans="1:24">
      <c r="A1004" s="8"/>
      <c r="B1004" s="8"/>
      <c r="C1004" s="20"/>
      <c r="D1004" s="20"/>
      <c r="E1004" s="20"/>
      <c r="F1004" s="20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</row>
    <row r="1005" spans="1:24">
      <c r="A1005" s="8"/>
      <c r="B1005" s="8"/>
      <c r="C1005" s="20"/>
      <c r="D1005" s="20"/>
      <c r="E1005" s="20"/>
      <c r="F1005" s="20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</row>
  </sheetData>
  <dataValidations count="1">
    <dataValidation type="list" allowBlank="1" showErrorMessage="1" sqref="A2:A22">
      <formula1>"passenger_tires,truckbus_tires,offroad_tires"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Stone</dc:creator>
  <cp:lastModifiedBy>Bennett Stone</cp:lastModifiedBy>
  <dcterms:created xsi:type="dcterms:W3CDTF">2017-06-27T11:51:34Z</dcterms:created>
  <dcterms:modified xsi:type="dcterms:W3CDTF">2017-06-28T11:12:23Z</dcterms:modified>
</cp:coreProperties>
</file>