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860" yWindow="0" windowWidth="28800" windowHeight="12435" tabRatio="351"/>
  </bookViews>
  <sheets>
    <sheet name="RAW" sheetId="1" r:id="rId1"/>
  </sheets>
  <calcPr calcId="152511" calcOnSave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3" i="1"/>
</calcChain>
</file>

<file path=xl/sharedStrings.xml><?xml version="1.0" encoding="utf-8"?>
<sst xmlns="http://schemas.openxmlformats.org/spreadsheetml/2006/main" count="295" uniqueCount="58">
  <si>
    <t>Area</t>
  </si>
  <si>
    <t>Sphericity</t>
  </si>
  <si>
    <t>Volume</t>
  </si>
  <si>
    <t>um</t>
  </si>
  <si>
    <t>Sample</t>
  </si>
  <si>
    <t>Image</t>
  </si>
  <si>
    <t>Neuron</t>
  </si>
  <si>
    <t>Dendrites</t>
  </si>
  <si>
    <t>SATB2</t>
  </si>
  <si>
    <t>Diameter</t>
  </si>
  <si>
    <t>Oblate</t>
  </si>
  <si>
    <t>Prolate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</si>
  <si>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</si>
  <si>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</si>
  <si>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</si>
  <si>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</si>
  <si>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</si>
  <si>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</si>
  <si>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</si>
  <si>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</si>
  <si>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</si>
  <si>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</si>
  <si>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</si>
  <si>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Ramification</t>
  </si>
  <si>
    <t>Er81</t>
  </si>
  <si>
    <t>Sox5</t>
  </si>
  <si>
    <t>Blhb5</t>
  </si>
  <si>
    <t>Lmo4</t>
  </si>
  <si>
    <t>14.03.25N-Sox5</t>
  </si>
  <si>
    <t>Subsample</t>
  </si>
  <si>
    <t>WT 1 Bhlhb5-red Sox5-far red</t>
  </si>
  <si>
    <t>x40 Lame 2 section 1 p21 WT Sox5-far red image 1</t>
  </si>
  <si>
    <t>14.04.01N-Sox5</t>
  </si>
  <si>
    <t>WT (24.01.14) p21 Bhlhb5-red Sox5-far red</t>
  </si>
  <si>
    <t>x40 WT 1 p21 Lame 2 Section 1 Sox5-far red Bhlhb5-red image 1</t>
  </si>
  <si>
    <t>14.04.03N-Er81</t>
  </si>
  <si>
    <t>WT (24.01.14) p21 Ctip2-red Er81-far red</t>
  </si>
  <si>
    <t>14.04.16N-Er81</t>
  </si>
  <si>
    <t>WT (03.04.14) p21 Er81-red LMO4-far red</t>
  </si>
  <si>
    <t>x40 WT 4 p21 Lame 2 Section 1 LMO4-far red Er81-red image 1</t>
  </si>
  <si>
    <t>x40 WT 1 p21 Lame 2 Section 1 Er81-far red Ctip2-red image 1</t>
  </si>
  <si>
    <t>14.04.22N-Er81</t>
  </si>
  <si>
    <t>x40 WT 1 p21 Lame 2 Section 1 Er81-far red Ctip2-red image 2</t>
  </si>
  <si>
    <t>x40 WT 4 p21 Lame 2 Section 1 LMO4-far red Er81-red image 2</t>
  </si>
  <si>
    <t>14.04.23N-Sox5</t>
  </si>
  <si>
    <t>WT (03.04.14) p21 Sox5-red Satb2-far red</t>
  </si>
  <si>
    <t>x40 WT 4 p21 Lame 2 Section 1 Satb2-far red Sox5-red image 1</t>
  </si>
  <si>
    <t>x40 WT 4 p21 Lame 2 Section 1 Satb2-far red Sox5-red image 2</t>
  </si>
  <si>
    <t>14.04.28N-Sox5</t>
  </si>
  <si>
    <t>Bifurcation</t>
  </si>
  <si>
    <t>Depth</t>
  </si>
  <si>
    <t>CTIP2</t>
  </si>
  <si>
    <t>NaN</t>
  </si>
  <si>
    <t>cytoplasmic</t>
  </si>
  <si>
    <t>BAD</t>
  </si>
  <si>
    <t>nuclear-low</t>
  </si>
  <si>
    <t>blhb5 and sox5 low intensity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</si>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</sst>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3" fillId="0" borderId="0" xfId="0" applyNumberFormat="1" applyFont="1" applyFill="1"/>
    <xf numFmtId="0" fontId="3" fillId="0" borderId="0" xfId="0" applyFont="1" applyFill="1"/>
    <xf numFmtId="49" fontId="0" fillId="0" borderId="0" xfId="0" applyNumberFormat="1" applyFill="1"/>
    <xf numFmtId="0" fontId="0" fillId="0" borderId="0" xfId="0" applyFill="1"/>
    <xf numFmtId="2" fontId="0" fillId="0" borderId="0" xfId="0" applyNumberFormat="1" applyFill="1" applyProtection="1">
      <protection locked="0"/>
    </xf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I1" zoomScale="85" zoomScaleNormal="85" workbookViewId="0">
      <pane ySplit="1" topLeftCell="A2" activePane="bottomLeft" state="frozen"/>
      <selection activeCell="G1" sqref="G1"/>
      <selection pane="bottomLeft" activeCell="C8" sqref="C8"/>
    </sheetView>
  </sheetViews>
  <sheetFormatPr defaultRowHeight="15" x14ac:dyDescent="0.25"/>
  <cols>
    <col min="1" max="1" width="14.5703125" style="3" bestFit="1" customWidth="1"/>
    <col min="2" max="2" width="39.5703125" style="3" bestFit="1" customWidth="1"/>
    <col min="3" max="3" width="59.85546875" style="3" bestFit="1" customWidth="1"/>
    <col min="4" max="4" width="14.42578125" style="4" customWidth="1"/>
    <col min="5" max="5" width="9.7109375" style="4" customWidth="1"/>
    <col min="6" max="6" width="12.85546875" style="4" customWidth="1"/>
    <col min="7" max="7" width="12.140625" style="4" customWidth="1"/>
    <col min="8" max="10" width="10.5703125" style="4" customWidth="1"/>
    <col min="11" max="24" width="9.140625" style="4" customWidth="1"/>
    <col min="25" max="16384" width="9.140625" style="4"/>
  </cols>
  <sheetData>
    <row r="1" spans="1:31" s="2" customFormat="1" x14ac:dyDescent="0.25">
      <c r="A1" s="1" t="s">
        <v>4</v>
      </c>
      <c r="B1" s="1" t="s">
        <v>29</v>
      </c>
      <c r="C1" s="1" t="s">
        <v>5</v>
      </c>
      <c r="D1" s="2" t="s">
        <v>6</v>
      </c>
      <c r="E1" s="2" t="s">
        <v>9</v>
      </c>
      <c r="F1" s="2" t="s">
        <v>23</v>
      </c>
      <c r="G1" s="2" t="s">
        <v>22</v>
      </c>
      <c r="H1" s="2" t="s">
        <v>21</v>
      </c>
      <c r="I1" s="2" t="s">
        <v>49</v>
      </c>
      <c r="J1" s="2" t="s">
        <v>50</v>
      </c>
      <c r="K1" s="2" t="s">
        <v>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10</v>
      </c>
      <c r="S1" s="2" t="s">
        <v>11</v>
      </c>
      <c r="T1" s="2" t="s">
        <v>18</v>
      </c>
      <c r="U1" s="2" t="s">
        <v>19</v>
      </c>
      <c r="V1" s="2" t="s">
        <v>20</v>
      </c>
      <c r="W1" s="2" t="s">
        <v>1</v>
      </c>
      <c r="X1" s="2" t="s">
        <v>2</v>
      </c>
      <c r="Y1" s="2" t="s">
        <v>7</v>
      </c>
      <c r="Z1" s="2" t="s">
        <v>24</v>
      </c>
      <c r="AA1" s="2" t="s">
        <v>25</v>
      </c>
      <c r="AB1" s="2" t="s">
        <v>8</v>
      </c>
      <c r="AC1" s="2" t="s">
        <v>26</v>
      </c>
      <c r="AD1" s="2" t="s">
        <v>27</v>
      </c>
      <c r="AE1" s="2" t="s">
        <v>51</v>
      </c>
    </row>
    <row r="2" spans="1:31" x14ac:dyDescent="0.25">
      <c r="E2" s="4" t="s">
        <v>3</v>
      </c>
      <c r="G2" s="4" t="s">
        <v>3</v>
      </c>
      <c r="H2" s="4" t="s">
        <v>3</v>
      </c>
    </row>
    <row r="3" spans="1:31" x14ac:dyDescent="0.25">
      <c r="A3" s="3" t="s">
        <v>28</v>
      </c>
      <c r="B3" s="3" t="s">
        <v>30</v>
      </c>
      <c r="C3" s="3" t="s">
        <v>31</v>
      </c>
      <c r="D3" s="4">
        <v>1</v>
      </c>
      <c r="E3" s="4">
        <v>5.33</v>
      </c>
      <c r="F3" s="4">
        <v>2</v>
      </c>
      <c r="G3" s="4">
        <v>302</v>
      </c>
      <c r="H3" s="4">
        <v>397</v>
      </c>
      <c r="I3" s="4">
        <f>G3/J3</f>
        <v>0.43204577968526464</v>
      </c>
      <c r="J3" s="4">
        <f>G3+H3</f>
        <v>699</v>
      </c>
      <c r="K3" s="5">
        <v>980.41302490234375</v>
      </c>
      <c r="L3" s="5">
        <v>9.6557703018188477</v>
      </c>
      <c r="M3" s="5">
        <v>17.773099899291992</v>
      </c>
      <c r="N3" s="5">
        <v>27.944799423217773</v>
      </c>
      <c r="O3" s="5">
        <v>4.6248397827148437</v>
      </c>
      <c r="P3" s="5">
        <v>8.7694797515869141</v>
      </c>
      <c r="Q3" s="5">
        <v>13.531499862670898</v>
      </c>
      <c r="R3" s="5">
        <v>0.49422898888587952</v>
      </c>
      <c r="S3" s="5">
        <v>0.31839600205421448</v>
      </c>
      <c r="T3" s="5">
        <v>216.04299926757812</v>
      </c>
      <c r="U3" s="5">
        <v>161.56500244140625</v>
      </c>
      <c r="V3" s="5">
        <v>11.237799644470215</v>
      </c>
      <c r="W3" s="5">
        <v>0.84622198343276978</v>
      </c>
      <c r="X3" s="5">
        <v>2247.06005859375</v>
      </c>
      <c r="Y3" s="4">
        <v>4</v>
      </c>
      <c r="Z3" s="4" t="s">
        <v>52</v>
      </c>
      <c r="AA3" s="4">
        <v>1</v>
      </c>
      <c r="AB3" s="4" t="s">
        <v>52</v>
      </c>
      <c r="AC3" s="4" t="s">
        <v>52</v>
      </c>
      <c r="AD3" s="4" t="s">
        <v>52</v>
      </c>
    </row>
    <row r="4" spans="1:31" x14ac:dyDescent="0.25">
      <c r="A4" s="3" t="s">
        <v>28</v>
      </c>
      <c r="B4" s="3" t="s">
        <v>30</v>
      </c>
      <c r="C4" s="3" t="s">
        <v>31</v>
      </c>
      <c r="D4" s="4">
        <v>2</v>
      </c>
      <c r="E4" s="4">
        <v>5.15</v>
      </c>
      <c r="F4" s="4">
        <v>0</v>
      </c>
      <c r="G4" s="4">
        <v>506</v>
      </c>
      <c r="H4" s="4">
        <v>266</v>
      </c>
      <c r="I4" s="4">
        <f t="shared" ref="I4:I40" si="0">G4/J4</f>
        <v>0.65544041450777202</v>
      </c>
      <c r="J4" s="4">
        <f t="shared" ref="J4:J40" si="1">G4+H4</f>
        <v>772</v>
      </c>
      <c r="K4" s="5">
        <v>881.00701904296875</v>
      </c>
      <c r="L4" s="5">
        <v>9.552220344543457</v>
      </c>
      <c r="M4" s="5">
        <v>18.432899475097656</v>
      </c>
      <c r="N4" s="5">
        <v>25.686899185180664</v>
      </c>
      <c r="O4" s="5">
        <v>4.1953201293945313</v>
      </c>
      <c r="P4" s="5">
        <v>8.9361801147460937</v>
      </c>
      <c r="Q4" s="5">
        <v>12.191900253295898</v>
      </c>
      <c r="R4" s="5">
        <v>0.59128302335739136</v>
      </c>
      <c r="S4" s="5">
        <v>0.24279199540615082</v>
      </c>
      <c r="T4" s="5">
        <v>155.08500671386719</v>
      </c>
      <c r="U4" s="5">
        <v>111.98899841308594</v>
      </c>
      <c r="V4" s="5">
        <v>8.3654899597167969</v>
      </c>
      <c r="W4" s="5">
        <v>0.8566480278968811</v>
      </c>
      <c r="X4" s="5">
        <v>1949.6099853515625</v>
      </c>
      <c r="Y4" s="4">
        <v>5</v>
      </c>
      <c r="Z4" s="4" t="s">
        <v>52</v>
      </c>
      <c r="AA4" s="4">
        <v>1</v>
      </c>
      <c r="AB4" s="4" t="s">
        <v>52</v>
      </c>
      <c r="AC4" s="4" t="s">
        <v>52</v>
      </c>
      <c r="AD4" s="4" t="s">
        <v>52</v>
      </c>
    </row>
    <row r="5" spans="1:31" x14ac:dyDescent="0.25">
      <c r="A5" s="3" t="s">
        <v>28</v>
      </c>
      <c r="B5" s="3" t="s">
        <v>30</v>
      </c>
      <c r="C5" s="3" t="s">
        <v>31</v>
      </c>
      <c r="D5" s="4">
        <v>3</v>
      </c>
      <c r="E5" s="4">
        <v>4.9000000000000004</v>
      </c>
      <c r="F5" s="4">
        <v>3</v>
      </c>
      <c r="G5" s="4">
        <v>385</v>
      </c>
      <c r="H5" s="4">
        <v>383</v>
      </c>
      <c r="I5" s="4">
        <f t="shared" si="0"/>
        <v>0.50130208333333337</v>
      </c>
      <c r="J5" s="4">
        <f t="shared" si="1"/>
        <v>768</v>
      </c>
      <c r="K5" s="5">
        <v>721.66497802734375</v>
      </c>
      <c r="L5" s="5">
        <v>9.264399528503418</v>
      </c>
      <c r="M5" s="5">
        <v>18.315299987792969</v>
      </c>
      <c r="N5" s="5">
        <v>20.21929931640625</v>
      </c>
      <c r="O5" s="5">
        <v>4.4966402053833008</v>
      </c>
      <c r="P5" s="5">
        <v>8.7850103378295898</v>
      </c>
      <c r="Q5" s="5">
        <v>9.8111200332641602</v>
      </c>
      <c r="R5" s="5">
        <v>0.68246299028396606</v>
      </c>
      <c r="S5" s="5">
        <v>0.20514899492263794</v>
      </c>
      <c r="T5" s="5">
        <v>142.1719970703125</v>
      </c>
      <c r="U5" s="5">
        <v>136.34500122070312</v>
      </c>
      <c r="V5" s="5">
        <v>18.64069938659668</v>
      </c>
      <c r="W5" s="5">
        <v>0.88526999950408936</v>
      </c>
      <c r="X5" s="5">
        <v>1518.4100341796875</v>
      </c>
      <c r="Y5" s="4">
        <v>5</v>
      </c>
      <c r="Z5" s="4" t="s">
        <v>52</v>
      </c>
      <c r="AA5" s="4">
        <v>1</v>
      </c>
      <c r="AB5" s="4" t="s">
        <v>52</v>
      </c>
      <c r="AC5" s="4" t="s">
        <v>52</v>
      </c>
      <c r="AD5" s="4" t="s">
        <v>52</v>
      </c>
    </row>
    <row r="6" spans="1:31" x14ac:dyDescent="0.25">
      <c r="A6" s="3" t="s">
        <v>28</v>
      </c>
      <c r="B6" s="3" t="s">
        <v>30</v>
      </c>
      <c r="C6" s="3" t="s">
        <v>31</v>
      </c>
      <c r="D6" s="4">
        <v>4</v>
      </c>
      <c r="E6" s="4">
        <v>5.05</v>
      </c>
      <c r="F6" s="4">
        <v>5</v>
      </c>
      <c r="G6" s="4">
        <v>438</v>
      </c>
      <c r="H6" s="4">
        <v>317</v>
      </c>
      <c r="I6" s="4">
        <f t="shared" si="0"/>
        <v>0.58013245033112582</v>
      </c>
      <c r="J6" s="4">
        <f t="shared" si="1"/>
        <v>755</v>
      </c>
      <c r="K6" s="5">
        <v>1097.510009765625</v>
      </c>
      <c r="L6" s="5">
        <v>11.051199913024902</v>
      </c>
      <c r="M6" s="5">
        <v>20.70050048828125</v>
      </c>
      <c r="N6" s="5">
        <v>27.437099456787109</v>
      </c>
      <c r="O6" s="5">
        <v>5.1811399459838867</v>
      </c>
      <c r="P6" s="5">
        <v>9.6859102249145508</v>
      </c>
      <c r="Q6" s="5">
        <v>13.267000198364258</v>
      </c>
      <c r="R6" s="5">
        <v>0.557017982006073</v>
      </c>
      <c r="S6" s="5">
        <v>0.29243999719619751</v>
      </c>
      <c r="T6" s="5">
        <v>120.07900238037109</v>
      </c>
      <c r="U6" s="5">
        <v>200.89100646972656</v>
      </c>
      <c r="V6" s="5">
        <v>17.151300430297852</v>
      </c>
      <c r="W6" s="5">
        <v>0.87145501375198364</v>
      </c>
      <c r="X6" s="5">
        <v>2781.35009765625</v>
      </c>
      <c r="Y6" s="4">
        <v>7</v>
      </c>
      <c r="Z6" s="4" t="s">
        <v>52</v>
      </c>
      <c r="AA6" s="4">
        <v>1</v>
      </c>
      <c r="AB6" s="4" t="s">
        <v>52</v>
      </c>
      <c r="AC6" s="4" t="s">
        <v>52</v>
      </c>
      <c r="AD6" s="4" t="s">
        <v>52</v>
      </c>
    </row>
    <row r="7" spans="1:31" x14ac:dyDescent="0.25">
      <c r="A7" s="3" t="s">
        <v>28</v>
      </c>
      <c r="B7" s="3" t="s">
        <v>30</v>
      </c>
      <c r="C7" s="3" t="s">
        <v>31</v>
      </c>
      <c r="D7" s="4">
        <v>5</v>
      </c>
      <c r="E7" s="4">
        <v>4.96</v>
      </c>
      <c r="F7" s="4">
        <v>5</v>
      </c>
      <c r="G7" s="4">
        <v>395</v>
      </c>
      <c r="H7" s="4">
        <v>351</v>
      </c>
      <c r="I7" s="4">
        <f t="shared" si="0"/>
        <v>0.52949061662198393</v>
      </c>
      <c r="J7" s="4">
        <f t="shared" si="1"/>
        <v>746</v>
      </c>
      <c r="K7" s="5">
        <v>1142.010009765625</v>
      </c>
      <c r="L7" s="5">
        <v>10.655799865722656</v>
      </c>
      <c r="M7" s="5">
        <v>20.48859977722168</v>
      </c>
      <c r="N7" s="5">
        <v>28.624300003051758</v>
      </c>
      <c r="O7" s="5">
        <v>5.0895900726318359</v>
      </c>
      <c r="P7" s="5">
        <v>9.9183797836303711</v>
      </c>
      <c r="Q7" s="5">
        <v>13.809000015258789</v>
      </c>
      <c r="R7" s="5">
        <v>0.55865198373794556</v>
      </c>
      <c r="S7" s="5">
        <v>0.28102600574493408</v>
      </c>
      <c r="T7" s="5">
        <v>127.33799743652344</v>
      </c>
      <c r="U7" s="5">
        <v>228.08200073242187</v>
      </c>
      <c r="V7" s="5">
        <v>22.40730094909668</v>
      </c>
      <c r="W7" s="5">
        <v>0.85919499397277832</v>
      </c>
      <c r="X7" s="5">
        <v>2890.1201171875</v>
      </c>
      <c r="Y7" s="4">
        <v>8</v>
      </c>
      <c r="Z7" s="4" t="s">
        <v>52</v>
      </c>
      <c r="AA7" s="4">
        <v>1</v>
      </c>
      <c r="AB7" s="4" t="s">
        <v>52</v>
      </c>
      <c r="AC7" s="4" t="s">
        <v>52</v>
      </c>
      <c r="AD7" s="4" t="s">
        <v>52</v>
      </c>
    </row>
    <row r="8" spans="1:31" x14ac:dyDescent="0.25">
      <c r="A8" s="3" t="s">
        <v>28</v>
      </c>
      <c r="B8" s="3" t="s">
        <v>30</v>
      </c>
      <c r="C8" s="3" t="s">
        <v>31</v>
      </c>
      <c r="D8" s="4">
        <v>6</v>
      </c>
      <c r="E8" s="4">
        <v>3.8</v>
      </c>
      <c r="F8" s="4">
        <v>0</v>
      </c>
      <c r="G8" s="4">
        <v>592</v>
      </c>
      <c r="H8" s="4">
        <v>185</v>
      </c>
      <c r="I8" s="4">
        <f t="shared" si="0"/>
        <v>0.76190476190476186</v>
      </c>
      <c r="J8" s="4">
        <f t="shared" si="1"/>
        <v>777</v>
      </c>
      <c r="K8" s="5">
        <v>692.27099609375</v>
      </c>
      <c r="L8" s="5">
        <v>9.524749755859375</v>
      </c>
      <c r="M8" s="5">
        <v>14.050299644470215</v>
      </c>
      <c r="N8" s="5">
        <v>25.559200286865234</v>
      </c>
      <c r="O8" s="5">
        <v>4.2265501022338867</v>
      </c>
      <c r="P8" s="5">
        <v>6.8452801704406738</v>
      </c>
      <c r="Q8" s="5">
        <v>11.407999992370605</v>
      </c>
      <c r="R8" s="5">
        <v>0.42259201407432556</v>
      </c>
      <c r="S8" s="5">
        <v>0.41475600004196167</v>
      </c>
      <c r="T8" s="5">
        <v>164.21299743652344</v>
      </c>
      <c r="U8" s="5">
        <v>83.749496459960937</v>
      </c>
      <c r="V8" s="5">
        <v>19.974700927734375</v>
      </c>
      <c r="W8" s="5">
        <v>0.86880701780319214</v>
      </c>
      <c r="X8" s="5">
        <v>1386.989990234375</v>
      </c>
      <c r="Y8" s="4">
        <v>6</v>
      </c>
      <c r="Z8" s="4" t="s">
        <v>52</v>
      </c>
      <c r="AA8" s="4">
        <v>1</v>
      </c>
      <c r="AB8" s="4" t="s">
        <v>52</v>
      </c>
      <c r="AC8" s="4" t="s">
        <v>52</v>
      </c>
      <c r="AD8" s="4" t="s">
        <v>52</v>
      </c>
    </row>
    <row r="9" spans="1:31" x14ac:dyDescent="0.25">
      <c r="A9" s="3" t="s">
        <v>28</v>
      </c>
      <c r="B9" s="3" t="s">
        <v>30</v>
      </c>
      <c r="C9" s="3" t="s">
        <v>31</v>
      </c>
      <c r="D9" s="4">
        <v>7</v>
      </c>
      <c r="E9" s="4">
        <v>4.1100000000000003</v>
      </c>
      <c r="F9" s="4">
        <v>2</v>
      </c>
      <c r="G9" s="4">
        <v>96</v>
      </c>
      <c r="H9" s="4">
        <v>573</v>
      </c>
      <c r="I9" s="4">
        <f t="shared" si="0"/>
        <v>0.14349775784753363</v>
      </c>
      <c r="J9" s="4">
        <f t="shared" si="1"/>
        <v>669</v>
      </c>
      <c r="K9" s="5">
        <v>751.35699462890625</v>
      </c>
      <c r="L9" s="5">
        <v>10.749799728393555</v>
      </c>
      <c r="M9" s="5">
        <v>16.996299743652344</v>
      </c>
      <c r="N9" s="5">
        <v>22.225200653076172</v>
      </c>
      <c r="O9" s="5">
        <v>5.1194801330566406</v>
      </c>
      <c r="P9" s="5">
        <v>8.1699199676513672</v>
      </c>
      <c r="Q9" s="5">
        <v>10.38700008392334</v>
      </c>
      <c r="R9" s="5">
        <v>0.53497099876403809</v>
      </c>
      <c r="S9" s="5">
        <v>0.32097399234771729</v>
      </c>
      <c r="T9" s="5">
        <v>292.19699096679688</v>
      </c>
      <c r="U9" s="5">
        <v>56.266998291015625</v>
      </c>
      <c r="V9" s="5">
        <v>24.998100280761719</v>
      </c>
      <c r="W9" s="5">
        <v>0.88572198152542114</v>
      </c>
      <c r="X9" s="5">
        <v>1614.3199462890625</v>
      </c>
      <c r="Y9" s="4">
        <v>5</v>
      </c>
      <c r="Z9" s="4" t="s">
        <v>52</v>
      </c>
      <c r="AA9" s="4">
        <v>1</v>
      </c>
      <c r="AB9" s="4" t="s">
        <v>52</v>
      </c>
      <c r="AC9" s="4" t="s">
        <v>52</v>
      </c>
      <c r="AD9" s="4" t="s">
        <v>52</v>
      </c>
    </row>
    <row r="10" spans="1:31" x14ac:dyDescent="0.25">
      <c r="A10" s="3" t="s">
        <v>28</v>
      </c>
      <c r="B10" s="3" t="s">
        <v>30</v>
      </c>
      <c r="C10" s="3" t="s">
        <v>31</v>
      </c>
      <c r="D10" s="4">
        <v>8</v>
      </c>
      <c r="E10" s="4">
        <v>3.58</v>
      </c>
      <c r="F10" s="4">
        <v>2</v>
      </c>
      <c r="G10" s="4">
        <v>266</v>
      </c>
      <c r="H10" s="4">
        <v>413</v>
      </c>
      <c r="I10" s="4">
        <f t="shared" si="0"/>
        <v>0.39175257731958762</v>
      </c>
      <c r="J10" s="4">
        <f t="shared" si="1"/>
        <v>679</v>
      </c>
      <c r="K10" s="5">
        <v>896.4580078125</v>
      </c>
      <c r="L10" s="5">
        <v>8.0537700653076172</v>
      </c>
      <c r="M10" s="5">
        <v>17.268100738525391</v>
      </c>
      <c r="N10" s="5">
        <v>28.394800186157227</v>
      </c>
      <c r="O10" s="5">
        <v>3.6756899356842041</v>
      </c>
      <c r="P10" s="5">
        <v>8.1167697906494141</v>
      </c>
      <c r="Q10" s="5">
        <v>14.308199882507324</v>
      </c>
      <c r="R10" s="5">
        <v>0.43829700350761414</v>
      </c>
      <c r="S10" s="5">
        <v>0.27435699105262756</v>
      </c>
      <c r="T10" s="5">
        <v>295.50601196289062</v>
      </c>
      <c r="U10" s="5">
        <v>42.246200561523437</v>
      </c>
      <c r="V10" s="5">
        <v>7.7995800971984863</v>
      </c>
      <c r="W10" s="5">
        <v>0.81695801019668579</v>
      </c>
      <c r="X10" s="5">
        <v>1863.6700439453125</v>
      </c>
      <c r="Y10" s="4">
        <v>7</v>
      </c>
      <c r="Z10" s="4" t="s">
        <v>52</v>
      </c>
      <c r="AA10" s="4" t="s">
        <v>53</v>
      </c>
      <c r="AB10" s="4" t="s">
        <v>52</v>
      </c>
      <c r="AC10" s="4" t="s">
        <v>52</v>
      </c>
      <c r="AD10" s="4" t="s">
        <v>52</v>
      </c>
    </row>
    <row r="11" spans="1:31" x14ac:dyDescent="0.25">
      <c r="A11" s="3" t="s">
        <v>32</v>
      </c>
      <c r="B11" s="3" t="s">
        <v>33</v>
      </c>
      <c r="C11" s="3" t="s">
        <v>34</v>
      </c>
      <c r="D11" s="4">
        <v>9</v>
      </c>
      <c r="E11" s="4">
        <v>5.0599999999999996</v>
      </c>
      <c r="F11" s="4">
        <v>3</v>
      </c>
      <c r="G11" s="4">
        <v>470</v>
      </c>
      <c r="H11" s="4">
        <v>278</v>
      </c>
      <c r="I11" s="4">
        <f t="shared" si="0"/>
        <v>0.62834224598930477</v>
      </c>
      <c r="J11" s="4">
        <f t="shared" si="1"/>
        <v>748</v>
      </c>
      <c r="K11" s="5">
        <v>1117.010009765625</v>
      </c>
      <c r="L11" s="5">
        <v>12.868200302124023</v>
      </c>
      <c r="M11" s="5">
        <v>18.039499282836914</v>
      </c>
      <c r="N11" s="5">
        <v>27.622800827026367</v>
      </c>
      <c r="O11" s="5">
        <v>6.5134902000427246</v>
      </c>
      <c r="P11" s="5">
        <v>9.1469602584838867</v>
      </c>
      <c r="Q11" s="5">
        <v>12.815899848937988</v>
      </c>
      <c r="R11" s="5">
        <v>0.44395199418067932</v>
      </c>
      <c r="S11" s="5">
        <v>0.41462600231170654</v>
      </c>
      <c r="T11" s="5">
        <v>165.90199279785156</v>
      </c>
      <c r="U11" s="5">
        <v>152.31700134277344</v>
      </c>
      <c r="V11" s="5">
        <v>14.010499954223633</v>
      </c>
      <c r="W11" s="5">
        <v>0.87547099590301514</v>
      </c>
      <c r="X11" s="5">
        <v>2875.5400390625</v>
      </c>
      <c r="Y11" s="4">
        <v>10</v>
      </c>
      <c r="Z11" s="4" t="s">
        <v>52</v>
      </c>
      <c r="AA11" s="4">
        <v>1</v>
      </c>
      <c r="AB11" s="4" t="s">
        <v>52</v>
      </c>
      <c r="AC11" s="4" t="s">
        <v>54</v>
      </c>
      <c r="AD11" s="4" t="s">
        <v>52</v>
      </c>
    </row>
    <row r="12" spans="1:31" x14ac:dyDescent="0.25">
      <c r="A12" s="3" t="s">
        <v>32</v>
      </c>
      <c r="B12" s="3" t="s">
        <v>33</v>
      </c>
      <c r="C12" s="3" t="s">
        <v>34</v>
      </c>
      <c r="D12" s="4">
        <v>10</v>
      </c>
      <c r="E12" s="4">
        <v>4.51</v>
      </c>
      <c r="F12" s="4">
        <v>2</v>
      </c>
      <c r="G12" s="4">
        <v>586</v>
      </c>
      <c r="H12" s="4">
        <v>259</v>
      </c>
      <c r="I12" s="4">
        <f t="shared" si="0"/>
        <v>0.69349112426035497</v>
      </c>
      <c r="J12" s="4">
        <f t="shared" si="1"/>
        <v>845</v>
      </c>
      <c r="K12" s="5">
        <v>1089.6700439453125</v>
      </c>
      <c r="L12" s="5">
        <v>11.44890022277832</v>
      </c>
      <c r="M12" s="5">
        <v>18.357700347900391</v>
      </c>
      <c r="N12" s="5">
        <v>26.769899368286133</v>
      </c>
      <c r="O12" s="5">
        <v>5.3981800079345703</v>
      </c>
      <c r="P12" s="5">
        <v>9.115570068359375</v>
      </c>
      <c r="Q12" s="5">
        <v>13.9375</v>
      </c>
      <c r="R12" s="5">
        <v>0.47328698635101318</v>
      </c>
      <c r="S12" s="5">
        <v>0.36926698684692383</v>
      </c>
      <c r="T12" s="5">
        <v>71.926902770996094</v>
      </c>
      <c r="U12" s="5">
        <v>304.25201416015625</v>
      </c>
      <c r="V12" s="5">
        <v>44.541301727294922</v>
      </c>
      <c r="W12" s="5">
        <v>0.86728799343109131</v>
      </c>
      <c r="X12" s="5">
        <v>2731.8798828125</v>
      </c>
      <c r="Y12" s="4">
        <v>8</v>
      </c>
      <c r="Z12" s="4" t="s">
        <v>52</v>
      </c>
      <c r="AA12" s="4">
        <v>1</v>
      </c>
      <c r="AB12" s="4" t="s">
        <v>52</v>
      </c>
      <c r="AC12" s="4" t="s">
        <v>54</v>
      </c>
      <c r="AD12" s="4" t="s">
        <v>52</v>
      </c>
    </row>
    <row r="13" spans="1:31" x14ac:dyDescent="0.25">
      <c r="A13" s="3" t="s">
        <v>32</v>
      </c>
      <c r="B13" s="3" t="s">
        <v>33</v>
      </c>
      <c r="C13" s="3" t="s">
        <v>34</v>
      </c>
      <c r="D13" s="4">
        <v>11</v>
      </c>
      <c r="E13" s="4">
        <v>3.21</v>
      </c>
      <c r="F13" s="4">
        <v>2</v>
      </c>
      <c r="G13" s="4">
        <v>540</v>
      </c>
      <c r="H13" s="4">
        <v>173</v>
      </c>
      <c r="I13" s="4">
        <f t="shared" si="0"/>
        <v>0.75736325385694248</v>
      </c>
      <c r="J13" s="4">
        <f t="shared" si="1"/>
        <v>713</v>
      </c>
      <c r="K13" s="5">
        <v>591.5059814453125</v>
      </c>
      <c r="L13" s="5">
        <v>8.1108303070068359</v>
      </c>
      <c r="M13" s="5">
        <v>12.9375</v>
      </c>
      <c r="N13" s="5">
        <v>21.410499572753906</v>
      </c>
      <c r="O13" s="5">
        <v>3.926069974899292</v>
      </c>
      <c r="P13" s="5">
        <v>6.2266101837158203</v>
      </c>
      <c r="Q13" s="5">
        <v>11.136599540710449</v>
      </c>
      <c r="R13" s="5">
        <v>0.38611400127410889</v>
      </c>
      <c r="S13" s="5">
        <v>0.44466200470924377</v>
      </c>
      <c r="T13" s="5">
        <v>45.310100555419922</v>
      </c>
      <c r="U13" s="5">
        <v>179.40699768066406</v>
      </c>
      <c r="V13" s="5">
        <v>8.6560096740722656</v>
      </c>
      <c r="W13" s="5">
        <v>0.85463899374008179</v>
      </c>
      <c r="X13" s="5">
        <v>1068.780029296875</v>
      </c>
      <c r="Y13" s="4">
        <v>4</v>
      </c>
      <c r="Z13" s="4" t="s">
        <v>52</v>
      </c>
      <c r="AA13" s="4" t="s">
        <v>55</v>
      </c>
      <c r="AB13" s="4" t="s">
        <v>52</v>
      </c>
      <c r="AC13" s="4" t="s">
        <v>54</v>
      </c>
      <c r="AD13" s="4" t="s">
        <v>52</v>
      </c>
      <c r="AE13" s="4" t="s">
        <v>56</v>
      </c>
    </row>
    <row r="14" spans="1:31" x14ac:dyDescent="0.25">
      <c r="A14" s="3" t="s">
        <v>32</v>
      </c>
      <c r="B14" s="3" t="s">
        <v>33</v>
      </c>
      <c r="C14" s="3" t="s">
        <v>34</v>
      </c>
      <c r="D14" s="4">
        <v>12</v>
      </c>
      <c r="E14" s="4">
        <v>4.42</v>
      </c>
      <c r="F14" s="4">
        <v>3</v>
      </c>
      <c r="G14" s="4">
        <v>550</v>
      </c>
      <c r="H14" s="4">
        <v>260</v>
      </c>
      <c r="I14" s="4">
        <f t="shared" si="0"/>
        <v>0.67901234567901236</v>
      </c>
      <c r="J14" s="4">
        <f t="shared" si="1"/>
        <v>810</v>
      </c>
      <c r="K14" s="5">
        <v>975.719970703125</v>
      </c>
      <c r="L14" s="5">
        <v>14.62660026550293</v>
      </c>
      <c r="M14" s="5">
        <v>18.712099075317383</v>
      </c>
      <c r="N14" s="5">
        <v>23.59480094909668</v>
      </c>
      <c r="O14" s="5">
        <v>6.381080150604248</v>
      </c>
      <c r="P14" s="5">
        <v>8.5413303375244141</v>
      </c>
      <c r="Q14" s="5">
        <v>11.547300338745117</v>
      </c>
      <c r="R14" s="5">
        <v>0.42807900905609131</v>
      </c>
      <c r="S14" s="5">
        <v>0.41104000806808472</v>
      </c>
      <c r="T14" s="5">
        <v>259.2860107421875</v>
      </c>
      <c r="U14" s="5">
        <v>157.05299377441406</v>
      </c>
      <c r="V14" s="5">
        <v>19.086599349975586</v>
      </c>
      <c r="W14" s="5">
        <v>0.91590797901153564</v>
      </c>
      <c r="X14" s="5">
        <v>2512.110107421875</v>
      </c>
      <c r="Y14" s="4">
        <v>7</v>
      </c>
      <c r="Z14" s="4" t="s">
        <v>52</v>
      </c>
      <c r="AA14" s="4">
        <v>1</v>
      </c>
      <c r="AB14" s="4" t="s">
        <v>52</v>
      </c>
      <c r="AC14" s="4" t="s">
        <v>54</v>
      </c>
      <c r="AD14" s="4" t="s">
        <v>52</v>
      </c>
    </row>
    <row r="15" spans="1:31" x14ac:dyDescent="0.25">
      <c r="A15" s="3" t="s">
        <v>35</v>
      </c>
      <c r="B15" s="3" t="s">
        <v>36</v>
      </c>
      <c r="C15" s="3" t="s">
        <v>40</v>
      </c>
      <c r="D15" s="4">
        <v>1</v>
      </c>
      <c r="E15" s="4">
        <v>2.6</v>
      </c>
      <c r="F15" s="4">
        <v>1</v>
      </c>
      <c r="G15" s="4">
        <v>595</v>
      </c>
      <c r="H15" s="4">
        <v>210</v>
      </c>
      <c r="I15" s="4">
        <f t="shared" si="0"/>
        <v>0.73913043478260865</v>
      </c>
      <c r="J15" s="4">
        <f t="shared" si="1"/>
        <v>805</v>
      </c>
      <c r="K15" s="5">
        <v>726.29302978515625</v>
      </c>
      <c r="L15" s="5">
        <v>11.179300308227539</v>
      </c>
      <c r="M15" s="5">
        <v>14.930600166320801</v>
      </c>
      <c r="N15" s="5">
        <v>22.690700531005859</v>
      </c>
      <c r="O15" s="5">
        <v>5.1604599952697754</v>
      </c>
      <c r="P15" s="5">
        <v>7.3280301094055176</v>
      </c>
      <c r="Q15" s="5">
        <v>10.465499877929687</v>
      </c>
      <c r="R15" s="5">
        <v>0.44328299164772034</v>
      </c>
      <c r="S15" s="5">
        <v>0.41988000273704529</v>
      </c>
      <c r="T15" s="5">
        <v>215.13699340820312</v>
      </c>
      <c r="U15" s="5">
        <v>144.6300048828125</v>
      </c>
      <c r="V15" s="5">
        <v>63.024501800537109</v>
      </c>
      <c r="W15" s="5">
        <v>0.91579002141952515</v>
      </c>
      <c r="X15" s="5">
        <v>1613</v>
      </c>
      <c r="Y15" s="4">
        <v>6</v>
      </c>
      <c r="Z15" s="4">
        <v>0</v>
      </c>
      <c r="AA15" s="4" t="s">
        <v>52</v>
      </c>
      <c r="AB15" s="4" t="s">
        <v>52</v>
      </c>
      <c r="AC15" s="4" t="s">
        <v>52</v>
      </c>
      <c r="AD15" s="4" t="s">
        <v>52</v>
      </c>
      <c r="AE15" s="4">
        <v>1</v>
      </c>
    </row>
    <row r="16" spans="1:31" x14ac:dyDescent="0.25">
      <c r="A16" s="3" t="s">
        <v>35</v>
      </c>
      <c r="B16" s="3" t="s">
        <v>36</v>
      </c>
      <c r="C16" s="3" t="s">
        <v>42</v>
      </c>
      <c r="D16" s="4">
        <v>2</v>
      </c>
      <c r="E16" s="4">
        <v>3.68</v>
      </c>
      <c r="F16" s="4">
        <v>2</v>
      </c>
      <c r="G16" s="4">
        <v>638</v>
      </c>
      <c r="H16" s="4">
        <v>216</v>
      </c>
      <c r="I16" s="4">
        <f t="shared" si="0"/>
        <v>0.74707259953161598</v>
      </c>
      <c r="J16" s="4">
        <f t="shared" si="1"/>
        <v>854</v>
      </c>
      <c r="K16" s="5">
        <v>805.06298828125</v>
      </c>
      <c r="L16" s="5">
        <v>11.243800163269043</v>
      </c>
      <c r="M16" s="5">
        <v>16.946300506591797</v>
      </c>
      <c r="N16" s="5">
        <v>22.222000122070312</v>
      </c>
      <c r="O16" s="5">
        <v>5.5678801536560059</v>
      </c>
      <c r="P16" s="5">
        <v>8.1736602783203125</v>
      </c>
      <c r="Q16" s="5">
        <v>10.545700073242187</v>
      </c>
      <c r="R16" s="5">
        <v>0.48915699124336243</v>
      </c>
      <c r="S16" s="5">
        <v>0.35514798760414124</v>
      </c>
      <c r="T16" s="5">
        <v>185.79600524902344</v>
      </c>
      <c r="U16" s="5">
        <v>170.00599670410156</v>
      </c>
      <c r="V16" s="5">
        <v>54.024501800537109</v>
      </c>
      <c r="W16" s="5">
        <v>0.92307299375534058</v>
      </c>
      <c r="X16" s="5">
        <v>1904.9000244140625</v>
      </c>
      <c r="Y16" s="4">
        <v>5</v>
      </c>
      <c r="Z16" s="4">
        <v>0</v>
      </c>
      <c r="AA16" s="4" t="s">
        <v>52</v>
      </c>
      <c r="AB16" s="4" t="s">
        <v>52</v>
      </c>
      <c r="AC16" s="4" t="s">
        <v>52</v>
      </c>
      <c r="AD16" s="4" t="s">
        <v>52</v>
      </c>
      <c r="AE16" s="4">
        <v>1</v>
      </c>
    </row>
    <row r="17" spans="1:30" x14ac:dyDescent="0.25">
      <c r="A17" s="3" t="s">
        <v>37</v>
      </c>
      <c r="B17" s="3" t="s">
        <v>38</v>
      </c>
      <c r="C17" s="3" t="s">
        <v>39</v>
      </c>
      <c r="D17" s="4">
        <v>3</v>
      </c>
      <c r="E17" s="4">
        <v>4.8</v>
      </c>
      <c r="F17" s="4">
        <v>3</v>
      </c>
      <c r="G17" s="4">
        <v>569</v>
      </c>
      <c r="H17" s="4">
        <v>231</v>
      </c>
      <c r="I17" s="4">
        <f t="shared" si="0"/>
        <v>0.71125000000000005</v>
      </c>
      <c r="J17" s="4">
        <f t="shared" si="1"/>
        <v>800</v>
      </c>
      <c r="K17" s="5">
        <v>790.73101806640625</v>
      </c>
      <c r="L17" s="5">
        <v>7.6643600463867187</v>
      </c>
      <c r="M17" s="5">
        <v>15.444499969482422</v>
      </c>
      <c r="N17" s="5">
        <v>26.405099868774414</v>
      </c>
      <c r="O17" s="5">
        <v>4.1139397621154785</v>
      </c>
      <c r="P17" s="5">
        <v>7.2356300354003906</v>
      </c>
      <c r="Q17" s="5">
        <v>13.007399559020996</v>
      </c>
      <c r="R17" s="5">
        <v>0.40041700005531311</v>
      </c>
      <c r="S17" s="5">
        <v>0.3885590136051178</v>
      </c>
      <c r="T17" s="5">
        <v>158.25199890136719</v>
      </c>
      <c r="U17" s="5">
        <v>94.260002136230469</v>
      </c>
      <c r="V17" s="5">
        <v>6.7567801475524902</v>
      </c>
      <c r="W17" s="5">
        <v>0.80171298980712891</v>
      </c>
      <c r="X17" s="5">
        <v>1500.8800048828125</v>
      </c>
      <c r="Y17" s="4">
        <v>6</v>
      </c>
      <c r="Z17" s="4" t="s">
        <v>53</v>
      </c>
      <c r="AA17" s="4" t="s">
        <v>52</v>
      </c>
      <c r="AB17" s="4" t="s">
        <v>52</v>
      </c>
      <c r="AC17" s="4" t="s">
        <v>52</v>
      </c>
      <c r="AD17" s="4">
        <v>1</v>
      </c>
    </row>
    <row r="18" spans="1:30" x14ac:dyDescent="0.25">
      <c r="A18" s="3" t="s">
        <v>37</v>
      </c>
      <c r="B18" s="3" t="s">
        <v>38</v>
      </c>
      <c r="C18" s="3" t="s">
        <v>39</v>
      </c>
      <c r="D18" s="4">
        <v>4</v>
      </c>
      <c r="E18" s="4">
        <v>2.5</v>
      </c>
      <c r="F18" s="4">
        <v>3</v>
      </c>
      <c r="G18" s="4">
        <v>268</v>
      </c>
      <c r="H18" s="4">
        <v>533</v>
      </c>
      <c r="I18" s="4">
        <f t="shared" si="0"/>
        <v>0.33458177278401996</v>
      </c>
      <c r="J18" s="4">
        <f t="shared" si="1"/>
        <v>801</v>
      </c>
      <c r="K18" s="5">
        <v>804.51300048828125</v>
      </c>
      <c r="L18" s="5">
        <v>10.320300102233887</v>
      </c>
      <c r="M18" s="5">
        <v>15.923100471496582</v>
      </c>
      <c r="N18" s="5">
        <v>26.029199600219727</v>
      </c>
      <c r="O18" s="5">
        <v>5.0242400169372559</v>
      </c>
      <c r="P18" s="5">
        <v>7.3853001594543457</v>
      </c>
      <c r="Q18" s="5">
        <v>11.997599601745605</v>
      </c>
      <c r="R18" s="5">
        <v>0.40979599952697754</v>
      </c>
      <c r="S18" s="5">
        <v>0.45740300416946411</v>
      </c>
      <c r="T18" s="5">
        <v>178.26300048828125</v>
      </c>
      <c r="U18" s="5">
        <v>156.81399536132812</v>
      </c>
      <c r="V18" s="5">
        <v>21.353500366210938</v>
      </c>
      <c r="W18" s="5">
        <v>0.87718600034713745</v>
      </c>
      <c r="X18" s="5">
        <v>1762.8299560546875</v>
      </c>
      <c r="Y18" s="4">
        <v>6</v>
      </c>
      <c r="Z18" s="4" t="s">
        <v>55</v>
      </c>
      <c r="AA18" s="4" t="s">
        <v>52</v>
      </c>
      <c r="AB18" s="4" t="s">
        <v>52</v>
      </c>
      <c r="AC18" s="4" t="s">
        <v>52</v>
      </c>
      <c r="AD18" s="4">
        <v>1</v>
      </c>
    </row>
    <row r="19" spans="1:30" x14ac:dyDescent="0.25">
      <c r="A19" s="3" t="s">
        <v>37</v>
      </c>
      <c r="B19" s="3" t="s">
        <v>38</v>
      </c>
      <c r="C19" s="3" t="s">
        <v>39</v>
      </c>
      <c r="D19" s="4">
        <v>5</v>
      </c>
      <c r="E19" s="4">
        <v>2.6</v>
      </c>
      <c r="F19" s="4">
        <v>2</v>
      </c>
      <c r="G19" s="4">
        <v>569</v>
      </c>
      <c r="H19" s="4">
        <v>200</v>
      </c>
      <c r="I19" s="4">
        <f t="shared" si="0"/>
        <v>0.73992197659297787</v>
      </c>
      <c r="J19" s="4">
        <f t="shared" si="1"/>
        <v>769</v>
      </c>
      <c r="K19" s="5">
        <v>565.38397216796875</v>
      </c>
      <c r="L19" s="5">
        <v>8.0782098770141602</v>
      </c>
      <c r="M19" s="5">
        <v>13.60669994354248</v>
      </c>
      <c r="N19" s="5">
        <v>20.343399047851563</v>
      </c>
      <c r="O19" s="5">
        <v>3.995460033416748</v>
      </c>
      <c r="P19" s="5">
        <v>6.6533398628234863</v>
      </c>
      <c r="Q19" s="5">
        <v>9.8868904113769531</v>
      </c>
      <c r="R19" s="5">
        <v>0.48325198888778687</v>
      </c>
      <c r="S19" s="5">
        <v>0.3667759895324707</v>
      </c>
      <c r="T19" s="5">
        <v>212.34700012207031</v>
      </c>
      <c r="U19" s="5">
        <v>133.60600280761719</v>
      </c>
      <c r="V19" s="5">
        <v>10.000900268554687</v>
      </c>
      <c r="W19" s="5">
        <v>0.88690698146820068</v>
      </c>
      <c r="X19" s="5">
        <v>1055.8599853515625</v>
      </c>
      <c r="Y19" s="4">
        <v>5</v>
      </c>
      <c r="Z19" s="4">
        <v>0</v>
      </c>
      <c r="AA19" s="4" t="s">
        <v>52</v>
      </c>
      <c r="AB19" s="4" t="s">
        <v>52</v>
      </c>
      <c r="AC19" s="4" t="s">
        <v>52</v>
      </c>
      <c r="AD19" s="4">
        <v>1</v>
      </c>
    </row>
    <row r="20" spans="1:30" x14ac:dyDescent="0.25">
      <c r="A20" s="3" t="s">
        <v>37</v>
      </c>
      <c r="B20" s="3" t="s">
        <v>38</v>
      </c>
      <c r="C20" s="3" t="s">
        <v>39</v>
      </c>
      <c r="D20" s="4">
        <v>6</v>
      </c>
      <c r="E20" s="4">
        <v>2.9</v>
      </c>
      <c r="F20" s="4">
        <v>3</v>
      </c>
      <c r="G20" s="4">
        <v>668</v>
      </c>
      <c r="H20" s="4">
        <v>108</v>
      </c>
      <c r="I20" s="4">
        <f t="shared" si="0"/>
        <v>0.86082474226804129</v>
      </c>
      <c r="J20" s="4">
        <f t="shared" si="1"/>
        <v>776</v>
      </c>
      <c r="K20" s="5">
        <v>809.9739990234375</v>
      </c>
      <c r="L20" s="5">
        <v>9.0673999786376953</v>
      </c>
      <c r="M20" s="5">
        <v>18.270700454711914</v>
      </c>
      <c r="N20" s="5">
        <v>25.368499755859375</v>
      </c>
      <c r="O20" s="5">
        <v>4.3611998558044434</v>
      </c>
      <c r="P20" s="5">
        <v>8.4479103088378906</v>
      </c>
      <c r="Q20" s="5">
        <v>11.333900451660156</v>
      </c>
      <c r="R20" s="5">
        <v>0.5783190131187439</v>
      </c>
      <c r="S20" s="5">
        <v>0.27279201149940491</v>
      </c>
      <c r="T20" s="5">
        <v>214.65499877929687</v>
      </c>
      <c r="U20" s="5">
        <v>168.5989990234375</v>
      </c>
      <c r="V20" s="5">
        <v>6.9806098937988281</v>
      </c>
      <c r="W20" s="5">
        <v>0.85034102201461792</v>
      </c>
      <c r="X20" s="5">
        <v>1699.68994140625</v>
      </c>
      <c r="Y20" s="4">
        <v>6</v>
      </c>
      <c r="Z20" s="4" t="s">
        <v>53</v>
      </c>
      <c r="AA20" s="4" t="s">
        <v>52</v>
      </c>
      <c r="AB20" s="4" t="s">
        <v>52</v>
      </c>
      <c r="AC20" s="4" t="s">
        <v>52</v>
      </c>
      <c r="AD20" s="4">
        <v>1</v>
      </c>
    </row>
    <row r="21" spans="1:30" x14ac:dyDescent="0.25">
      <c r="A21" s="3" t="s">
        <v>37</v>
      </c>
      <c r="B21" s="3" t="s">
        <v>38</v>
      </c>
      <c r="C21" s="3" t="s">
        <v>39</v>
      </c>
      <c r="D21" s="4">
        <v>7</v>
      </c>
      <c r="E21" s="4">
        <v>3.74</v>
      </c>
      <c r="F21" s="4">
        <v>4</v>
      </c>
      <c r="G21" s="4">
        <v>402</v>
      </c>
      <c r="H21" s="4">
        <v>326</v>
      </c>
      <c r="I21" s="4">
        <f t="shared" si="0"/>
        <v>0.55219780219780223</v>
      </c>
      <c r="J21" s="4">
        <f t="shared" si="1"/>
        <v>728</v>
      </c>
      <c r="K21" s="5">
        <v>810.0770263671875</v>
      </c>
      <c r="L21" s="5">
        <v>9.7620096206665039</v>
      </c>
      <c r="M21" s="5">
        <v>16.134899139404297</v>
      </c>
      <c r="N21" s="5">
        <v>23.200300216674805</v>
      </c>
      <c r="O21" s="5">
        <v>4.7876200675964355</v>
      </c>
      <c r="P21" s="5">
        <v>8.0189895629882812</v>
      </c>
      <c r="Q21" s="5">
        <v>11.413200378417969</v>
      </c>
      <c r="R21" s="5">
        <v>0.50525999069213867</v>
      </c>
      <c r="S21" s="5">
        <v>0.34960100054740906</v>
      </c>
      <c r="T21" s="5">
        <v>273.09698486328125</v>
      </c>
      <c r="U21" s="5">
        <v>188.2239990234375</v>
      </c>
      <c r="V21" s="5">
        <v>8.6746501922607422</v>
      </c>
      <c r="W21" s="5">
        <v>0.88960802555084229</v>
      </c>
      <c r="X21" s="5">
        <v>1819.1199951171875</v>
      </c>
      <c r="Y21" s="4">
        <v>7</v>
      </c>
      <c r="Z21" s="4" t="s">
        <v>55</v>
      </c>
      <c r="AA21" s="4" t="s">
        <v>52</v>
      </c>
      <c r="AB21" s="4" t="s">
        <v>52</v>
      </c>
      <c r="AC21" s="4" t="s">
        <v>52</v>
      </c>
      <c r="AD21" s="4">
        <v>1</v>
      </c>
    </row>
    <row r="22" spans="1:30" x14ac:dyDescent="0.25">
      <c r="A22" s="3" t="s">
        <v>37</v>
      </c>
      <c r="B22" s="3" t="s">
        <v>38</v>
      </c>
      <c r="C22" s="3" t="s">
        <v>39</v>
      </c>
      <c r="D22" s="4">
        <v>8</v>
      </c>
      <c r="E22" s="4">
        <v>2.7</v>
      </c>
      <c r="F22" s="4">
        <v>2</v>
      </c>
      <c r="G22" s="4">
        <v>580</v>
      </c>
      <c r="H22" s="4">
        <v>202</v>
      </c>
      <c r="I22" s="4">
        <f t="shared" si="0"/>
        <v>0.74168797953964194</v>
      </c>
      <c r="J22" s="4">
        <f t="shared" si="1"/>
        <v>782</v>
      </c>
      <c r="K22" s="5">
        <v>860.98297119140625</v>
      </c>
      <c r="L22" s="5">
        <v>10.220199584960937</v>
      </c>
      <c r="M22" s="5">
        <v>17.301599502563477</v>
      </c>
      <c r="N22" s="5">
        <v>22.656999588012695</v>
      </c>
      <c r="O22" s="5">
        <v>5.2680702209472656</v>
      </c>
      <c r="P22" s="5">
        <v>8.2416896820068359</v>
      </c>
      <c r="Q22" s="5">
        <v>11.574000358581543</v>
      </c>
      <c r="R22" s="5">
        <v>0.4879089891910553</v>
      </c>
      <c r="S22" s="5">
        <v>0.37294900417327881</v>
      </c>
      <c r="T22" s="5">
        <v>229.18800354003906</v>
      </c>
      <c r="U22" s="5">
        <v>209.84500122070312</v>
      </c>
      <c r="V22" s="5">
        <v>8.5019998550415039</v>
      </c>
      <c r="W22" s="5">
        <v>0.90137302875518799</v>
      </c>
      <c r="X22" s="5">
        <v>2032.9300537109375</v>
      </c>
      <c r="Y22" s="4">
        <v>9</v>
      </c>
      <c r="Z22" s="4" t="s">
        <v>55</v>
      </c>
      <c r="AA22" s="4" t="s">
        <v>52</v>
      </c>
      <c r="AB22" s="4" t="s">
        <v>52</v>
      </c>
      <c r="AC22" s="4" t="s">
        <v>52</v>
      </c>
      <c r="AD22" s="4">
        <v>1</v>
      </c>
    </row>
    <row r="23" spans="1:30" x14ac:dyDescent="0.25">
      <c r="A23" s="3" t="s">
        <v>37</v>
      </c>
      <c r="B23" s="3" t="s">
        <v>38</v>
      </c>
      <c r="C23" s="3" t="s">
        <v>39</v>
      </c>
      <c r="D23" s="4">
        <v>9</v>
      </c>
      <c r="E23" s="4">
        <v>2.6</v>
      </c>
      <c r="F23" s="4">
        <v>2</v>
      </c>
      <c r="G23" s="4">
        <v>612</v>
      </c>
      <c r="H23" s="4">
        <v>162</v>
      </c>
      <c r="I23" s="4">
        <f t="shared" si="0"/>
        <v>0.79069767441860461</v>
      </c>
      <c r="J23" s="4">
        <f t="shared" si="1"/>
        <v>774</v>
      </c>
      <c r="K23" s="5">
        <v>847.53900146484375</v>
      </c>
      <c r="L23" s="5">
        <v>9.5362997055053711</v>
      </c>
      <c r="M23" s="5">
        <v>16.150199890136719</v>
      </c>
      <c r="N23" s="5">
        <v>25.385799407958984</v>
      </c>
      <c r="O23" s="5">
        <v>5.0127701759338379</v>
      </c>
      <c r="P23" s="5">
        <v>7.6558499336242676</v>
      </c>
      <c r="Q23" s="5">
        <v>12.350199699401855</v>
      </c>
      <c r="R23" s="5">
        <v>0.4230479896068573</v>
      </c>
      <c r="S23" s="5">
        <v>0.43539801239967346</v>
      </c>
      <c r="T23" s="5">
        <v>263.03900146484375</v>
      </c>
      <c r="U23" s="5">
        <v>268.32400512695312</v>
      </c>
      <c r="V23" s="5">
        <v>13.265899658203125</v>
      </c>
      <c r="W23" s="5">
        <v>0.85902601480484009</v>
      </c>
      <c r="X23" s="5">
        <v>1847.239990234375</v>
      </c>
      <c r="Y23" s="4">
        <v>5</v>
      </c>
      <c r="Z23" s="4" t="s">
        <v>55</v>
      </c>
      <c r="AA23" s="4" t="s">
        <v>52</v>
      </c>
      <c r="AB23" s="4" t="s">
        <v>52</v>
      </c>
      <c r="AC23" s="4" t="s">
        <v>52</v>
      </c>
      <c r="AD23" s="4">
        <v>1</v>
      </c>
    </row>
    <row r="24" spans="1:30" x14ac:dyDescent="0.25">
      <c r="A24" s="3" t="s">
        <v>41</v>
      </c>
      <c r="B24" s="3" t="s">
        <v>38</v>
      </c>
      <c r="C24" s="3" t="s">
        <v>39</v>
      </c>
      <c r="D24" s="4">
        <v>10</v>
      </c>
      <c r="E24" s="4">
        <v>4.83</v>
      </c>
      <c r="F24" s="4">
        <v>2</v>
      </c>
      <c r="G24" s="4">
        <v>422</v>
      </c>
      <c r="H24" s="4">
        <v>270</v>
      </c>
      <c r="I24" s="4">
        <f t="shared" si="0"/>
        <v>0.60982658959537572</v>
      </c>
      <c r="J24" s="4">
        <f t="shared" si="1"/>
        <v>692</v>
      </c>
      <c r="K24" s="5">
        <v>932.8070068359375</v>
      </c>
      <c r="L24" s="5">
        <v>10.613699913024902</v>
      </c>
      <c r="M24" s="5">
        <v>18.039199829101563</v>
      </c>
      <c r="N24" s="5">
        <v>24.202299118041992</v>
      </c>
      <c r="O24" s="5">
        <v>5.4371800422668457</v>
      </c>
      <c r="P24" s="5">
        <v>8.5544700622558594</v>
      </c>
      <c r="Q24" s="5">
        <v>11.988800048828125</v>
      </c>
      <c r="R24" s="5">
        <v>0.49081599712371826</v>
      </c>
      <c r="S24" s="5">
        <v>0.36979898810386658</v>
      </c>
      <c r="T24" s="5">
        <v>141.86700439453125</v>
      </c>
      <c r="U24" s="5">
        <v>133.0679931640625</v>
      </c>
      <c r="V24" s="5">
        <v>7.9268999099731445</v>
      </c>
      <c r="W24" s="5">
        <v>0.90135598182678223</v>
      </c>
      <c r="X24" s="5">
        <v>2292.47998046875</v>
      </c>
      <c r="Y24" s="4">
        <v>7</v>
      </c>
      <c r="Z24" s="4" t="s">
        <v>55</v>
      </c>
      <c r="AA24" s="4" t="s">
        <v>52</v>
      </c>
      <c r="AB24" s="4" t="s">
        <v>52</v>
      </c>
      <c r="AC24" s="4" t="s">
        <v>52</v>
      </c>
      <c r="AD24" s="4">
        <v>1</v>
      </c>
    </row>
    <row r="25" spans="1:30" x14ac:dyDescent="0.25">
      <c r="A25" s="3" t="s">
        <v>41</v>
      </c>
      <c r="B25" s="3" t="s">
        <v>38</v>
      </c>
      <c r="C25" s="3" t="s">
        <v>39</v>
      </c>
      <c r="D25" s="4">
        <v>11</v>
      </c>
      <c r="E25" s="4">
        <v>4.71</v>
      </c>
      <c r="F25" s="4">
        <v>2</v>
      </c>
      <c r="G25" s="4">
        <v>313</v>
      </c>
      <c r="H25" s="4">
        <v>412</v>
      </c>
      <c r="I25" s="4">
        <f t="shared" si="0"/>
        <v>0.43172413793103448</v>
      </c>
      <c r="J25" s="4">
        <f t="shared" si="1"/>
        <v>725</v>
      </c>
      <c r="K25" s="5">
        <v>1038.949951171875</v>
      </c>
      <c r="L25" s="5">
        <v>11.412400245666504</v>
      </c>
      <c r="M25" s="5">
        <v>17.436700820922852</v>
      </c>
      <c r="N25" s="5">
        <v>27.204599380493164</v>
      </c>
      <c r="O25" s="5">
        <v>5.8641200065612793</v>
      </c>
      <c r="P25" s="5">
        <v>8.3733701705932617</v>
      </c>
      <c r="Q25" s="5">
        <v>13.39169979095459</v>
      </c>
      <c r="R25" s="5">
        <v>0.40715500712394714</v>
      </c>
      <c r="S25" s="5">
        <v>0.46638399362564087</v>
      </c>
      <c r="T25" s="5">
        <v>167.58700561523437</v>
      </c>
      <c r="U25" s="5">
        <v>153.22099304199219</v>
      </c>
      <c r="V25" s="5">
        <v>10.665800094604492</v>
      </c>
      <c r="W25" s="5">
        <v>0.89128100872039795</v>
      </c>
      <c r="X25" s="5">
        <v>2649.64990234375</v>
      </c>
      <c r="Y25" s="4">
        <v>5</v>
      </c>
      <c r="Z25" s="4" t="s">
        <v>55</v>
      </c>
      <c r="AA25" s="4" t="s">
        <v>52</v>
      </c>
      <c r="AB25" s="4" t="s">
        <v>52</v>
      </c>
      <c r="AC25" s="4" t="s">
        <v>52</v>
      </c>
      <c r="AD25" s="4">
        <v>1</v>
      </c>
    </row>
    <row r="26" spans="1:30" x14ac:dyDescent="0.25">
      <c r="A26" s="3" t="s">
        <v>41</v>
      </c>
      <c r="B26" s="3" t="s">
        <v>38</v>
      </c>
      <c r="C26" s="3" t="s">
        <v>39</v>
      </c>
      <c r="D26" s="4">
        <v>12</v>
      </c>
      <c r="E26" s="4">
        <v>3.36</v>
      </c>
      <c r="F26" s="4">
        <v>3</v>
      </c>
      <c r="G26" s="4">
        <v>236</v>
      </c>
      <c r="H26" s="4">
        <v>495</v>
      </c>
      <c r="I26" s="4">
        <f t="shared" si="0"/>
        <v>0.3228454172366621</v>
      </c>
      <c r="J26" s="4">
        <f t="shared" si="1"/>
        <v>731</v>
      </c>
      <c r="K26" s="5">
        <v>947.5369873046875</v>
      </c>
      <c r="L26" s="5">
        <v>9.9758901596069336</v>
      </c>
      <c r="M26" s="5">
        <v>17.891599655151367</v>
      </c>
      <c r="N26" s="5">
        <v>28.026100158691406</v>
      </c>
      <c r="O26" s="5">
        <v>5.2596797943115234</v>
      </c>
      <c r="P26" s="5">
        <v>8.1977901458740234</v>
      </c>
      <c r="Q26" s="5">
        <v>13.064900398254395</v>
      </c>
      <c r="R26" s="5">
        <v>0.43358498811721802</v>
      </c>
      <c r="S26" s="5">
        <v>0.42114400863647461</v>
      </c>
      <c r="T26" s="5">
        <v>186.06900024414062</v>
      </c>
      <c r="U26" s="5">
        <v>148.37300109863281</v>
      </c>
      <c r="V26" s="5">
        <v>28.633199691772461</v>
      </c>
      <c r="W26" s="5">
        <v>0.86047500371932983</v>
      </c>
      <c r="X26" s="5">
        <v>2189.14990234375</v>
      </c>
      <c r="Y26" s="4">
        <v>7</v>
      </c>
      <c r="Z26" s="4">
        <v>0</v>
      </c>
      <c r="AA26" s="4" t="s">
        <v>52</v>
      </c>
      <c r="AB26" s="4" t="s">
        <v>52</v>
      </c>
      <c r="AC26" s="4" t="s">
        <v>52</v>
      </c>
      <c r="AD26" s="4">
        <v>1</v>
      </c>
    </row>
    <row r="27" spans="1:30" x14ac:dyDescent="0.25">
      <c r="A27" s="3" t="s">
        <v>41</v>
      </c>
      <c r="B27" s="3" t="s">
        <v>38</v>
      </c>
      <c r="C27" s="3" t="s">
        <v>39</v>
      </c>
      <c r="D27" s="4">
        <v>13</v>
      </c>
      <c r="E27" s="4">
        <v>3.49</v>
      </c>
      <c r="F27" s="4">
        <v>0</v>
      </c>
      <c r="G27" s="4">
        <v>230</v>
      </c>
      <c r="H27" s="4">
        <v>497</v>
      </c>
      <c r="I27" s="4">
        <f t="shared" si="0"/>
        <v>0.31636863823933975</v>
      </c>
      <c r="J27" s="4">
        <f t="shared" si="1"/>
        <v>727</v>
      </c>
      <c r="K27" s="5">
        <v>829.447998046875</v>
      </c>
      <c r="L27" s="5">
        <v>10.170999526977539</v>
      </c>
      <c r="M27" s="5">
        <v>18.403200149536133</v>
      </c>
      <c r="N27" s="5">
        <v>23.194299697875977</v>
      </c>
      <c r="O27" s="5">
        <v>4.9300599098205566</v>
      </c>
      <c r="P27" s="5">
        <v>8.6043901443481445</v>
      </c>
      <c r="Q27" s="5">
        <v>11.001299858093262</v>
      </c>
      <c r="R27" s="5">
        <v>0.56991899013519287</v>
      </c>
      <c r="S27" s="5">
        <v>0.29348701238632202</v>
      </c>
      <c r="T27" s="5">
        <v>101.11599731445312</v>
      </c>
      <c r="U27" s="5">
        <v>190.24299621582031</v>
      </c>
      <c r="V27" s="5">
        <v>7.2965397834777832</v>
      </c>
      <c r="W27" s="5">
        <v>0.8881639838218689</v>
      </c>
      <c r="X27" s="5">
        <v>1880.1700439453125</v>
      </c>
      <c r="Y27" s="4">
        <v>6</v>
      </c>
      <c r="Z27" s="4" t="s">
        <v>55</v>
      </c>
      <c r="AA27" s="4" t="s">
        <v>52</v>
      </c>
      <c r="AB27" s="4" t="s">
        <v>52</v>
      </c>
      <c r="AC27" s="4" t="s">
        <v>52</v>
      </c>
      <c r="AD27" s="4">
        <v>1</v>
      </c>
    </row>
    <row r="28" spans="1:30" x14ac:dyDescent="0.25">
      <c r="A28" s="3" t="s">
        <v>41</v>
      </c>
      <c r="B28" s="3" t="s">
        <v>38</v>
      </c>
      <c r="C28" s="3" t="s">
        <v>39</v>
      </c>
      <c r="D28" s="4">
        <v>14</v>
      </c>
      <c r="E28" s="4">
        <v>5.0599999999999996</v>
      </c>
      <c r="F28" s="4">
        <v>2</v>
      </c>
      <c r="G28" s="4">
        <v>285</v>
      </c>
      <c r="H28" s="4">
        <v>442</v>
      </c>
      <c r="I28" s="4">
        <f t="shared" si="0"/>
        <v>0.39202200825309491</v>
      </c>
      <c r="J28" s="4">
        <f t="shared" si="1"/>
        <v>727</v>
      </c>
      <c r="K28" s="5">
        <v>979.23199462890625</v>
      </c>
      <c r="L28" s="5">
        <v>8.5724496841430664</v>
      </c>
      <c r="M28" s="5">
        <v>16.943899154663086</v>
      </c>
      <c r="N28" s="5">
        <v>29.445199966430664</v>
      </c>
      <c r="O28" s="5">
        <v>4.6225700378417969</v>
      </c>
      <c r="P28" s="5">
        <v>8.4838199615478516</v>
      </c>
      <c r="Q28" s="5">
        <v>13.973699569702148</v>
      </c>
      <c r="R28" s="5">
        <v>0.45251500606536865</v>
      </c>
      <c r="S28" s="5">
        <v>0.34840899705886841</v>
      </c>
      <c r="T28" s="5">
        <v>280.70199584960937</v>
      </c>
      <c r="U28" s="5">
        <v>87.321998596191406</v>
      </c>
      <c r="V28" s="5">
        <v>7.677490234375</v>
      </c>
      <c r="W28" s="5">
        <v>0.8168410062789917</v>
      </c>
      <c r="X28" s="5">
        <v>2127.199951171875</v>
      </c>
      <c r="Y28" s="4">
        <v>5</v>
      </c>
      <c r="Z28" s="4">
        <v>0</v>
      </c>
      <c r="AA28" s="4" t="s">
        <v>52</v>
      </c>
      <c r="AB28" s="4" t="s">
        <v>52</v>
      </c>
      <c r="AC28" s="4" t="s">
        <v>52</v>
      </c>
      <c r="AD28" s="4">
        <v>1</v>
      </c>
    </row>
    <row r="29" spans="1:30" x14ac:dyDescent="0.25">
      <c r="A29" s="3" t="s">
        <v>41</v>
      </c>
      <c r="B29" s="3" t="s">
        <v>38</v>
      </c>
      <c r="C29" s="3" t="s">
        <v>39</v>
      </c>
      <c r="D29" s="4">
        <v>15</v>
      </c>
      <c r="E29" s="4">
        <v>5.66</v>
      </c>
      <c r="F29" s="4">
        <v>3</v>
      </c>
      <c r="G29" s="4">
        <v>232</v>
      </c>
      <c r="H29" s="4">
        <v>536</v>
      </c>
      <c r="I29" s="4">
        <f t="shared" si="0"/>
        <v>0.30208333333333331</v>
      </c>
      <c r="J29" s="4">
        <f t="shared" si="1"/>
        <v>768</v>
      </c>
      <c r="K29" s="5">
        <v>1068.760009765625</v>
      </c>
      <c r="L29" s="5">
        <v>9.4309501647949219</v>
      </c>
      <c r="M29" s="5">
        <v>18.973499298095703</v>
      </c>
      <c r="N29" s="5">
        <v>30.567600250244141</v>
      </c>
      <c r="O29" s="5">
        <v>4.6771697998046875</v>
      </c>
      <c r="P29" s="5">
        <v>9.0040102005004883</v>
      </c>
      <c r="Q29" s="5">
        <v>14.538399696350098</v>
      </c>
      <c r="R29" s="5">
        <v>0.47150599956512451</v>
      </c>
      <c r="S29" s="5">
        <v>0.32149100303649902</v>
      </c>
      <c r="T29" s="5">
        <v>339.61300659179687</v>
      </c>
      <c r="U29" s="5">
        <v>97.483001708984375</v>
      </c>
      <c r="V29" s="5">
        <v>17.150100708007813</v>
      </c>
      <c r="W29" s="5">
        <v>0.8439520001411438</v>
      </c>
      <c r="X29" s="5">
        <v>2547.239990234375</v>
      </c>
      <c r="Y29" s="4">
        <v>8</v>
      </c>
      <c r="Z29" s="4" t="s">
        <v>55</v>
      </c>
      <c r="AA29" s="4" t="s">
        <v>52</v>
      </c>
      <c r="AB29" s="4" t="s">
        <v>52</v>
      </c>
      <c r="AC29" s="4" t="s">
        <v>52</v>
      </c>
      <c r="AD29" s="4">
        <v>1</v>
      </c>
    </row>
    <row r="30" spans="1:30" x14ac:dyDescent="0.25">
      <c r="A30" s="3" t="s">
        <v>41</v>
      </c>
      <c r="B30" s="3" t="s">
        <v>38</v>
      </c>
      <c r="C30" s="3" t="s">
        <v>39</v>
      </c>
      <c r="D30" s="4">
        <v>16</v>
      </c>
      <c r="E30" s="4">
        <v>3.21</v>
      </c>
      <c r="F30" s="4">
        <v>1</v>
      </c>
      <c r="G30" s="4">
        <v>396</v>
      </c>
      <c r="H30" s="4">
        <v>406</v>
      </c>
      <c r="I30" s="4">
        <f t="shared" si="0"/>
        <v>0.49376558603491272</v>
      </c>
      <c r="J30" s="4">
        <f t="shared" si="1"/>
        <v>802</v>
      </c>
      <c r="K30" s="5">
        <v>726.78997802734375</v>
      </c>
      <c r="L30" s="5">
        <v>7.9890799522399902</v>
      </c>
      <c r="M30" s="5">
        <v>17.021200180053711</v>
      </c>
      <c r="N30" s="5">
        <v>23.061300277709961</v>
      </c>
      <c r="O30" s="5">
        <v>4.291140079498291</v>
      </c>
      <c r="P30" s="5">
        <v>8.30780029296875</v>
      </c>
      <c r="Q30" s="5">
        <v>10.592700004577637</v>
      </c>
      <c r="R30" s="5">
        <v>0.60691100358963013</v>
      </c>
      <c r="S30" s="5">
        <v>0.25709998607635498</v>
      </c>
      <c r="T30" s="5">
        <v>82.623802185058594</v>
      </c>
      <c r="U30" s="5">
        <v>305.8489990234375</v>
      </c>
      <c r="V30" s="5">
        <v>8.1912202835083008</v>
      </c>
      <c r="W30" s="5">
        <v>0.85573399066925049</v>
      </c>
      <c r="X30" s="5">
        <v>1458.4599609375</v>
      </c>
      <c r="Y30" s="4">
        <v>6</v>
      </c>
      <c r="Z30" s="4">
        <v>0</v>
      </c>
      <c r="AA30" s="4" t="s">
        <v>52</v>
      </c>
      <c r="AB30" s="4" t="s">
        <v>52</v>
      </c>
      <c r="AC30" s="4" t="s">
        <v>52</v>
      </c>
      <c r="AD30" s="4">
        <v>1</v>
      </c>
    </row>
    <row r="31" spans="1:30" x14ac:dyDescent="0.25">
      <c r="A31" s="3" t="s">
        <v>41</v>
      </c>
      <c r="B31" s="3" t="s">
        <v>38</v>
      </c>
      <c r="C31" s="3" t="s">
        <v>39</v>
      </c>
      <c r="D31" s="4">
        <v>17</v>
      </c>
      <c r="E31" s="4">
        <v>3.5</v>
      </c>
      <c r="F31" s="4">
        <v>1</v>
      </c>
      <c r="G31" s="4">
        <v>104</v>
      </c>
      <c r="H31" s="4">
        <v>640</v>
      </c>
      <c r="I31" s="4">
        <f t="shared" si="0"/>
        <v>0.13978494623655913</v>
      </c>
      <c r="J31" s="4">
        <f t="shared" si="1"/>
        <v>744</v>
      </c>
      <c r="K31" s="5">
        <v>683.61700439453125</v>
      </c>
      <c r="L31" s="5">
        <v>8.8510904312133789</v>
      </c>
      <c r="M31" s="5">
        <v>15.242099761962891</v>
      </c>
      <c r="N31" s="5">
        <v>22.511600494384766</v>
      </c>
      <c r="O31" s="5">
        <v>4.5696201324462891</v>
      </c>
      <c r="P31" s="5">
        <v>7.346290111541748</v>
      </c>
      <c r="Q31" s="5">
        <v>10.493800163269043</v>
      </c>
      <c r="R31" s="5">
        <v>0.49037599563598633</v>
      </c>
      <c r="S31" s="5">
        <v>0.36833301186561584</v>
      </c>
      <c r="T31" s="5">
        <v>37.801898956298828</v>
      </c>
      <c r="U31" s="5">
        <v>275.69000244140625</v>
      </c>
      <c r="V31" s="5">
        <v>19.519800186157227</v>
      </c>
      <c r="W31" s="5">
        <v>0.893576979637146</v>
      </c>
      <c r="X31" s="5">
        <v>1419.6800537109375</v>
      </c>
      <c r="Y31" s="4">
        <v>4</v>
      </c>
      <c r="Z31" s="4">
        <v>0</v>
      </c>
      <c r="AA31" s="4" t="s">
        <v>52</v>
      </c>
      <c r="AB31" s="4" t="s">
        <v>52</v>
      </c>
      <c r="AC31" s="4" t="s">
        <v>52</v>
      </c>
      <c r="AD31" s="4">
        <v>1</v>
      </c>
    </row>
    <row r="32" spans="1:30" x14ac:dyDescent="0.25">
      <c r="A32" s="3" t="s">
        <v>41</v>
      </c>
      <c r="B32" s="3" t="s">
        <v>38</v>
      </c>
      <c r="C32" s="3" t="s">
        <v>43</v>
      </c>
      <c r="D32" s="4">
        <v>18</v>
      </c>
      <c r="E32" s="4">
        <v>3.22</v>
      </c>
      <c r="F32" s="4">
        <v>3</v>
      </c>
      <c r="G32" s="4">
        <v>227</v>
      </c>
      <c r="H32" s="4">
        <v>614</v>
      </c>
      <c r="I32" s="4">
        <f t="shared" si="0"/>
        <v>0.26991676575505352</v>
      </c>
      <c r="J32" s="4">
        <f t="shared" si="1"/>
        <v>841</v>
      </c>
      <c r="K32" s="5">
        <v>694.06201171875</v>
      </c>
      <c r="L32" s="5">
        <v>8.6211299896240234</v>
      </c>
      <c r="M32" s="5">
        <v>15.170000076293945</v>
      </c>
      <c r="N32" s="5">
        <v>23.264699935913086</v>
      </c>
      <c r="O32" s="5">
        <v>4.2978401184082031</v>
      </c>
      <c r="P32" s="5">
        <v>7.4130101203918457</v>
      </c>
      <c r="Q32" s="5">
        <v>11.00100040435791</v>
      </c>
      <c r="R32" s="5">
        <v>0.49343699216842651</v>
      </c>
      <c r="S32" s="5">
        <v>0.35051500797271729</v>
      </c>
      <c r="T32" s="5">
        <v>172.76699829101562</v>
      </c>
      <c r="U32" s="5">
        <v>145.927001953125</v>
      </c>
      <c r="V32" s="5">
        <v>24.275899887084961</v>
      </c>
      <c r="W32" s="5">
        <v>0.88078701496124268</v>
      </c>
      <c r="X32" s="5">
        <v>1421.27001953125</v>
      </c>
      <c r="Y32" s="4">
        <v>8</v>
      </c>
      <c r="Z32" s="4" t="s">
        <v>55</v>
      </c>
      <c r="AA32" s="4" t="s">
        <v>52</v>
      </c>
      <c r="AB32" s="4" t="s">
        <v>52</v>
      </c>
      <c r="AC32" s="4" t="s">
        <v>52</v>
      </c>
      <c r="AD32" s="4">
        <v>1</v>
      </c>
    </row>
    <row r="33" spans="1:30" x14ac:dyDescent="0.25">
      <c r="A33" s="3" t="s">
        <v>41</v>
      </c>
      <c r="B33" s="3" t="s">
        <v>38</v>
      </c>
      <c r="C33" s="3" t="s">
        <v>43</v>
      </c>
      <c r="D33" s="4">
        <v>19</v>
      </c>
      <c r="E33" s="4">
        <v>4.7</v>
      </c>
      <c r="F33" s="4">
        <v>2</v>
      </c>
      <c r="G33" s="4">
        <v>331</v>
      </c>
      <c r="H33" s="4">
        <v>467</v>
      </c>
      <c r="I33" s="4">
        <f t="shared" si="0"/>
        <v>0.41478696741854637</v>
      </c>
      <c r="J33" s="4">
        <f t="shared" si="1"/>
        <v>798</v>
      </c>
      <c r="K33" s="5">
        <v>863.5780029296875</v>
      </c>
      <c r="L33" s="5">
        <v>10.406700134277344</v>
      </c>
      <c r="M33" s="5">
        <v>15.823100090026855</v>
      </c>
      <c r="N33" s="5">
        <v>24.595699310302734</v>
      </c>
      <c r="O33" s="5">
        <v>4.9968099594116211</v>
      </c>
      <c r="P33" s="5">
        <v>7.9896202087402344</v>
      </c>
      <c r="Q33" s="5">
        <v>12.25469970703125</v>
      </c>
      <c r="R33" s="5">
        <v>0.45735299587249756</v>
      </c>
      <c r="S33" s="5">
        <v>0.39607301354408264</v>
      </c>
      <c r="T33" s="5">
        <v>208.36199951171875</v>
      </c>
      <c r="U33" s="5">
        <v>65.52130126953125</v>
      </c>
      <c r="V33" s="5">
        <v>24.577400207519531</v>
      </c>
      <c r="W33" s="5">
        <v>0.89000099897384644</v>
      </c>
      <c r="X33" s="5">
        <v>2003.6099853515625</v>
      </c>
      <c r="Y33" s="4">
        <v>7</v>
      </c>
      <c r="Z33" s="4" t="s">
        <v>55</v>
      </c>
      <c r="AA33" s="4" t="s">
        <v>52</v>
      </c>
      <c r="AB33" s="4" t="s">
        <v>52</v>
      </c>
      <c r="AC33" s="4" t="s">
        <v>52</v>
      </c>
      <c r="AD33" s="4">
        <v>1</v>
      </c>
    </row>
    <row r="34" spans="1:30" x14ac:dyDescent="0.25">
      <c r="A34" s="3" t="s">
        <v>44</v>
      </c>
      <c r="B34" s="3" t="s">
        <v>45</v>
      </c>
      <c r="C34" s="3" t="s">
        <v>46</v>
      </c>
      <c r="D34" s="4">
        <v>15</v>
      </c>
      <c r="E34" s="4">
        <v>2.73</v>
      </c>
      <c r="F34" s="4">
        <v>1</v>
      </c>
      <c r="G34" s="4">
        <v>256</v>
      </c>
      <c r="H34" s="4">
        <v>430</v>
      </c>
      <c r="I34" s="4">
        <f t="shared" si="0"/>
        <v>0.37317784256559766</v>
      </c>
      <c r="J34" s="4">
        <f t="shared" si="1"/>
        <v>686</v>
      </c>
      <c r="K34" s="5">
        <v>578.79302978515625</v>
      </c>
      <c r="L34" s="5">
        <v>9.2688198089599609</v>
      </c>
      <c r="M34" s="5">
        <v>13.122699737548828</v>
      </c>
      <c r="N34" s="5">
        <v>19.537900924682617</v>
      </c>
      <c r="O34" s="5">
        <v>4.9109401702880859</v>
      </c>
      <c r="P34" s="5">
        <v>6.4635200500488281</v>
      </c>
      <c r="Q34" s="5">
        <v>9.3051300048828125</v>
      </c>
      <c r="R34" s="5">
        <v>0.4063270092010498</v>
      </c>
      <c r="S34" s="5">
        <v>0.45346099138259888</v>
      </c>
      <c r="T34" s="5">
        <v>179.91099548339844</v>
      </c>
      <c r="U34" s="5">
        <v>113.11599731445312</v>
      </c>
      <c r="V34" s="5">
        <v>42.713100433349609</v>
      </c>
      <c r="W34" s="5">
        <v>0.92440199851989746</v>
      </c>
      <c r="X34" s="5">
        <v>1163.719970703125</v>
      </c>
      <c r="Y34" s="4">
        <v>6</v>
      </c>
      <c r="Z34" s="4" t="s">
        <v>52</v>
      </c>
      <c r="AA34" s="4" t="s">
        <v>55</v>
      </c>
      <c r="AB34" s="4" t="s">
        <v>57</v>
      </c>
      <c r="AC34" s="4" t="s">
        <v>52</v>
      </c>
      <c r="AD34" s="4" t="s">
        <v>52</v>
      </c>
    </row>
    <row r="35" spans="1:30" x14ac:dyDescent="0.25">
      <c r="A35" s="3" t="s">
        <v>44</v>
      </c>
      <c r="B35" s="3" t="s">
        <v>45</v>
      </c>
      <c r="C35" s="3" t="s">
        <v>46</v>
      </c>
      <c r="D35" s="4">
        <v>16</v>
      </c>
      <c r="E35" s="4">
        <v>3.38</v>
      </c>
      <c r="F35" s="4">
        <v>2</v>
      </c>
      <c r="G35" s="4">
        <v>630</v>
      </c>
      <c r="H35" s="4">
        <v>132</v>
      </c>
      <c r="I35" s="4">
        <f t="shared" si="0"/>
        <v>0.82677165354330706</v>
      </c>
      <c r="J35" s="4">
        <f t="shared" si="1"/>
        <v>762</v>
      </c>
      <c r="K35" s="5">
        <v>812.64599609375</v>
      </c>
      <c r="L35" s="5">
        <v>10.069100379943848</v>
      </c>
      <c r="M35" s="5">
        <v>16.926900863647461</v>
      </c>
      <c r="N35" s="5">
        <v>23.820899963378906</v>
      </c>
      <c r="O35" s="5">
        <v>4.9883699417114258</v>
      </c>
      <c r="P35" s="5">
        <v>8.0357799530029297</v>
      </c>
      <c r="Q35" s="5">
        <v>11.293100357055664</v>
      </c>
      <c r="R35" s="5">
        <v>0.49810698628425598</v>
      </c>
      <c r="S35" s="5">
        <v>0.36121299862861633</v>
      </c>
      <c r="T35" s="5">
        <v>90.299003601074219</v>
      </c>
      <c r="U35" s="5">
        <v>114.77500152587891</v>
      </c>
      <c r="V35" s="5">
        <v>34.569198608398438</v>
      </c>
      <c r="W35" s="5">
        <v>0.89423400163650513</v>
      </c>
      <c r="X35" s="5">
        <v>1842.06005859375</v>
      </c>
      <c r="Y35" s="4">
        <v>6</v>
      </c>
      <c r="Z35" s="4" t="s">
        <v>52</v>
      </c>
      <c r="AA35" s="4">
        <v>1</v>
      </c>
      <c r="AB35" s="4">
        <v>1</v>
      </c>
      <c r="AC35" s="4" t="s">
        <v>52</v>
      </c>
      <c r="AD35" s="4" t="s">
        <v>52</v>
      </c>
    </row>
    <row r="36" spans="1:30" x14ac:dyDescent="0.25">
      <c r="A36" s="3" t="s">
        <v>44</v>
      </c>
      <c r="B36" s="3" t="s">
        <v>45</v>
      </c>
      <c r="C36" s="3" t="s">
        <v>46</v>
      </c>
      <c r="D36" s="4">
        <v>17</v>
      </c>
      <c r="E36" s="4">
        <v>3.12</v>
      </c>
      <c r="F36" s="4">
        <v>3</v>
      </c>
      <c r="G36" s="4">
        <v>530</v>
      </c>
      <c r="H36" s="4">
        <v>159</v>
      </c>
      <c r="I36" s="4">
        <f t="shared" si="0"/>
        <v>0.76923076923076927</v>
      </c>
      <c r="J36" s="4">
        <f t="shared" si="1"/>
        <v>689</v>
      </c>
      <c r="K36" s="5">
        <v>605.302978515625</v>
      </c>
      <c r="L36" s="5">
        <v>7.0669898986816406</v>
      </c>
      <c r="M36" s="5">
        <v>13.442399978637695</v>
      </c>
      <c r="N36" s="5">
        <v>21.214000701904297</v>
      </c>
      <c r="O36" s="5">
        <v>3.5399999618530273</v>
      </c>
      <c r="P36" s="5">
        <v>6.923180103302002</v>
      </c>
      <c r="Q36" s="5">
        <v>10.983200073242188</v>
      </c>
      <c r="R36" s="5">
        <v>0.48414000868797302</v>
      </c>
      <c r="S36" s="5">
        <v>0.31064501404762268</v>
      </c>
      <c r="T36" s="5">
        <v>141.45799255371094</v>
      </c>
      <c r="U36" s="5">
        <v>94.368896484375</v>
      </c>
      <c r="V36" s="5">
        <v>15.42549991607666</v>
      </c>
      <c r="W36" s="5">
        <v>0.82297402620315552</v>
      </c>
      <c r="X36" s="5">
        <v>1045.469970703125</v>
      </c>
      <c r="Y36" s="4">
        <v>7</v>
      </c>
      <c r="Z36" s="4" t="s">
        <v>52</v>
      </c>
      <c r="AA36" s="4">
        <v>1</v>
      </c>
      <c r="AB36" s="4">
        <v>1</v>
      </c>
      <c r="AC36" s="4" t="s">
        <v>52</v>
      </c>
      <c r="AD36" s="4" t="s">
        <v>52</v>
      </c>
    </row>
    <row r="37" spans="1:30" x14ac:dyDescent="0.25">
      <c r="A37" s="3" t="s">
        <v>44</v>
      </c>
      <c r="B37" s="3" t="s">
        <v>45</v>
      </c>
      <c r="C37" s="3" t="s">
        <v>46</v>
      </c>
      <c r="D37" s="4">
        <v>18</v>
      </c>
      <c r="E37" s="4">
        <v>4.1500000000000004</v>
      </c>
      <c r="F37" s="4">
        <v>1</v>
      </c>
      <c r="G37" s="4">
        <v>514</v>
      </c>
      <c r="H37" s="4">
        <v>184</v>
      </c>
      <c r="I37" s="4">
        <f t="shared" si="0"/>
        <v>0.73638968481375355</v>
      </c>
      <c r="J37" s="4">
        <f t="shared" si="1"/>
        <v>698</v>
      </c>
      <c r="K37" s="5">
        <v>795.2760009765625</v>
      </c>
      <c r="L37" s="5">
        <v>10.738300323486328</v>
      </c>
      <c r="M37" s="5">
        <v>16.15679931640625</v>
      </c>
      <c r="N37" s="5">
        <v>23.070100784301758</v>
      </c>
      <c r="O37" s="5">
        <v>5.1361398696899414</v>
      </c>
      <c r="P37" s="5">
        <v>7.9709100723266602</v>
      </c>
      <c r="Q37" s="5">
        <v>10.935500144958496</v>
      </c>
      <c r="R37" s="5">
        <v>0.49399000406265259</v>
      </c>
      <c r="S37" s="5">
        <v>0.36617699265480042</v>
      </c>
      <c r="T37" s="5">
        <v>185.8800048828125</v>
      </c>
      <c r="U37" s="5">
        <v>162.64799499511719</v>
      </c>
      <c r="V37" s="5">
        <v>45.568698883056641</v>
      </c>
      <c r="W37" s="5">
        <v>0.91443502902984619</v>
      </c>
      <c r="X37" s="5">
        <v>1844.0799560546875</v>
      </c>
      <c r="Y37" s="4">
        <v>6</v>
      </c>
      <c r="Z37" s="4" t="s">
        <v>52</v>
      </c>
      <c r="AA37" s="4" t="s">
        <v>55</v>
      </c>
      <c r="AB37" s="4">
        <v>1</v>
      </c>
      <c r="AC37" s="4" t="s">
        <v>52</v>
      </c>
      <c r="AD37" s="4" t="s">
        <v>52</v>
      </c>
    </row>
    <row r="38" spans="1:30" x14ac:dyDescent="0.25">
      <c r="A38" s="3" t="s">
        <v>44</v>
      </c>
      <c r="B38" s="3" t="s">
        <v>45</v>
      </c>
      <c r="C38" s="3" t="s">
        <v>47</v>
      </c>
      <c r="D38" s="4">
        <v>19</v>
      </c>
      <c r="E38" s="4">
        <v>4.26</v>
      </c>
      <c r="F38" s="4">
        <v>3</v>
      </c>
      <c r="G38" s="4">
        <v>233</v>
      </c>
      <c r="H38" s="4">
        <v>489</v>
      </c>
      <c r="I38" s="4">
        <f t="shared" si="0"/>
        <v>0.32271468144044324</v>
      </c>
      <c r="J38" s="4">
        <f t="shared" si="1"/>
        <v>722</v>
      </c>
      <c r="K38" s="5">
        <v>649.51800537109375</v>
      </c>
      <c r="L38" s="5">
        <v>10.318499565124512</v>
      </c>
      <c r="M38" s="5">
        <v>13.297499656677246</v>
      </c>
      <c r="N38" s="5">
        <v>22.746599197387695</v>
      </c>
      <c r="O38" s="5">
        <v>4.9798297882080078</v>
      </c>
      <c r="P38" s="5">
        <v>6.6658000946044922</v>
      </c>
      <c r="Q38" s="5">
        <v>10.15880012512207</v>
      </c>
      <c r="R38" s="5">
        <v>0.39971399307250977</v>
      </c>
      <c r="S38" s="5">
        <v>0.47610500454902649</v>
      </c>
      <c r="T38" s="5">
        <v>302.48599243164062</v>
      </c>
      <c r="U38" s="5">
        <v>260</v>
      </c>
      <c r="V38" s="5">
        <v>35.694499969482422</v>
      </c>
      <c r="W38" s="5">
        <v>0.90747600793838501</v>
      </c>
      <c r="X38" s="5">
        <v>1345.5899658203125</v>
      </c>
      <c r="Y38" s="4">
        <v>6</v>
      </c>
      <c r="Z38" s="4" t="s">
        <v>52</v>
      </c>
      <c r="AA38" s="4">
        <v>0</v>
      </c>
      <c r="AB38" s="4">
        <v>0</v>
      </c>
      <c r="AC38" s="4" t="s">
        <v>52</v>
      </c>
      <c r="AD38" s="4" t="s">
        <v>52</v>
      </c>
    </row>
    <row r="39" spans="1:30" x14ac:dyDescent="0.25">
      <c r="A39" s="3" t="s">
        <v>44</v>
      </c>
      <c r="B39" s="3" t="s">
        <v>45</v>
      </c>
      <c r="C39" s="3" t="s">
        <v>47</v>
      </c>
      <c r="D39" s="4">
        <v>20</v>
      </c>
      <c r="E39" s="4">
        <v>3.52</v>
      </c>
      <c r="F39" s="4">
        <v>1</v>
      </c>
      <c r="G39" s="4">
        <v>607</v>
      </c>
      <c r="H39" s="4">
        <v>153</v>
      </c>
      <c r="I39" s="4">
        <f t="shared" si="0"/>
        <v>0.79868421052631577</v>
      </c>
      <c r="J39" s="4">
        <f t="shared" si="1"/>
        <v>760</v>
      </c>
      <c r="K39" s="5">
        <v>635.8170166015625</v>
      </c>
      <c r="L39" s="5">
        <v>8.1727504730224609</v>
      </c>
      <c r="M39" s="5">
        <v>14.925900459289551</v>
      </c>
      <c r="N39" s="5">
        <v>20.468799591064453</v>
      </c>
      <c r="O39" s="5">
        <v>4.3701400756835938</v>
      </c>
      <c r="P39" s="5">
        <v>7.4534797668457031</v>
      </c>
      <c r="Q39" s="5">
        <v>9.8678903579711914</v>
      </c>
      <c r="R39" s="5">
        <v>0.54507297277450562</v>
      </c>
      <c r="S39" s="5">
        <v>0.31552499532699585</v>
      </c>
      <c r="T39" s="5">
        <v>263.58599853515625</v>
      </c>
      <c r="U39" s="5">
        <v>325.54098510742187</v>
      </c>
      <c r="V39" s="5">
        <v>48.507400512695313</v>
      </c>
      <c r="W39" s="5">
        <v>0.89052999019622803</v>
      </c>
      <c r="X39" s="5">
        <v>1266.9100341796875</v>
      </c>
      <c r="Y39" s="4">
        <v>6</v>
      </c>
      <c r="Z39" s="4" t="s">
        <v>52</v>
      </c>
      <c r="AA39" s="4">
        <v>0</v>
      </c>
      <c r="AB39" s="4">
        <v>1</v>
      </c>
      <c r="AC39" s="4" t="s">
        <v>52</v>
      </c>
      <c r="AD39" s="4" t="s">
        <v>52</v>
      </c>
    </row>
    <row r="40" spans="1:30" x14ac:dyDescent="0.25">
      <c r="A40" s="3" t="s">
        <v>48</v>
      </c>
      <c r="B40" s="3" t="s">
        <v>45</v>
      </c>
      <c r="C40" s="3" t="s">
        <v>46</v>
      </c>
      <c r="D40" s="4">
        <v>21</v>
      </c>
      <c r="E40" s="4">
        <v>2.09</v>
      </c>
      <c r="F40" s="4">
        <v>2</v>
      </c>
      <c r="G40" s="4">
        <v>42</v>
      </c>
      <c r="H40" s="4">
        <v>830</v>
      </c>
      <c r="I40" s="4">
        <f t="shared" si="0"/>
        <v>4.8165137614678902E-2</v>
      </c>
      <c r="J40" s="4">
        <f t="shared" si="1"/>
        <v>872</v>
      </c>
      <c r="K40" s="5">
        <v>590.87298583984375</v>
      </c>
      <c r="L40" s="5">
        <v>9.4500503540039062</v>
      </c>
      <c r="M40" s="5">
        <v>13.797200202941895</v>
      </c>
      <c r="N40" s="5">
        <v>17.504999160766602</v>
      </c>
      <c r="O40" s="5">
        <v>5.2297000885009766</v>
      </c>
      <c r="P40" s="5">
        <v>6.8217201232910156</v>
      </c>
      <c r="Q40" s="5">
        <v>8.7543296813964844</v>
      </c>
      <c r="R40" s="5">
        <v>0.42005699872970581</v>
      </c>
      <c r="S40" s="5">
        <v>0.38345998525619507</v>
      </c>
      <c r="T40" s="5">
        <v>296.88299560546875</v>
      </c>
      <c r="U40" s="5">
        <v>84.6051025390625</v>
      </c>
      <c r="V40" s="5">
        <v>45.48699951171875</v>
      </c>
      <c r="W40" s="5">
        <v>0.94362300634384155</v>
      </c>
      <c r="X40" s="5">
        <v>1237.97998046875</v>
      </c>
      <c r="Y40" s="4">
        <v>5</v>
      </c>
      <c r="Z40" s="4" t="s">
        <v>52</v>
      </c>
      <c r="AA40" s="4" t="s">
        <v>55</v>
      </c>
      <c r="AB40" s="4">
        <v>1</v>
      </c>
      <c r="AC40" s="4" t="s">
        <v>52</v>
      </c>
      <c r="AD40" s="4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2015-02-09T14:40:35Z</dcterms:modified>
</cp:coreProperties>
</file>