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_remove after 1 month\nikita\Biocytin Nikita\"/>
    </mc:Choice>
  </mc:AlternateContent>
  <bookViews>
    <workbookView xWindow="0" yWindow="0" windowWidth="28800" windowHeight="12435" tabRatio="423"/>
  </bookViews>
  <sheets>
    <sheet name="RAW" sheetId="1" r:id="rId1"/>
    <sheet name="DATA" sheetId="10" r:id="rId2"/>
  </sheets>
  <calcPr calcId="152511" calcOnSave="0"/>
</workbook>
</file>

<file path=xl/calcChain.xml><?xml version="1.0" encoding="utf-8"?>
<calcChain xmlns="http://schemas.openxmlformats.org/spreadsheetml/2006/main">
  <c r="L19" i="1" l="1"/>
  <c r="L6" i="1"/>
  <c r="L7" i="1"/>
  <c r="L8" i="1"/>
  <c r="L20" i="1"/>
  <c r="L30" i="1"/>
  <c r="L33" i="1"/>
  <c r="L3" i="1"/>
  <c r="AF119" i="10" l="1"/>
  <c r="AG119" i="10"/>
  <c r="AH119" i="10"/>
  <c r="AI119" i="10"/>
  <c r="AF120" i="10"/>
  <c r="AG120" i="10"/>
  <c r="AH120" i="10"/>
  <c r="AI120" i="10"/>
  <c r="AF121" i="10"/>
  <c r="AG121" i="10"/>
  <c r="AH121" i="10"/>
  <c r="AI121" i="10"/>
  <c r="AF122" i="10"/>
  <c r="AG122" i="10"/>
  <c r="AH122" i="10"/>
  <c r="AI122" i="10"/>
  <c r="AF123" i="10"/>
  <c r="AG123" i="10"/>
  <c r="AH123" i="10"/>
  <c r="AI123" i="10"/>
  <c r="AF124" i="10"/>
  <c r="AG124" i="10"/>
  <c r="AH124" i="10"/>
  <c r="AI124" i="10"/>
  <c r="AF125" i="10"/>
  <c r="AG125" i="10"/>
  <c r="AH125" i="10"/>
  <c r="AI125" i="10"/>
  <c r="AF126" i="10"/>
  <c r="AG126" i="10"/>
  <c r="AH126" i="10"/>
  <c r="AI126" i="10"/>
  <c r="AF127" i="10"/>
  <c r="AG127" i="10"/>
  <c r="AH127" i="10"/>
  <c r="AI127" i="10"/>
  <c r="AF128" i="10"/>
  <c r="AG128" i="10"/>
  <c r="AH128" i="10"/>
  <c r="AI128" i="10"/>
  <c r="AF129" i="10"/>
  <c r="AG129" i="10"/>
  <c r="AH129" i="10"/>
  <c r="AI129" i="10"/>
  <c r="AF130" i="10"/>
  <c r="AG130" i="10"/>
  <c r="AH130" i="10"/>
  <c r="AI130" i="10"/>
  <c r="AF131" i="10"/>
  <c r="AG131" i="10"/>
  <c r="AH131" i="10"/>
  <c r="AI131" i="10"/>
  <c r="AF132" i="10"/>
  <c r="AG132" i="10"/>
  <c r="AH132" i="10"/>
  <c r="AI132" i="10"/>
  <c r="AF133" i="10"/>
  <c r="AG133" i="10"/>
  <c r="AH133" i="10"/>
  <c r="AI133" i="10"/>
  <c r="AF134" i="10"/>
  <c r="AG134" i="10"/>
  <c r="AH134" i="10"/>
  <c r="AI134" i="10"/>
  <c r="AF135" i="10"/>
  <c r="AG135" i="10"/>
  <c r="AH135" i="10"/>
  <c r="AI135" i="10"/>
  <c r="AF136" i="10"/>
  <c r="AG136" i="10"/>
  <c r="AH136" i="10"/>
  <c r="AI136" i="10"/>
  <c r="AF137" i="10"/>
  <c r="AG137" i="10"/>
  <c r="AH137" i="10"/>
  <c r="AI137" i="10"/>
  <c r="AF138" i="10"/>
  <c r="AG138" i="10"/>
  <c r="AH138" i="10"/>
  <c r="AI138" i="10"/>
  <c r="AF139" i="10"/>
  <c r="AG139" i="10"/>
  <c r="AH139" i="10"/>
  <c r="AI139" i="10"/>
  <c r="AF140" i="10"/>
  <c r="AG140" i="10"/>
  <c r="AH140" i="10"/>
  <c r="AI140" i="10"/>
  <c r="AF141" i="10"/>
  <c r="AG141" i="10"/>
  <c r="AH141" i="10"/>
  <c r="AI141" i="10"/>
  <c r="AF142" i="10"/>
  <c r="AG142" i="10"/>
  <c r="AH142" i="10"/>
  <c r="AI142" i="10"/>
  <c r="AF143" i="10"/>
  <c r="AG143" i="10"/>
  <c r="AH143" i="10"/>
  <c r="AI143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AD136" i="10" l="1"/>
  <c r="AD124" i="10"/>
  <c r="Z143" i="10"/>
  <c r="AA143" i="10" s="1"/>
  <c r="Z142" i="10"/>
  <c r="AA142" i="10" s="1"/>
  <c r="Z141" i="10"/>
  <c r="AB141" i="10" s="1"/>
  <c r="Z140" i="10"/>
  <c r="AC140" i="10" s="1"/>
  <c r="Z139" i="10"/>
  <c r="AA139" i="10" s="1"/>
  <c r="Z138" i="10"/>
  <c r="AA138" i="10" s="1"/>
  <c r="Z136" i="10"/>
  <c r="AC136" i="10" s="1"/>
  <c r="Z134" i="10"/>
  <c r="AA134" i="10" s="1"/>
  <c r="Z133" i="10"/>
  <c r="AB133" i="10" s="1"/>
  <c r="Z132" i="10"/>
  <c r="AC132" i="10" s="1"/>
  <c r="Z131" i="10"/>
  <c r="AD131" i="10" s="1"/>
  <c r="Z130" i="10"/>
  <c r="AA130" i="10" s="1"/>
  <c r="Z129" i="10"/>
  <c r="AB129" i="10" s="1"/>
  <c r="Z128" i="10"/>
  <c r="AC128" i="10" s="1"/>
  <c r="Z127" i="10"/>
  <c r="AB127" i="10" s="1"/>
  <c r="Z126" i="10"/>
  <c r="AA126" i="10" s="1"/>
  <c r="Z125" i="10"/>
  <c r="AC125" i="10" s="1"/>
  <c r="Z124" i="10"/>
  <c r="AC124" i="10" s="1"/>
  <c r="Z123" i="10"/>
  <c r="AB123" i="10" s="1"/>
  <c r="Z122" i="10"/>
  <c r="AA122" i="10" s="1"/>
  <c r="Z120" i="10"/>
  <c r="AA120" i="10" s="1"/>
  <c r="Z119" i="10"/>
  <c r="AA119" i="10" s="1"/>
  <c r="AC137" i="10"/>
  <c r="AC131" i="10"/>
  <c r="AC127" i="10"/>
  <c r="AC123" i="10"/>
  <c r="AC120" i="10"/>
  <c r="AC119" i="10"/>
  <c r="AD142" i="10"/>
  <c r="AB143" i="10"/>
  <c r="AB140" i="10"/>
  <c r="AB136" i="10"/>
  <c r="AB132" i="10"/>
  <c r="AB131" i="10"/>
  <c r="AB128" i="10"/>
  <c r="AB124" i="10"/>
  <c r="Z137" i="10"/>
  <c r="AB137" i="10" s="1"/>
  <c r="Z135" i="10"/>
  <c r="AC135" i="10" s="1"/>
  <c r="AA131" i="10"/>
  <c r="AA127" i="10"/>
  <c r="Z121" i="10"/>
  <c r="AD121" i="10" s="1"/>
  <c r="AA123" i="10"/>
  <c r="AA141" i="10"/>
  <c r="AD138" i="10"/>
  <c r="AD134" i="10"/>
  <c r="AC142" i="10"/>
  <c r="AA140" i="10"/>
  <c r="AC138" i="10"/>
  <c r="AA136" i="10"/>
  <c r="AC134" i="10"/>
  <c r="AA132" i="10"/>
  <c r="AC130" i="10"/>
  <c r="AA128" i="10"/>
  <c r="AC126" i="10"/>
  <c r="AA124" i="10"/>
  <c r="AC122" i="10"/>
  <c r="AB119" i="10"/>
  <c r="AD130" i="10"/>
  <c r="AB142" i="10"/>
  <c r="AC141" i="10"/>
  <c r="AB138" i="10"/>
  <c r="AB134" i="10"/>
  <c r="AB130" i="10"/>
  <c r="AB126" i="10"/>
  <c r="AB122" i="10"/>
  <c r="AD126" i="10"/>
  <c r="AD122" i="10"/>
  <c r="AC121" i="10" l="1"/>
  <c r="AC129" i="10"/>
  <c r="AC139" i="10"/>
  <c r="AD119" i="10"/>
  <c r="AD125" i="10"/>
  <c r="AD139" i="10"/>
  <c r="AB125" i="10"/>
  <c r="AA125" i="10"/>
  <c r="AA129" i="10"/>
  <c r="AA135" i="10"/>
  <c r="AB139" i="10"/>
  <c r="AD143" i="10"/>
  <c r="AC143" i="10"/>
  <c r="AD120" i="10"/>
  <c r="AD127" i="10"/>
  <c r="AD132" i="10"/>
  <c r="AD140" i="10"/>
  <c r="AD129" i="10"/>
  <c r="AA133" i="10"/>
  <c r="AB120" i="10"/>
  <c r="AC133" i="10"/>
  <c r="AD123" i="10"/>
  <c r="AD128" i="10"/>
  <c r="AD133" i="10"/>
  <c r="AD141" i="10"/>
  <c r="AA137" i="10"/>
  <c r="AB135" i="10"/>
  <c r="AD135" i="10"/>
  <c r="AA121" i="10"/>
  <c r="AB121" i="10"/>
  <c r="AD137" i="10"/>
  <c r="F91" i="10" l="1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AF4" i="10"/>
  <c r="AG4" i="10"/>
  <c r="AH4" i="10"/>
  <c r="AI4" i="10"/>
  <c r="AF5" i="10"/>
  <c r="AG5" i="10"/>
  <c r="AH5" i="10"/>
  <c r="AI5" i="10"/>
  <c r="AF6" i="10"/>
  <c r="AG6" i="10"/>
  <c r="AH6" i="10"/>
  <c r="AI6" i="10"/>
  <c r="AF7" i="10"/>
  <c r="AG7" i="10"/>
  <c r="AH7" i="10"/>
  <c r="AI7" i="10"/>
  <c r="AF8" i="10"/>
  <c r="AG8" i="10"/>
  <c r="AH8" i="10"/>
  <c r="AI8" i="10"/>
  <c r="AF9" i="10"/>
  <c r="AG9" i="10"/>
  <c r="AH9" i="10"/>
  <c r="AI9" i="10"/>
  <c r="AF10" i="10"/>
  <c r="AG10" i="10"/>
  <c r="AH10" i="10"/>
  <c r="AI10" i="10"/>
  <c r="AF11" i="10"/>
  <c r="AG11" i="10"/>
  <c r="AH11" i="10"/>
  <c r="AI11" i="10"/>
  <c r="AF12" i="10"/>
  <c r="AG12" i="10"/>
  <c r="AH12" i="10"/>
  <c r="AI12" i="10"/>
  <c r="AF13" i="10"/>
  <c r="AG13" i="10"/>
  <c r="AH13" i="10"/>
  <c r="AI13" i="10"/>
  <c r="AF14" i="10"/>
  <c r="AG14" i="10"/>
  <c r="AH14" i="10"/>
  <c r="AI14" i="10"/>
  <c r="AF15" i="10"/>
  <c r="AG15" i="10"/>
  <c r="AH15" i="10"/>
  <c r="AI15" i="10"/>
  <c r="AF16" i="10"/>
  <c r="AG16" i="10"/>
  <c r="AH16" i="10"/>
  <c r="AI16" i="10"/>
  <c r="AF17" i="10"/>
  <c r="AG17" i="10"/>
  <c r="AH17" i="10"/>
  <c r="AI17" i="10"/>
  <c r="AF18" i="10"/>
  <c r="AG18" i="10"/>
  <c r="AH18" i="10"/>
  <c r="AI18" i="10"/>
  <c r="AF19" i="10"/>
  <c r="AG19" i="10"/>
  <c r="AH19" i="10"/>
  <c r="AI19" i="10"/>
  <c r="AF20" i="10"/>
  <c r="AG20" i="10"/>
  <c r="AH20" i="10"/>
  <c r="AI20" i="10"/>
  <c r="AF21" i="10"/>
  <c r="AG21" i="10"/>
  <c r="AH21" i="10"/>
  <c r="AI21" i="10"/>
  <c r="AF22" i="10"/>
  <c r="AG22" i="10"/>
  <c r="AH22" i="10"/>
  <c r="AI22" i="10"/>
  <c r="AF23" i="10"/>
  <c r="AG23" i="10"/>
  <c r="AH23" i="10"/>
  <c r="AI23" i="10"/>
  <c r="AF24" i="10"/>
  <c r="AG24" i="10"/>
  <c r="AH24" i="10"/>
  <c r="AI24" i="10"/>
  <c r="AF25" i="10"/>
  <c r="AG25" i="10"/>
  <c r="AH25" i="10"/>
  <c r="AI25" i="10"/>
  <c r="AF26" i="10"/>
  <c r="AG26" i="10"/>
  <c r="AH26" i="10"/>
  <c r="AI26" i="10"/>
  <c r="AF27" i="10"/>
  <c r="AG27" i="10"/>
  <c r="AH27" i="10"/>
  <c r="AI27" i="10"/>
  <c r="AF28" i="10"/>
  <c r="AG28" i="10"/>
  <c r="AH28" i="10"/>
  <c r="AI28" i="10"/>
  <c r="AF29" i="10"/>
  <c r="AG29" i="10"/>
  <c r="AH29" i="10"/>
  <c r="AI29" i="10"/>
  <c r="AF30" i="10"/>
  <c r="AG30" i="10"/>
  <c r="AH30" i="10"/>
  <c r="AI30" i="10"/>
  <c r="AF31" i="10"/>
  <c r="AG31" i="10"/>
  <c r="AH31" i="10"/>
  <c r="AI31" i="10"/>
  <c r="AF32" i="10"/>
  <c r="AG32" i="10"/>
  <c r="AH32" i="10"/>
  <c r="AI32" i="10"/>
  <c r="AF33" i="10"/>
  <c r="AG33" i="10"/>
  <c r="AH33" i="10"/>
  <c r="AI33" i="10"/>
  <c r="AF34" i="10"/>
  <c r="AG34" i="10"/>
  <c r="AH34" i="10"/>
  <c r="AI34" i="10"/>
  <c r="AF35" i="10"/>
  <c r="AG35" i="10"/>
  <c r="AH35" i="10"/>
  <c r="AI35" i="10"/>
  <c r="AF36" i="10"/>
  <c r="AG36" i="10"/>
  <c r="AH36" i="10"/>
  <c r="AI36" i="10"/>
  <c r="AF37" i="10"/>
  <c r="AG37" i="10"/>
  <c r="AH37" i="10"/>
  <c r="AI37" i="10"/>
  <c r="AF38" i="10"/>
  <c r="AG38" i="10"/>
  <c r="AH38" i="10"/>
  <c r="AI38" i="10"/>
  <c r="AF39" i="10"/>
  <c r="AG39" i="10"/>
  <c r="AH39" i="10"/>
  <c r="AI39" i="10"/>
  <c r="AF40" i="10"/>
  <c r="AG40" i="10"/>
  <c r="AH40" i="10"/>
  <c r="AI40" i="10"/>
  <c r="AF41" i="10"/>
  <c r="AG41" i="10"/>
  <c r="AH41" i="10"/>
  <c r="AI41" i="10"/>
  <c r="AF42" i="10"/>
  <c r="AG42" i="10"/>
  <c r="AH42" i="10"/>
  <c r="AI42" i="10"/>
  <c r="AF43" i="10"/>
  <c r="AG43" i="10"/>
  <c r="AH43" i="10"/>
  <c r="AI43" i="10"/>
  <c r="AF44" i="10"/>
  <c r="AG44" i="10"/>
  <c r="AH44" i="10"/>
  <c r="AI44" i="10"/>
  <c r="AF45" i="10"/>
  <c r="AG45" i="10"/>
  <c r="AH45" i="10"/>
  <c r="AI45" i="10"/>
  <c r="AF46" i="10"/>
  <c r="AG46" i="10"/>
  <c r="AH46" i="10"/>
  <c r="AI46" i="10"/>
  <c r="AF47" i="10"/>
  <c r="AG47" i="10"/>
  <c r="AH47" i="10"/>
  <c r="AI47" i="10"/>
  <c r="AF48" i="10"/>
  <c r="AG48" i="10"/>
  <c r="AH48" i="10"/>
  <c r="AI48" i="10"/>
  <c r="AF49" i="10"/>
  <c r="AG49" i="10"/>
  <c r="AH49" i="10"/>
  <c r="AI49" i="10"/>
  <c r="AF50" i="10"/>
  <c r="AG50" i="10"/>
  <c r="AH50" i="10"/>
  <c r="AI50" i="10"/>
  <c r="AF51" i="10"/>
  <c r="AG51" i="10"/>
  <c r="AH51" i="10"/>
  <c r="AI51" i="10"/>
  <c r="AF52" i="10"/>
  <c r="AG52" i="10"/>
  <c r="AH52" i="10"/>
  <c r="AI52" i="10"/>
  <c r="AF53" i="10"/>
  <c r="AG53" i="10"/>
  <c r="AH53" i="10"/>
  <c r="AI53" i="10"/>
  <c r="AF54" i="10"/>
  <c r="AG54" i="10"/>
  <c r="AH54" i="10"/>
  <c r="AI54" i="10"/>
  <c r="AF55" i="10"/>
  <c r="AG55" i="10"/>
  <c r="AH55" i="10"/>
  <c r="AI55" i="10"/>
  <c r="AF56" i="10"/>
  <c r="AG56" i="10"/>
  <c r="AH56" i="10"/>
  <c r="AI56" i="10"/>
  <c r="AF57" i="10"/>
  <c r="AG57" i="10"/>
  <c r="AH57" i="10"/>
  <c r="AI57" i="10"/>
  <c r="AF58" i="10"/>
  <c r="AG58" i="10"/>
  <c r="AH58" i="10"/>
  <c r="AI58" i="10"/>
  <c r="AF59" i="10"/>
  <c r="AG59" i="10"/>
  <c r="AH59" i="10"/>
  <c r="AI59" i="10"/>
  <c r="AF60" i="10"/>
  <c r="AG60" i="10"/>
  <c r="AH60" i="10"/>
  <c r="AI60" i="10"/>
  <c r="AF61" i="10"/>
  <c r="AG61" i="10"/>
  <c r="AH61" i="10"/>
  <c r="AI61" i="10"/>
  <c r="AF62" i="10"/>
  <c r="AG62" i="10"/>
  <c r="AH62" i="10"/>
  <c r="AI62" i="10"/>
  <c r="AF63" i="10"/>
  <c r="AG63" i="10"/>
  <c r="AH63" i="10"/>
  <c r="AI63" i="10"/>
  <c r="AF64" i="10"/>
  <c r="AG64" i="10"/>
  <c r="AH64" i="10"/>
  <c r="AI64" i="10"/>
  <c r="AF65" i="10"/>
  <c r="AG65" i="10"/>
  <c r="AH65" i="10"/>
  <c r="AI65" i="10"/>
  <c r="AF66" i="10"/>
  <c r="AG66" i="10"/>
  <c r="AH66" i="10"/>
  <c r="AI66" i="10"/>
  <c r="AF67" i="10"/>
  <c r="AG67" i="10"/>
  <c r="AH67" i="10"/>
  <c r="AI67" i="10"/>
  <c r="AF68" i="10"/>
  <c r="AG68" i="10"/>
  <c r="AH68" i="10"/>
  <c r="AI68" i="10"/>
  <c r="AF69" i="10"/>
  <c r="AG69" i="10"/>
  <c r="AH69" i="10"/>
  <c r="AI69" i="10"/>
  <c r="AF70" i="10"/>
  <c r="AG70" i="10"/>
  <c r="AH70" i="10"/>
  <c r="AI70" i="10"/>
  <c r="AF71" i="10"/>
  <c r="AG71" i="10"/>
  <c r="AH71" i="10"/>
  <c r="AI71" i="10"/>
  <c r="AF72" i="10"/>
  <c r="AG72" i="10"/>
  <c r="AH72" i="10"/>
  <c r="AI72" i="10"/>
  <c r="AF73" i="10"/>
  <c r="AG73" i="10"/>
  <c r="AH73" i="10"/>
  <c r="AI73" i="10"/>
  <c r="AF74" i="10"/>
  <c r="AG74" i="10"/>
  <c r="AH74" i="10"/>
  <c r="AI74" i="10"/>
  <c r="AF75" i="10"/>
  <c r="AG75" i="10"/>
  <c r="AH75" i="10"/>
  <c r="AI75" i="10"/>
  <c r="AF76" i="10"/>
  <c r="AG76" i="10"/>
  <c r="AH76" i="10"/>
  <c r="AI76" i="10"/>
  <c r="AF77" i="10"/>
  <c r="AG77" i="10"/>
  <c r="AH77" i="10"/>
  <c r="AI77" i="10"/>
  <c r="AF78" i="10"/>
  <c r="AG78" i="10"/>
  <c r="AH78" i="10"/>
  <c r="AI78" i="10"/>
  <c r="AF79" i="10"/>
  <c r="AG79" i="10"/>
  <c r="AH79" i="10"/>
  <c r="AI79" i="10"/>
  <c r="AF80" i="10"/>
  <c r="AG80" i="10"/>
  <c r="AH80" i="10"/>
  <c r="AI80" i="10"/>
  <c r="AF81" i="10"/>
  <c r="AG81" i="10"/>
  <c r="AH81" i="10"/>
  <c r="AI81" i="10"/>
  <c r="AF82" i="10"/>
  <c r="AG82" i="10"/>
  <c r="AH82" i="10"/>
  <c r="AI82" i="10"/>
  <c r="AF83" i="10"/>
  <c r="AG83" i="10"/>
  <c r="AH83" i="10"/>
  <c r="AI83" i="10"/>
  <c r="AF84" i="10"/>
  <c r="AG84" i="10"/>
  <c r="AH84" i="10"/>
  <c r="AI84" i="10"/>
  <c r="AF85" i="10"/>
  <c r="AG85" i="10"/>
  <c r="AH85" i="10"/>
  <c r="AI85" i="10"/>
  <c r="AF86" i="10"/>
  <c r="AG86" i="10"/>
  <c r="AH86" i="10"/>
  <c r="AI86" i="10"/>
  <c r="AF87" i="10"/>
  <c r="AG87" i="10"/>
  <c r="AH87" i="10"/>
  <c r="AI87" i="10"/>
  <c r="AF88" i="10"/>
  <c r="AG88" i="10"/>
  <c r="AH88" i="10"/>
  <c r="AI88" i="10"/>
  <c r="AF89" i="10"/>
  <c r="AG89" i="10"/>
  <c r="AH89" i="10"/>
  <c r="AI89" i="10"/>
  <c r="AF90" i="10"/>
  <c r="AG90" i="10"/>
  <c r="AH90" i="10"/>
  <c r="AI90" i="10"/>
  <c r="AF91" i="10"/>
  <c r="AG91" i="10"/>
  <c r="AH91" i="10"/>
  <c r="AI91" i="10"/>
  <c r="AF92" i="10"/>
  <c r="AG92" i="10"/>
  <c r="AH92" i="10"/>
  <c r="AI92" i="10"/>
  <c r="AF93" i="10"/>
  <c r="AG93" i="10"/>
  <c r="AH93" i="10"/>
  <c r="AI93" i="10"/>
  <c r="AF94" i="10"/>
  <c r="AG94" i="10"/>
  <c r="AH94" i="10"/>
  <c r="AI94" i="10"/>
  <c r="AF95" i="10"/>
  <c r="AG95" i="10"/>
  <c r="AH95" i="10"/>
  <c r="AI95" i="10"/>
  <c r="AF96" i="10"/>
  <c r="AG96" i="10"/>
  <c r="AH96" i="10"/>
  <c r="AI96" i="10"/>
  <c r="AF97" i="10"/>
  <c r="AG97" i="10"/>
  <c r="AH97" i="10"/>
  <c r="AI97" i="10"/>
  <c r="AF98" i="10"/>
  <c r="AG98" i="10"/>
  <c r="AH98" i="10"/>
  <c r="AI98" i="10"/>
  <c r="AF99" i="10"/>
  <c r="AG99" i="10"/>
  <c r="AH99" i="10"/>
  <c r="AI99" i="10"/>
  <c r="AF100" i="10"/>
  <c r="AG100" i="10"/>
  <c r="AH100" i="10"/>
  <c r="AI100" i="10"/>
  <c r="AF101" i="10"/>
  <c r="AG101" i="10"/>
  <c r="AH101" i="10"/>
  <c r="AI101" i="10"/>
  <c r="AF102" i="10"/>
  <c r="AG102" i="10"/>
  <c r="AH102" i="10"/>
  <c r="AI102" i="10"/>
  <c r="AF103" i="10"/>
  <c r="AG103" i="10"/>
  <c r="AH103" i="10"/>
  <c r="AI103" i="10"/>
  <c r="AF104" i="10"/>
  <c r="AG104" i="10"/>
  <c r="AH104" i="10"/>
  <c r="AI104" i="10"/>
  <c r="AF105" i="10"/>
  <c r="AG105" i="10"/>
  <c r="AH105" i="10"/>
  <c r="AI105" i="10"/>
  <c r="AF106" i="10"/>
  <c r="AG106" i="10"/>
  <c r="AH106" i="10"/>
  <c r="AI106" i="10"/>
  <c r="AF107" i="10"/>
  <c r="AG107" i="10"/>
  <c r="AH107" i="10"/>
  <c r="AI107" i="10"/>
  <c r="AF108" i="10"/>
  <c r="AG108" i="10"/>
  <c r="AH108" i="10"/>
  <c r="AI108" i="10"/>
  <c r="AF109" i="10"/>
  <c r="AG109" i="10"/>
  <c r="AH109" i="10"/>
  <c r="AI109" i="10"/>
  <c r="AF110" i="10"/>
  <c r="AG110" i="10"/>
  <c r="AH110" i="10"/>
  <c r="AI110" i="10"/>
  <c r="AF111" i="10"/>
  <c r="AG111" i="10"/>
  <c r="AH111" i="10"/>
  <c r="AI111" i="10"/>
  <c r="AF112" i="10"/>
  <c r="AG112" i="10"/>
  <c r="AH112" i="10"/>
  <c r="AI112" i="10"/>
  <c r="AF113" i="10"/>
  <c r="AG113" i="10"/>
  <c r="AH113" i="10"/>
  <c r="AI113" i="10"/>
  <c r="AF114" i="10"/>
  <c r="AG114" i="10"/>
  <c r="AH114" i="10"/>
  <c r="AI114" i="10"/>
  <c r="AF115" i="10"/>
  <c r="AG115" i="10"/>
  <c r="AH115" i="10"/>
  <c r="AI115" i="10"/>
  <c r="AF116" i="10"/>
  <c r="AG116" i="10"/>
  <c r="AH116" i="10"/>
  <c r="AI116" i="10"/>
  <c r="AF117" i="10"/>
  <c r="AG117" i="10"/>
  <c r="AH117" i="10"/>
  <c r="AI117" i="10"/>
  <c r="AF118" i="10"/>
  <c r="AG118" i="10"/>
  <c r="AH118" i="10"/>
  <c r="AI118" i="10"/>
  <c r="AI3" i="10"/>
  <c r="AH3" i="10"/>
  <c r="AG3" i="10"/>
  <c r="AF3" i="10"/>
  <c r="F150" i="10" l="1"/>
  <c r="F149" i="10"/>
  <c r="F148" i="10"/>
  <c r="F147" i="10"/>
  <c r="F146" i="10"/>
  <c r="Z3" i="10"/>
  <c r="AD3" i="10" s="1"/>
  <c r="Z116" i="10"/>
  <c r="AA116" i="10" s="1"/>
  <c r="AB3" i="10"/>
  <c r="Z70" i="10"/>
  <c r="AD70" i="10" s="1"/>
  <c r="AB116" i="10"/>
  <c r="AA3" i="10"/>
  <c r="AC3" i="10"/>
  <c r="Z92" i="10"/>
  <c r="AB92" i="10" s="1"/>
  <c r="Z86" i="10"/>
  <c r="AD86" i="10" s="1"/>
  <c r="Z44" i="10"/>
  <c r="AC44" i="10" s="1"/>
  <c r="Z38" i="10"/>
  <c r="AD38" i="10" s="1"/>
  <c r="Z9" i="10"/>
  <c r="AB9" i="10" s="1"/>
  <c r="AC116" i="10"/>
  <c r="Z94" i="10"/>
  <c r="AA94" i="10" s="1"/>
  <c r="Z89" i="10"/>
  <c r="Z32" i="10"/>
  <c r="AB32" i="10" s="1"/>
  <c r="AC70" i="10"/>
  <c r="Z91" i="10"/>
  <c r="AA91" i="10" s="1"/>
  <c r="Z88" i="10"/>
  <c r="AA88" i="10" s="1"/>
  <c r="Z85" i="10"/>
  <c r="AA85" i="10" s="1"/>
  <c r="Z82" i="10"/>
  <c r="AA82" i="10" s="1"/>
  <c r="Z83" i="10"/>
  <c r="AA83" i="10" s="1"/>
  <c r="Z106" i="10"/>
  <c r="AD106" i="10" s="1"/>
  <c r="Z64" i="10"/>
  <c r="AD64" i="10" s="1"/>
  <c r="Z114" i="10"/>
  <c r="AD114" i="10" s="1"/>
  <c r="Z108" i="10"/>
  <c r="AD108" i="10" s="1"/>
  <c r="Z102" i="10"/>
  <c r="AD102" i="10" s="1"/>
  <c r="Z96" i="10"/>
  <c r="AB96" i="10" s="1"/>
  <c r="Z45" i="10"/>
  <c r="AD45" i="10" s="1"/>
  <c r="Z42" i="10"/>
  <c r="AD42" i="10" s="1"/>
  <c r="Z39" i="10"/>
  <c r="AD39" i="10" s="1"/>
  <c r="Z36" i="10"/>
  <c r="AD36" i="10" s="1"/>
  <c r="Z41" i="10"/>
  <c r="AA41" i="10" s="1"/>
  <c r="Z29" i="10"/>
  <c r="AB29" i="10" s="1"/>
  <c r="Z26" i="10"/>
  <c r="AB26" i="10" s="1"/>
  <c r="Z67" i="10"/>
  <c r="AA67" i="10" s="1"/>
  <c r="Z61" i="10"/>
  <c r="AA61" i="10" s="1"/>
  <c r="Z117" i="10"/>
  <c r="AD117" i="10" s="1"/>
  <c r="Z111" i="10"/>
  <c r="AD111" i="10" s="1"/>
  <c r="Z105" i="10"/>
  <c r="AB105" i="10" s="1"/>
  <c r="Z99" i="10"/>
  <c r="AB99" i="10" s="1"/>
  <c r="Z35" i="10"/>
  <c r="AA35" i="10" s="1"/>
  <c r="Z6" i="10"/>
  <c r="AB6" i="10" s="1"/>
  <c r="Z118" i="10"/>
  <c r="AA118" i="10" s="1"/>
  <c r="Z58" i="10"/>
  <c r="AD58" i="10" s="1"/>
  <c r="AB83" i="10"/>
  <c r="Z23" i="10"/>
  <c r="AB23" i="10" s="1"/>
  <c r="Z79" i="10"/>
  <c r="AD79" i="10" s="1"/>
  <c r="Z76" i="10"/>
  <c r="AD76" i="10" s="1"/>
  <c r="Z73" i="10"/>
  <c r="AD73" i="10" s="1"/>
  <c r="Z20" i="10"/>
  <c r="AC20" i="10" s="1"/>
  <c r="Z17" i="10"/>
  <c r="AD17" i="10" s="1"/>
  <c r="Z14" i="10"/>
  <c r="Z52" i="10"/>
  <c r="AC52" i="10" s="1"/>
  <c r="Z87" i="10"/>
  <c r="AB87" i="10" s="1"/>
  <c r="Z46" i="10"/>
  <c r="AD46" i="10" s="1"/>
  <c r="Z43" i="10"/>
  <c r="AA43" i="10" s="1"/>
  <c r="Z40" i="10"/>
  <c r="AB40" i="10" s="1"/>
  <c r="Z37" i="10"/>
  <c r="AB37" i="10" s="1"/>
  <c r="Z34" i="10"/>
  <c r="AB34" i="10" s="1"/>
  <c r="Z22" i="10"/>
  <c r="AA22" i="10" s="1"/>
  <c r="Z19" i="10"/>
  <c r="AB19" i="10" s="1"/>
  <c r="Z16" i="10"/>
  <c r="AB16" i="10" s="1"/>
  <c r="Z13" i="10"/>
  <c r="AB13" i="10" s="1"/>
  <c r="Z55" i="10"/>
  <c r="AC55" i="10" s="1"/>
  <c r="Z90" i="10"/>
  <c r="AC90" i="10" s="1"/>
  <c r="Z84" i="10"/>
  <c r="AD84" i="10" s="1"/>
  <c r="Z69" i="10"/>
  <c r="AA69" i="10" s="1"/>
  <c r="Z66" i="10"/>
  <c r="AD66" i="10" s="1"/>
  <c r="Z63" i="10"/>
  <c r="AB63" i="10" s="1"/>
  <c r="Z60" i="10"/>
  <c r="AB60" i="10" s="1"/>
  <c r="AA60" i="10"/>
  <c r="Z11" i="10"/>
  <c r="AB11" i="10" s="1"/>
  <c r="Z8" i="10"/>
  <c r="AB8" i="10" s="1"/>
  <c r="Z5" i="10"/>
  <c r="AD5" i="10" s="1"/>
  <c r="AD116" i="10"/>
  <c r="Z49" i="10"/>
  <c r="AD49" i="10" s="1"/>
  <c r="Z93" i="10"/>
  <c r="AB93" i="10" s="1"/>
  <c r="AA93" i="10"/>
  <c r="Z113" i="10"/>
  <c r="Z110" i="10"/>
  <c r="Z107" i="10"/>
  <c r="Z101" i="10"/>
  <c r="AB101" i="10" s="1"/>
  <c r="Z98" i="10"/>
  <c r="Z95" i="10"/>
  <c r="AA95" i="10" s="1"/>
  <c r="Z57" i="10"/>
  <c r="AC57" i="10" s="1"/>
  <c r="Z54" i="10"/>
  <c r="AD54" i="10" s="1"/>
  <c r="Z51" i="10"/>
  <c r="AD51" i="10" s="1"/>
  <c r="Z48" i="10"/>
  <c r="AA48" i="10" s="1"/>
  <c r="Z104" i="10"/>
  <c r="Z81" i="10"/>
  <c r="AD81" i="10" s="1"/>
  <c r="Z78" i="10"/>
  <c r="AD78" i="10" s="1"/>
  <c r="Z75" i="10"/>
  <c r="AC75" i="10" s="1"/>
  <c r="Z72" i="10"/>
  <c r="AB72" i="10" s="1"/>
  <c r="Z31" i="10"/>
  <c r="AA31" i="10" s="1"/>
  <c r="Z28" i="10"/>
  <c r="AA28" i="10" s="1"/>
  <c r="Z25" i="10"/>
  <c r="AA25" i="10" s="1"/>
  <c r="Z80" i="10"/>
  <c r="AB80" i="10" s="1"/>
  <c r="Z77" i="10"/>
  <c r="AB77" i="10" s="1"/>
  <c r="Z74" i="10"/>
  <c r="Z71" i="10"/>
  <c r="Z33" i="10"/>
  <c r="AB33" i="10" s="1"/>
  <c r="Z30" i="10"/>
  <c r="AA30" i="10" s="1"/>
  <c r="Z27" i="10"/>
  <c r="AB27" i="10" s="1"/>
  <c r="Z24" i="10"/>
  <c r="AC24" i="10" s="1"/>
  <c r="Z115" i="10"/>
  <c r="AD115" i="10" s="1"/>
  <c r="Z112" i="10"/>
  <c r="Z109" i="10"/>
  <c r="AD109" i="10" s="1"/>
  <c r="Z68" i="10"/>
  <c r="Z65" i="10"/>
  <c r="AC65" i="10" s="1"/>
  <c r="Z62" i="10"/>
  <c r="Z59" i="10"/>
  <c r="Z21" i="10"/>
  <c r="AB21" i="10" s="1"/>
  <c r="Z18" i="10"/>
  <c r="AC18" i="10" s="1"/>
  <c r="Z15" i="10"/>
  <c r="AD15" i="10" s="1"/>
  <c r="Z12" i="10"/>
  <c r="AC12" i="10" s="1"/>
  <c r="Z103" i="10"/>
  <c r="AD103" i="10" s="1"/>
  <c r="Z100" i="10"/>
  <c r="AC100" i="10" s="1"/>
  <c r="Z97" i="10"/>
  <c r="AD97" i="10" s="1"/>
  <c r="Z56" i="10"/>
  <c r="Z53" i="10"/>
  <c r="Z50" i="10"/>
  <c r="Z47" i="10"/>
  <c r="Z10" i="10"/>
  <c r="AC10" i="10" s="1"/>
  <c r="Z7" i="10"/>
  <c r="AA7" i="10" s="1"/>
  <c r="Z4" i="10"/>
  <c r="AA4" i="10" s="1"/>
  <c r="AA81" i="10"/>
  <c r="AA78" i="10"/>
  <c r="AA75" i="10"/>
  <c r="AA72" i="10"/>
  <c r="AA33" i="10"/>
  <c r="AD8" i="10" l="1"/>
  <c r="AA111" i="10"/>
  <c r="AA66" i="10"/>
  <c r="AC106" i="10"/>
  <c r="AA63" i="10"/>
  <c r="AA79" i="10"/>
  <c r="AA45" i="10"/>
  <c r="AB102" i="10"/>
  <c r="AA102" i="10"/>
  <c r="AA64" i="10"/>
  <c r="AA84" i="10"/>
  <c r="AA6" i="10"/>
  <c r="AA11" i="10"/>
  <c r="AA29" i="10"/>
  <c r="AD16" i="10"/>
  <c r="AC37" i="10"/>
  <c r="AA54" i="10"/>
  <c r="AC19" i="10"/>
  <c r="AC78" i="10"/>
  <c r="AA39" i="10"/>
  <c r="AC61" i="10"/>
  <c r="AD13" i="10"/>
  <c r="AB12" i="10"/>
  <c r="AA52" i="10"/>
  <c r="AC27" i="10"/>
  <c r="AA90" i="10"/>
  <c r="AB15" i="10"/>
  <c r="AC82" i="10"/>
  <c r="AD4" i="10"/>
  <c r="AC30" i="10"/>
  <c r="AA96" i="10"/>
  <c r="AB49" i="10"/>
  <c r="AC85" i="10"/>
  <c r="AA5" i="10"/>
  <c r="AB66" i="10"/>
  <c r="AB24" i="10"/>
  <c r="AC33" i="10"/>
  <c r="AC11" i="10"/>
  <c r="AB55" i="10"/>
  <c r="AD30" i="10"/>
  <c r="AD33" i="10"/>
  <c r="AA18" i="10"/>
  <c r="AA24" i="10"/>
  <c r="AC13" i="10"/>
  <c r="AB58" i="10"/>
  <c r="AA27" i="10"/>
  <c r="AC17" i="10"/>
  <c r="AA36" i="10"/>
  <c r="AA70" i="10"/>
  <c r="AC87" i="10"/>
  <c r="AB114" i="10"/>
  <c r="AA92" i="10"/>
  <c r="AA23" i="10"/>
  <c r="AC118" i="10"/>
  <c r="AD92" i="10"/>
  <c r="AC66" i="10"/>
  <c r="AD72" i="10"/>
  <c r="AA99" i="10"/>
  <c r="AD6" i="10"/>
  <c r="AC9" i="10"/>
  <c r="AC72" i="10"/>
  <c r="AD52" i="10"/>
  <c r="AC103" i="10"/>
  <c r="AA9" i="10"/>
  <c r="AA37" i="10"/>
  <c r="AC63" i="10"/>
  <c r="AC92" i="10"/>
  <c r="AA12" i="10"/>
  <c r="AA16" i="10"/>
  <c r="AD24" i="10"/>
  <c r="AD87" i="10"/>
  <c r="AB86" i="10"/>
  <c r="AC86" i="10"/>
  <c r="AB52" i="10"/>
  <c r="AA86" i="10"/>
  <c r="AC97" i="10"/>
  <c r="AA49" i="10"/>
  <c r="AA15" i="10"/>
  <c r="AA34" i="10"/>
  <c r="AD27" i="10"/>
  <c r="AB75" i="10"/>
  <c r="AC99" i="10"/>
  <c r="AB70" i="10"/>
  <c r="AA105" i="10"/>
  <c r="AA42" i="10"/>
  <c r="AA114" i="10"/>
  <c r="AB5" i="10"/>
  <c r="AC34" i="10"/>
  <c r="AA73" i="10"/>
  <c r="AB79" i="10"/>
  <c r="AB22" i="10"/>
  <c r="AC76" i="10"/>
  <c r="AA40" i="10"/>
  <c r="AC45" i="10"/>
  <c r="AD69" i="10"/>
  <c r="AB38" i="10"/>
  <c r="AD99" i="10"/>
  <c r="AA57" i="10"/>
  <c r="AB54" i="10"/>
  <c r="AD93" i="10"/>
  <c r="AA38" i="10"/>
  <c r="AB4" i="10"/>
  <c r="AA108" i="10"/>
  <c r="AB44" i="10"/>
  <c r="AA76" i="10"/>
  <c r="AC69" i="10"/>
  <c r="AC88" i="10"/>
  <c r="AD22" i="10"/>
  <c r="AC5" i="10"/>
  <c r="AB78" i="10"/>
  <c r="AD43" i="10"/>
  <c r="AC108" i="10"/>
  <c r="AA8" i="10"/>
  <c r="AB18" i="10"/>
  <c r="AC40" i="10"/>
  <c r="AC73" i="10"/>
  <c r="AB10" i="10"/>
  <c r="AD40" i="10"/>
  <c r="AB30" i="10"/>
  <c r="AD12" i="10"/>
  <c r="AC8" i="10"/>
  <c r="AA87" i="10"/>
  <c r="AC46" i="10"/>
  <c r="AC114" i="10"/>
  <c r="AA13" i="10"/>
  <c r="AC94" i="10"/>
  <c r="AD9" i="10"/>
  <c r="AB108" i="10"/>
  <c r="AC43" i="10"/>
  <c r="AC48" i="10"/>
  <c r="AC96" i="10"/>
  <c r="AB64" i="10"/>
  <c r="AD18" i="10"/>
  <c r="AC49" i="10"/>
  <c r="AD44" i="10"/>
  <c r="AC38" i="10"/>
  <c r="AB117" i="10"/>
  <c r="AD94" i="10"/>
  <c r="AC58" i="10"/>
  <c r="AB94" i="10"/>
  <c r="AB57" i="10"/>
  <c r="AC79" i="10"/>
  <c r="AB69" i="10"/>
  <c r="AC102" i="10"/>
  <c r="AB45" i="10"/>
  <c r="AC6" i="10"/>
  <c r="AA58" i="10"/>
  <c r="AC109" i="10"/>
  <c r="AA117" i="10"/>
  <c r="AB84" i="10"/>
  <c r="AA46" i="10"/>
  <c r="AA44" i="10"/>
  <c r="AB73" i="10"/>
  <c r="AC71" i="10"/>
  <c r="AA71" i="10"/>
  <c r="AD71" i="10"/>
  <c r="AA59" i="10"/>
  <c r="AB59" i="10"/>
  <c r="AD59" i="10"/>
  <c r="AC47" i="10"/>
  <c r="AA47" i="10"/>
  <c r="AB47" i="10"/>
  <c r="AD47" i="10"/>
  <c r="AC93" i="10"/>
  <c r="AD96" i="10"/>
  <c r="AA65" i="10"/>
  <c r="AB65" i="10"/>
  <c r="AD65" i="10"/>
  <c r="AA55" i="10"/>
  <c r="AA10" i="10"/>
  <c r="AC15" i="10"/>
  <c r="AB113" i="10"/>
  <c r="AC113" i="10"/>
  <c r="AB48" i="10"/>
  <c r="AD57" i="10"/>
  <c r="AD34" i="10"/>
  <c r="AA113" i="10"/>
  <c r="AB111" i="10"/>
  <c r="AD19" i="10"/>
  <c r="AC81" i="10"/>
  <c r="AB43" i="10"/>
  <c r="AC28" i="10"/>
  <c r="AC89" i="10"/>
  <c r="AD89" i="10"/>
  <c r="AD104" i="10"/>
  <c r="AB104" i="10"/>
  <c r="AC104" i="10"/>
  <c r="AA104" i="10"/>
  <c r="AA51" i="10"/>
  <c r="AB81" i="10"/>
  <c r="AB51" i="10"/>
  <c r="AC60" i="10"/>
  <c r="AD63" i="10"/>
  <c r="AD37" i="10"/>
  <c r="AD90" i="10"/>
  <c r="AD55" i="10"/>
  <c r="AB7" i="10"/>
  <c r="AB90" i="10"/>
  <c r="AD118" i="10"/>
  <c r="AB46" i="10"/>
  <c r="AD88" i="10"/>
  <c r="AB88" i="10"/>
  <c r="AC31" i="10"/>
  <c r="AD21" i="10"/>
  <c r="AB62" i="10"/>
  <c r="AD62" i="10"/>
  <c r="AA62" i="10"/>
  <c r="AA50" i="10"/>
  <c r="AB50" i="10"/>
  <c r="AC50" i="10"/>
  <c r="AD50" i="10"/>
  <c r="AA14" i="10"/>
  <c r="AD14" i="10"/>
  <c r="AB14" i="10"/>
  <c r="AC14" i="10"/>
  <c r="AA106" i="10"/>
  <c r="AB106" i="10"/>
  <c r="AD68" i="10"/>
  <c r="AA68" i="10"/>
  <c r="AB68" i="10"/>
  <c r="AC68" i="10"/>
  <c r="AB56" i="10"/>
  <c r="AA56" i="10"/>
  <c r="AC56" i="10"/>
  <c r="AD56" i="10"/>
  <c r="AD60" i="10"/>
  <c r="AB20" i="10"/>
  <c r="AD20" i="10"/>
  <c r="AA20" i="10"/>
  <c r="AB95" i="10"/>
  <c r="AB41" i="10"/>
  <c r="AC41" i="10"/>
  <c r="AD41" i="10"/>
  <c r="AD113" i="10"/>
  <c r="AA97" i="10"/>
  <c r="AB97" i="10"/>
  <c r="AC54" i="10"/>
  <c r="AB31" i="10"/>
  <c r="AA100" i="10"/>
  <c r="AB100" i="10"/>
  <c r="AA115" i="10"/>
  <c r="AB115" i="10"/>
  <c r="AD7" i="10"/>
  <c r="AB42" i="10"/>
  <c r="AC101" i="10"/>
  <c r="AD101" i="10"/>
  <c r="AC39" i="10"/>
  <c r="AD48" i="10"/>
  <c r="AD25" i="10"/>
  <c r="AA19" i="10"/>
  <c r="AC4" i="10"/>
  <c r="AC84" i="10"/>
  <c r="AD75" i="10"/>
  <c r="AD11" i="10"/>
  <c r="AC115" i="10"/>
  <c r="AC59" i="10"/>
  <c r="AC26" i="10"/>
  <c r="AA26" i="10"/>
  <c r="AD26" i="10"/>
  <c r="AD91" i="10"/>
  <c r="AB91" i="10"/>
  <c r="AA21" i="10"/>
  <c r="AC91" i="10"/>
  <c r="AB25" i="10"/>
  <c r="AB118" i="10"/>
  <c r="AB36" i="10"/>
  <c r="AC51" i="10"/>
  <c r="AD105" i="10"/>
  <c r="AC98" i="10"/>
  <c r="AA98" i="10"/>
  <c r="AB98" i="10"/>
  <c r="AD98" i="10"/>
  <c r="AC36" i="10"/>
  <c r="AA17" i="10"/>
  <c r="AC111" i="10"/>
  <c r="AD67" i="10"/>
  <c r="AB67" i="10"/>
  <c r="AD82" i="10"/>
  <c r="AB82" i="10"/>
  <c r="AA103" i="10"/>
  <c r="AB103" i="10"/>
  <c r="AD10" i="10"/>
  <c r="AB107" i="10"/>
  <c r="AC107" i="10"/>
  <c r="AD107" i="10"/>
  <c r="AC42" i="10"/>
  <c r="AD28" i="10"/>
  <c r="AC117" i="10"/>
  <c r="AA101" i="10"/>
  <c r="AC64" i="10"/>
  <c r="AD100" i="10"/>
  <c r="AC7" i="10"/>
  <c r="AC83" i="10"/>
  <c r="AD83" i="10"/>
  <c r="AC22" i="10"/>
  <c r="AC21" i="10"/>
  <c r="AB74" i="10"/>
  <c r="AC74" i="10"/>
  <c r="AD74" i="10"/>
  <c r="AA74" i="10"/>
  <c r="AC77" i="10"/>
  <c r="AA77" i="10"/>
  <c r="AD77" i="10"/>
  <c r="AA80" i="10"/>
  <c r="AC80" i="10"/>
  <c r="AD80" i="10"/>
  <c r="AB71" i="10"/>
  <c r="AC29" i="10"/>
  <c r="AD29" i="10"/>
  <c r="AA53" i="10"/>
  <c r="AB53" i="10"/>
  <c r="AC53" i="10"/>
  <c r="AD53" i="10"/>
  <c r="AC105" i="10"/>
  <c r="AD61" i="10"/>
  <c r="AB61" i="10"/>
  <c r="AA109" i="10"/>
  <c r="AB109" i="10"/>
  <c r="AC95" i="10"/>
  <c r="AD95" i="10"/>
  <c r="AB28" i="10"/>
  <c r="AD32" i="10"/>
  <c r="AC32" i="10"/>
  <c r="AA112" i="10"/>
  <c r="AB112" i="10"/>
  <c r="AB39" i="10"/>
  <c r="AB89" i="10"/>
  <c r="AC112" i="10"/>
  <c r="AB17" i="10"/>
  <c r="AA32" i="10"/>
  <c r="AA110" i="10"/>
  <c r="AB110" i="10"/>
  <c r="AC110" i="10"/>
  <c r="AD110" i="10"/>
  <c r="AC16" i="10"/>
  <c r="AD31" i="10"/>
  <c r="AC23" i="10"/>
  <c r="AD23" i="10"/>
  <c r="AA107" i="10"/>
  <c r="AC35" i="10"/>
  <c r="AB35" i="10"/>
  <c r="AD35" i="10"/>
  <c r="AB76" i="10"/>
  <c r="AD112" i="10"/>
  <c r="AC67" i="10"/>
  <c r="AD85" i="10"/>
  <c r="AB85" i="10"/>
  <c r="AC25" i="10"/>
  <c r="AA89" i="10"/>
  <c r="AC62" i="10"/>
</calcChain>
</file>

<file path=xl/sharedStrings.xml><?xml version="1.0" encoding="utf-8"?>
<sst xmlns="http://schemas.openxmlformats.org/spreadsheetml/2006/main" count="439" uniqueCount="140">
  <si>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</si>
  <si>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</si>
  <si>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</si>
  <si>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</si>
  <si>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</si>
  <si>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</si>
  <si>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</si>
  <si>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</si>
  <si>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</si>
  <si>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</si>
  <si>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</si>
  <si>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</si>
  <si>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</si>
  <si>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</si>
  <si>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</si>
  <si>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</si>
  <si>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</si>
  <si>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</si>
  <si>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</si>
  <si>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</si>
  <si>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</si>
  <si>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</si>
  <si>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</si>
  <si>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</si>
  <si>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</si>
  <si>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</si>
  <si>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</si>
  <si>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</si>
  <si>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</si>
  <si>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</si>
  <si>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</si>
  <si>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</si>
  <si>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</si>
  <si>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</si>
  <si>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</si>
  <si>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</si>
  <si>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</si>
  <si>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</si>
  <si>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</si>
  <si>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</si>
  <si>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</si>
  <si>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</si>
  <si>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</si>
  <si>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</si>
  <si>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</si>
  <si>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</si>
  <si>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</si>
  <si>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</si>
  <si>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</si>
  <si>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</si>
  <si>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</si>
  <si>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</si>
  <si>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</si>
  <si>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</si>
  <si>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</si>
  <si>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</si>
  <si>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</si>
  <si>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</si>
  <si>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</si>
  <si>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</si>
  <si>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</si>
  <si>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</si>
  <si>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</si>
  <si>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</si>
  <si>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</si>
  <si>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</si>
  <si>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</si>
  <si>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</si>
  <si>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</si>
  <si>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</si>
  <si>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</si>
  <si>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</si>
  <si>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</si>
  <si>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</si>
  <si>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</si>
  <si>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</si>
  <si>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</si>
  <si>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</si>
  <si>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</si>
  <si>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</si>
  <si>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</si>
  <si>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</si>
  <si>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</si>
  <si>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</si>
  <si>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</si>
  <si>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</si>
  <si>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</si>
  <si>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</si>
  <si>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</si>
  <si>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++</t>
  </si>
  <si>
    <t>+-</t>
  </si>
  <si>
    <t>--</t>
  </si>
  <si>
    <t>-+</t>
  </si>
  <si>
    <t>BIG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</si>
  <si>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</si>
  <si>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</si>
  <si>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</si>
  <si>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</si>
  <si>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</si>
  <si>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</si>
  <si>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</si>
  <si>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</si>
  <si>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</si>
  <si>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</si>
  <si>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</si>
  <si>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</si>
  <si>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</si>
  <si>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</si>
  <si>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</si>
  <si>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</si>
  <si>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</si>
  <si>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</si>
  <si>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</si>
  <si>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</si>
  <si>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</si>
  <si>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</si>
  <si>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</si>
  <si>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Missing</t>
  </si>
  <si>
    <t>10x section 2 midline down cell 1 up cell 2 down biocytin gfp satb2</t>
  </si>
  <si>
    <t>Depth</t>
  </si>
  <si>
    <t>10x exp 22-7 cell 1 and 2 2 up</t>
  </si>
  <si>
    <t>10x exp 22-7 cell 3 4 5 3 down 4 middle 5 up</t>
  </si>
  <si>
    <t>10x exp 22-7 cell 6 and 7 6 up</t>
  </si>
  <si>
    <t>10x exp 23-10 cell 1 or 2 -1 cell per each hemisphere er81 satb2</t>
  </si>
  <si>
    <t>10x exp 23-10 cell 2 or 1 -1 cell per each hemisphere er81 satb2</t>
  </si>
  <si>
    <t>10x exp 24-11 1 down 2 up</t>
  </si>
  <si>
    <t>10x cell 1  27-11 satb2 er81</t>
  </si>
  <si>
    <t>10x cell 2 and 3 2 left 3 right 27-11</t>
  </si>
  <si>
    <t>exp 1 august  section 1 cell1 alone</t>
  </si>
  <si>
    <t>exp 1 august section 3 cell 1 alone celine name cell 5</t>
  </si>
  <si>
    <t>experiment 2 august cell 1 and 2 cell 1 up cell 2 down</t>
  </si>
  <si>
    <t>experiment 4 august cell 1, 2 and 3 10x cell 3 left 2 middle 1 right</t>
  </si>
  <si>
    <t>experiment 4 august cells 4 5 and 6, cell 6 up cell 5 middle cell 4 down</t>
  </si>
  <si>
    <t>exp 30-6 cells 1 2 and 3 cell1 up right cell 2 middle cell 3 down left</t>
  </si>
  <si>
    <t>exp 24-10 cell 3 alone</t>
  </si>
  <si>
    <t>exp 27-10 cell 4</t>
  </si>
  <si>
    <t>exp 11-7 image 4 cell 4</t>
  </si>
  <si>
    <t>exp 11-7 image 3 cell 2</t>
  </si>
  <si>
    <t>exp 11-7 image 2 cell 3</t>
  </si>
  <si>
    <t>exp 11-7 image 1 cell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</si>
</sst>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2" fontId="0" fillId="2" borderId="0" xfId="0" applyNumberFormat="1" applyFill="1" applyProtection="1">
      <protection locked="0"/>
    </xf>
    <xf numFmtId="0" fontId="0" fillId="3" borderId="0" xfId="0" applyFill="1"/>
    <xf numFmtId="0" fontId="3" fillId="0" borderId="0" xfId="0" applyFont="1"/>
    <xf numFmtId="0" fontId="3" fillId="3" borderId="0" xfId="0" applyFont="1" applyFill="1"/>
    <xf numFmtId="49" fontId="0" fillId="0" borderId="0" xfId="0" applyNumberFormat="1"/>
    <xf numFmtId="0" fontId="4" fillId="0" borderId="0" xfId="0" applyFont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0" fontId="0" fillId="6" borderId="0" xfId="0" applyFill="1"/>
  </cellXfs>
  <cellStyles count="7">
    <cellStyle name="Heading 1 2" xfId="2"/>
    <cellStyle name="Heading 2 2" xfId="5"/>
    <cellStyle name="Heading 3 2" xfId="3"/>
    <cellStyle name="Heading 4 2" xfId="6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Neurons expressing CTIP2/SATB2</a:t>
            </a:r>
            <a:br>
              <a:rPr lang="en-US"/>
            </a:br>
            <a:r>
              <a:rPr lang="en-US"/>
              <a:t>[8 samples]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tx>
                <c:rich>
                  <a:bodyPr/>
                  <a:lstStyle/>
                  <a:p>
                    <a:fld id="{E951D01B-8DA2-4593-87BD-E5A2474C6303}" type="CATEGORYNAME">
                      <a:rPr lang="en-US"/>
                      <a:pPr/>
                      <a:t>[CATEGORY NAME]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2.5864853492916086E-3"/>
                  <c:y val="-5.0914876690533045E-2"/>
                </c:manualLayout>
              </c:layout>
              <c:tx>
                <c:rich>
                  <a:bodyPr/>
                  <a:lstStyle/>
                  <a:p>
                    <a:fld id="{2F09438B-3536-43AC-906F-F92E4565501F}" type="CATEGORYNAME">
                      <a:rPr lang="en-US"/>
                      <a:pPr/>
                      <a:t>[CATEGORY NAME]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DATA!$E$147:$E$150</c:f>
              <c:strCache>
                <c:ptCount val="4"/>
                <c:pt idx="0">
                  <c:v>++</c:v>
                </c:pt>
                <c:pt idx="1">
                  <c:v>+-</c:v>
                </c:pt>
                <c:pt idx="2">
                  <c:v>-+</c:v>
                </c:pt>
                <c:pt idx="3">
                  <c:v>--</c:v>
                </c:pt>
              </c:strCache>
            </c:strRef>
          </c:cat>
          <c:val>
            <c:numRef>
              <c:f>DATA!$F$147:$F$150</c:f>
              <c:numCache>
                <c:formatCode>General</c:formatCode>
                <c:ptCount val="4"/>
                <c:pt idx="0">
                  <c:v>114</c:v>
                </c:pt>
                <c:pt idx="1">
                  <c:v>23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144</xdr:row>
      <xdr:rowOff>190499</xdr:rowOff>
    </xdr:from>
    <xdr:to>
      <xdr:col>12</xdr:col>
      <xdr:colOff>168088</xdr:colOff>
      <xdr:row>168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37"/>
  <sheetViews>
    <sheetView tabSelected="1" zoomScale="85" zoomScaleNormal="85" workbookViewId="0">
      <pane ySplit="1" topLeftCell="A2" activePane="bottomLeft" state="frozen"/>
      <selection activeCell="G1" sqref="G1"/>
      <selection pane="bottomLeft" activeCell="M21" sqref="M21"/>
    </sheetView>
  </sheetViews>
  <sheetFormatPr defaultRowHeight="15" x14ac:dyDescent="0.25"/>
  <cols>
    <col min="1" max="1" width="13.85546875" style="5" bestFit="1" customWidth="1"/>
    <col min="2" max="2" width="12.5703125" style="5" bestFit="1" customWidth="1"/>
    <col min="3" max="3" width="10.85546875" bestFit="1" customWidth="1"/>
    <col min="4" max="4" width="9.140625" hidden="1" customWidth="1"/>
    <col min="5" max="5" width="15" hidden="1" customWidth="1"/>
    <col min="6" max="7" width="16.28515625" hidden="1" customWidth="1"/>
    <col min="8" max="9" width="0" hidden="1" customWidth="1"/>
    <col min="10" max="10" width="11.7109375" bestFit="1" customWidth="1"/>
    <col min="11" max="11" width="12" bestFit="1" customWidth="1"/>
    <col min="12" max="12" width="12" customWidth="1"/>
    <col min="13" max="13" width="78.140625" customWidth="1"/>
    <col min="14" max="15" width="12" customWidth="1"/>
    <col min="16" max="16" width="14.85546875" style="7" bestFit="1" customWidth="1"/>
    <col min="17" max="45" width="9.140625" customWidth="1"/>
    <col min="46" max="46" width="19.85546875" style="7" bestFit="1" customWidth="1"/>
    <col min="47" max="75" width="9.140625" customWidth="1"/>
    <col min="76" max="76" width="10.28515625" style="7" bestFit="1" customWidth="1"/>
  </cols>
  <sheetData>
    <row r="1" spans="1:134" x14ac:dyDescent="0.25">
      <c r="A1" s="5" t="s">
        <v>37</v>
      </c>
      <c r="B1" s="5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95</v>
      </c>
      <c r="K1" t="s">
        <v>94</v>
      </c>
      <c r="L1" t="s">
        <v>119</v>
      </c>
      <c r="M1" t="s">
        <v>117</v>
      </c>
      <c r="N1" s="3" t="s">
        <v>72</v>
      </c>
      <c r="O1" s="3" t="s">
        <v>47</v>
      </c>
      <c r="P1" s="7" t="s">
        <v>98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  <c r="AT1" s="7" t="s">
        <v>99</v>
      </c>
      <c r="AU1" t="s">
        <v>4</v>
      </c>
      <c r="AV1" t="s">
        <v>5</v>
      </c>
      <c r="AW1" t="s">
        <v>6</v>
      </c>
      <c r="AX1" t="s">
        <v>7</v>
      </c>
      <c r="AY1" t="s">
        <v>8</v>
      </c>
      <c r="AZ1" t="s">
        <v>9</v>
      </c>
      <c r="BA1" t="s">
        <v>10</v>
      </c>
      <c r="BB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16</v>
      </c>
      <c r="BH1" t="s">
        <v>17</v>
      </c>
      <c r="BI1" t="s">
        <v>18</v>
      </c>
      <c r="BJ1" t="s">
        <v>19</v>
      </c>
      <c r="BK1" t="s">
        <v>20</v>
      </c>
      <c r="BL1" t="s">
        <v>21</v>
      </c>
      <c r="BM1" t="s">
        <v>22</v>
      </c>
      <c r="BN1" t="s">
        <v>23</v>
      </c>
      <c r="BO1" t="s">
        <v>24</v>
      </c>
      <c r="BP1" t="s">
        <v>25</v>
      </c>
      <c r="BQ1" t="s">
        <v>26</v>
      </c>
      <c r="BR1" t="s">
        <v>27</v>
      </c>
      <c r="BS1" t="s">
        <v>28</v>
      </c>
      <c r="BT1" t="s">
        <v>29</v>
      </c>
      <c r="BU1" t="s">
        <v>30</v>
      </c>
      <c r="BV1" t="s">
        <v>31</v>
      </c>
      <c r="BW1" t="s">
        <v>32</v>
      </c>
      <c r="BX1" s="7" t="s">
        <v>43</v>
      </c>
      <c r="BY1" t="s">
        <v>44</v>
      </c>
      <c r="CB1" t="s">
        <v>45</v>
      </c>
      <c r="CE1" t="s">
        <v>46</v>
      </c>
      <c r="CH1" t="s">
        <v>48</v>
      </c>
      <c r="CK1" t="s">
        <v>49</v>
      </c>
      <c r="CN1" t="s">
        <v>50</v>
      </c>
      <c r="CQ1" t="s">
        <v>51</v>
      </c>
      <c r="CT1" t="s">
        <v>52</v>
      </c>
      <c r="CW1" t="s">
        <v>53</v>
      </c>
      <c r="CZ1" t="s">
        <v>54</v>
      </c>
      <c r="DC1" t="s">
        <v>55</v>
      </c>
      <c r="DF1" t="s">
        <v>56</v>
      </c>
      <c r="DI1" t="s">
        <v>57</v>
      </c>
      <c r="DL1" t="s">
        <v>58</v>
      </c>
      <c r="DO1" t="s">
        <v>59</v>
      </c>
      <c r="DR1" t="s">
        <v>60</v>
      </c>
      <c r="DU1" t="s">
        <v>61</v>
      </c>
      <c r="DX1" t="s">
        <v>62</v>
      </c>
      <c r="EA1" t="s">
        <v>63</v>
      </c>
      <c r="ED1" t="s">
        <v>64</v>
      </c>
    </row>
    <row r="2" spans="1:134" s="7" customFormat="1" x14ac:dyDescent="0.25">
      <c r="A2" s="8"/>
      <c r="B2" s="8"/>
      <c r="D2" s="7" t="s">
        <v>34</v>
      </c>
      <c r="E2" s="7" t="s">
        <v>41</v>
      </c>
      <c r="F2" s="7" t="s">
        <v>41</v>
      </c>
      <c r="H2" s="7" t="s">
        <v>42</v>
      </c>
      <c r="I2" s="7" t="s">
        <v>42</v>
      </c>
      <c r="J2" s="7" t="s">
        <v>34</v>
      </c>
      <c r="K2" s="7" t="s">
        <v>34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34</v>
      </c>
      <c r="Y2" s="7" t="s">
        <v>34</v>
      </c>
      <c r="Z2" s="7" t="s">
        <v>34</v>
      </c>
      <c r="AA2" s="7" t="s">
        <v>34</v>
      </c>
      <c r="AB2" s="7" t="s">
        <v>34</v>
      </c>
      <c r="AC2" s="7" t="s">
        <v>34</v>
      </c>
      <c r="AD2" s="7" t="s">
        <v>34</v>
      </c>
      <c r="AE2" s="7" t="s">
        <v>34</v>
      </c>
      <c r="AF2" s="7" t="s">
        <v>34</v>
      </c>
      <c r="AG2" s="7" t="s">
        <v>34</v>
      </c>
      <c r="AH2" s="7" t="s">
        <v>34</v>
      </c>
      <c r="AI2" s="7" t="s">
        <v>34</v>
      </c>
      <c r="AJ2" s="7" t="s">
        <v>34</v>
      </c>
      <c r="AK2" s="7" t="s">
        <v>34</v>
      </c>
      <c r="AL2" s="7" t="s">
        <v>34</v>
      </c>
      <c r="AM2" s="7" t="s">
        <v>35</v>
      </c>
      <c r="AN2" s="7" t="s">
        <v>35</v>
      </c>
      <c r="AO2" s="7" t="s">
        <v>34</v>
      </c>
      <c r="AP2" s="7" t="s">
        <v>34</v>
      </c>
      <c r="AQ2" s="7" t="s">
        <v>34</v>
      </c>
      <c r="AR2" s="7" t="s">
        <v>35</v>
      </c>
      <c r="AS2" s="7" t="s">
        <v>36</v>
      </c>
      <c r="AU2" s="7" t="s">
        <v>33</v>
      </c>
      <c r="AV2" s="7" t="s">
        <v>34</v>
      </c>
      <c r="AW2" s="7" t="s">
        <v>34</v>
      </c>
      <c r="AX2" s="7" t="s">
        <v>34</v>
      </c>
      <c r="AY2" s="7" t="s">
        <v>34</v>
      </c>
      <c r="AZ2" s="7" t="s">
        <v>34</v>
      </c>
      <c r="BA2" s="7" t="s">
        <v>34</v>
      </c>
      <c r="BB2" s="7" t="s">
        <v>34</v>
      </c>
      <c r="BC2" s="7" t="s">
        <v>34</v>
      </c>
      <c r="BD2" s="7" t="s">
        <v>34</v>
      </c>
      <c r="BE2" s="7" t="s">
        <v>34</v>
      </c>
      <c r="BF2" s="7" t="s">
        <v>34</v>
      </c>
      <c r="BG2" s="7" t="s">
        <v>34</v>
      </c>
      <c r="BH2" s="7" t="s">
        <v>34</v>
      </c>
      <c r="BI2" s="7" t="s">
        <v>34</v>
      </c>
      <c r="BJ2" s="7" t="s">
        <v>34</v>
      </c>
      <c r="BK2" s="7" t="s">
        <v>34</v>
      </c>
      <c r="BL2" s="7" t="s">
        <v>34</v>
      </c>
      <c r="BM2" s="7" t="s">
        <v>34</v>
      </c>
      <c r="BN2" s="7" t="s">
        <v>34</v>
      </c>
      <c r="BO2" s="7" t="s">
        <v>34</v>
      </c>
      <c r="BP2" s="7" t="s">
        <v>34</v>
      </c>
      <c r="BQ2" s="7" t="s">
        <v>35</v>
      </c>
      <c r="BR2" s="7" t="s">
        <v>35</v>
      </c>
      <c r="BS2" s="7" t="s">
        <v>34</v>
      </c>
      <c r="BT2" s="7" t="s">
        <v>34</v>
      </c>
      <c r="BU2" s="7" t="s">
        <v>34</v>
      </c>
      <c r="BV2" s="7" t="s">
        <v>35</v>
      </c>
      <c r="BW2" s="7" t="s">
        <v>36</v>
      </c>
    </row>
    <row r="3" spans="1:134" x14ac:dyDescent="0.25">
      <c r="A3" s="5" t="s">
        <v>97</v>
      </c>
      <c r="B3" s="5" t="s">
        <v>96</v>
      </c>
      <c r="C3" t="s">
        <v>108</v>
      </c>
      <c r="D3">
        <v>4.21</v>
      </c>
      <c r="H3">
        <v>4</v>
      </c>
      <c r="I3">
        <v>4</v>
      </c>
      <c r="J3" s="9">
        <v>404</v>
      </c>
      <c r="K3" s="9">
        <v>186</v>
      </c>
      <c r="L3" s="9">
        <f>J3+K3</f>
        <v>590</v>
      </c>
      <c r="M3" s="9" t="s">
        <v>118</v>
      </c>
      <c r="N3">
        <v>1</v>
      </c>
      <c r="O3">
        <v>1</v>
      </c>
      <c r="Q3" s="1">
        <v>791.583984375</v>
      </c>
      <c r="R3" s="1">
        <v>21.385499954223633</v>
      </c>
      <c r="S3" s="1">
        <v>15.416899681091309</v>
      </c>
      <c r="T3" s="1">
        <v>12.717800140380859</v>
      </c>
      <c r="U3" s="1">
        <v>12.649299621582031</v>
      </c>
      <c r="V3" s="1">
        <v>15.409199714660645</v>
      </c>
      <c r="W3" s="1">
        <v>21.324199676513672</v>
      </c>
      <c r="X3" s="1">
        <v>245.47500610351562</v>
      </c>
      <c r="Y3" s="1">
        <v>173.60699462890625</v>
      </c>
      <c r="Z3" s="1">
        <v>16.729299545288086</v>
      </c>
      <c r="AA3" s="1">
        <v>-4.7867398709058762E-2</v>
      </c>
      <c r="AB3" s="1">
        <v>5.7463400065898895E-2</v>
      </c>
      <c r="AC3" s="1">
        <v>0.99719899892807007</v>
      </c>
      <c r="AD3" s="1">
        <v>-5.4200302110984921E-4</v>
      </c>
      <c r="AE3" s="1">
        <v>0.99834197759628296</v>
      </c>
      <c r="AF3" s="1">
        <v>-5.7555299252271652E-2</v>
      </c>
      <c r="AG3" s="1">
        <v>0.99885398149490356</v>
      </c>
      <c r="AH3" s="1">
        <v>3.2955100759863853E-3</v>
      </c>
      <c r="AI3" s="1">
        <v>4.7756899148225784E-2</v>
      </c>
      <c r="AJ3" s="1">
        <v>5.9530601501464844</v>
      </c>
      <c r="AK3" s="1">
        <v>7.8213100433349609</v>
      </c>
      <c r="AL3" s="1">
        <v>10.075699806213379</v>
      </c>
      <c r="AM3" s="1">
        <v>0.4243910014629364</v>
      </c>
      <c r="AN3" s="1">
        <v>0.38455000519752502</v>
      </c>
      <c r="AO3" s="1">
        <v>245.47500610351562</v>
      </c>
      <c r="AP3" s="1">
        <v>173.60699462890625</v>
      </c>
      <c r="AQ3" s="1">
        <v>16.729299545288086</v>
      </c>
      <c r="AR3" s="1">
        <v>0.94628101587295532</v>
      </c>
      <c r="AS3" s="1">
        <v>1927.739990234375</v>
      </c>
      <c r="AU3" s="1">
        <v>1125.52001953125</v>
      </c>
      <c r="AV3" s="1">
        <v>24.610099792480469</v>
      </c>
      <c r="AW3" s="1">
        <v>17.902999877929687</v>
      </c>
      <c r="AX3" s="1">
        <v>16.265499114990234</v>
      </c>
      <c r="AY3" s="1">
        <v>16.117099761962891</v>
      </c>
      <c r="AZ3" s="1">
        <v>17.234500885009766</v>
      </c>
      <c r="BA3" s="1">
        <v>24.817499160766602</v>
      </c>
      <c r="BB3" s="1">
        <v>245.27000427246094</v>
      </c>
      <c r="BC3" s="1">
        <v>173.33900451660156</v>
      </c>
      <c r="BD3" s="1">
        <v>16.860000610351563</v>
      </c>
      <c r="BE3" s="1">
        <v>0.10485699772834778</v>
      </c>
      <c r="BF3" s="1">
        <v>-3.837990015745163E-2</v>
      </c>
      <c r="BG3" s="1">
        <v>-0.99374598264694214</v>
      </c>
      <c r="BH3" s="1">
        <v>8.5813798010349274E-2</v>
      </c>
      <c r="BI3" s="1">
        <v>0.99587702751159668</v>
      </c>
      <c r="BJ3" s="1">
        <v>-2.9407400637865067E-2</v>
      </c>
      <c r="BK3" s="1">
        <v>0.99077802896499634</v>
      </c>
      <c r="BL3" s="1">
        <v>-8.219359815120697E-2</v>
      </c>
      <c r="BM3" s="1">
        <v>0.10771899670362473</v>
      </c>
      <c r="BN3" s="1">
        <v>7.8074498176574707</v>
      </c>
      <c r="BO3" s="1">
        <v>8.8200597763061523</v>
      </c>
      <c r="BP3" s="1">
        <v>11.670200347900391</v>
      </c>
      <c r="BQ3" s="1">
        <v>0.31285101175308228</v>
      </c>
      <c r="BR3" s="1">
        <v>0.4310779869556427</v>
      </c>
      <c r="BS3" s="1">
        <v>245.27000427246094</v>
      </c>
      <c r="BT3" s="1">
        <v>173.33900451660156</v>
      </c>
      <c r="BU3" s="1">
        <v>16.860000610351563</v>
      </c>
      <c r="BV3" s="1">
        <v>0.9389910101890564</v>
      </c>
      <c r="BW3" s="1">
        <v>3230.699951171875</v>
      </c>
      <c r="BY3" s="1">
        <v>75.474899291992188</v>
      </c>
      <c r="BZ3" s="1">
        <v>50.335498809814453</v>
      </c>
      <c r="CA3" s="1">
        <v>57.979598999023437</v>
      </c>
      <c r="CB3" s="1">
        <v>95.629898071289062</v>
      </c>
      <c r="CC3" s="1">
        <v>50.810199737548828</v>
      </c>
      <c r="CD3" s="1">
        <v>30.185699462890625</v>
      </c>
      <c r="CE3" s="1">
        <v>110.32900238037109</v>
      </c>
      <c r="CF3" s="1">
        <v>38.019798278808594</v>
      </c>
      <c r="CG3" s="1">
        <v>32.447101593017578</v>
      </c>
      <c r="CH3" s="1">
        <v>139.50599670410156</v>
      </c>
      <c r="CI3" s="1">
        <v>21.089000701904297</v>
      </c>
      <c r="CJ3" s="1">
        <v>21.801300048828125</v>
      </c>
      <c r="CK3" s="1">
        <v>140.83099365234375</v>
      </c>
      <c r="CL3" s="1">
        <v>20.425100326538086</v>
      </c>
      <c r="CM3" s="1">
        <v>12.1875</v>
      </c>
      <c r="CN3" s="1">
        <v>117.45999908447266</v>
      </c>
      <c r="CO3" s="1">
        <v>39.634899139404297</v>
      </c>
      <c r="CP3" s="1">
        <v>17.177600860595703</v>
      </c>
      <c r="CQ3" s="1">
        <v>64.139503479003906</v>
      </c>
      <c r="CR3" s="1">
        <v>54.727401733398438</v>
      </c>
      <c r="CS3" s="1">
        <v>60.284801483154297</v>
      </c>
      <c r="CT3" s="1">
        <v>87.681602478027344</v>
      </c>
      <c r="CU3" s="1">
        <v>40.934700012207031</v>
      </c>
      <c r="CV3" s="1">
        <v>53.586299896240234</v>
      </c>
      <c r="CW3" s="1">
        <v>130.81100463867187</v>
      </c>
      <c r="CX3" s="1">
        <v>23.768499374389648</v>
      </c>
      <c r="CY3" s="1">
        <v>24.090599060058594</v>
      </c>
      <c r="CZ3" s="1">
        <v>150.88900756835937</v>
      </c>
      <c r="DA3" s="1">
        <v>14.175299644470215</v>
      </c>
      <c r="DB3" s="1">
        <v>17.333200454711914</v>
      </c>
      <c r="DC3" s="1">
        <v>57.958198547363281</v>
      </c>
      <c r="DD3" s="1">
        <v>76.302597045898438</v>
      </c>
      <c r="DE3" s="1">
        <v>46.388698577880859</v>
      </c>
      <c r="DF3" s="1">
        <v>146.11000061035156</v>
      </c>
      <c r="DG3" s="1">
        <v>21.499399185180664</v>
      </c>
      <c r="DH3" s="1">
        <v>16.973499298095703</v>
      </c>
      <c r="DI3" s="1">
        <v>73.471199035644531</v>
      </c>
      <c r="DJ3" s="1">
        <v>59.444301605224609</v>
      </c>
      <c r="DK3" s="1">
        <v>46.382099151611328</v>
      </c>
      <c r="DL3" s="1">
        <v>62.12139892578125</v>
      </c>
    </row>
    <row r="4" spans="1:134" x14ac:dyDescent="0.25">
      <c r="A4" s="5" t="s">
        <v>97</v>
      </c>
      <c r="B4" s="5" t="s">
        <v>96</v>
      </c>
      <c r="C4" t="s">
        <v>107</v>
      </c>
      <c r="D4">
        <v>3.58</v>
      </c>
      <c r="H4">
        <v>0</v>
      </c>
      <c r="I4">
        <v>1</v>
      </c>
      <c r="J4" s="10" t="s">
        <v>105</v>
      </c>
      <c r="K4" t="s">
        <v>105</v>
      </c>
      <c r="L4" s="9">
        <v>1119</v>
      </c>
      <c r="M4" s="9" t="s">
        <v>128</v>
      </c>
      <c r="N4">
        <v>0</v>
      </c>
      <c r="O4">
        <v>0</v>
      </c>
      <c r="P4" s="7" t="s">
        <v>110</v>
      </c>
      <c r="Q4" s="1" t="s">
        <v>105</v>
      </c>
      <c r="R4" s="1" t="s">
        <v>105</v>
      </c>
      <c r="S4" s="1" t="s">
        <v>105</v>
      </c>
      <c r="T4" s="1" t="s">
        <v>105</v>
      </c>
      <c r="U4" s="1" t="s">
        <v>105</v>
      </c>
      <c r="V4" s="1" t="s">
        <v>105</v>
      </c>
      <c r="W4" s="1" t="s">
        <v>105</v>
      </c>
      <c r="X4" s="1" t="s">
        <v>105</v>
      </c>
      <c r="Y4" s="1" t="s">
        <v>105</v>
      </c>
      <c r="Z4" s="1" t="s">
        <v>105</v>
      </c>
      <c r="AA4" s="1" t="s">
        <v>105</v>
      </c>
      <c r="AB4" s="1" t="s">
        <v>105</v>
      </c>
      <c r="AC4" s="1" t="s">
        <v>105</v>
      </c>
      <c r="AD4" s="1" t="s">
        <v>105</v>
      </c>
      <c r="AE4" s="1" t="s">
        <v>105</v>
      </c>
      <c r="AF4" s="1" t="s">
        <v>105</v>
      </c>
      <c r="AG4" s="1" t="s">
        <v>105</v>
      </c>
      <c r="AH4" s="1" t="s">
        <v>105</v>
      </c>
      <c r="AI4" s="1" t="s">
        <v>105</v>
      </c>
      <c r="AJ4" s="1" t="s">
        <v>105</v>
      </c>
      <c r="AK4" s="1" t="s">
        <v>105</v>
      </c>
      <c r="AL4" s="1" t="s">
        <v>105</v>
      </c>
      <c r="AM4" s="1" t="s">
        <v>105</v>
      </c>
      <c r="AN4" s="1" t="s">
        <v>105</v>
      </c>
      <c r="AO4" s="1" t="s">
        <v>105</v>
      </c>
      <c r="AP4" s="1" t="s">
        <v>105</v>
      </c>
      <c r="AQ4" s="1" t="s">
        <v>105</v>
      </c>
      <c r="AR4" s="1" t="s">
        <v>105</v>
      </c>
      <c r="AS4" s="1" t="s">
        <v>105</v>
      </c>
      <c r="AU4" s="1">
        <v>831.99700927734375</v>
      </c>
      <c r="AV4" s="1">
        <v>20.287399291992187</v>
      </c>
      <c r="AW4" s="1">
        <v>17.440900802612305</v>
      </c>
      <c r="AX4" s="1">
        <v>12.673500061035156</v>
      </c>
      <c r="AY4" s="1">
        <v>12.613200187683105</v>
      </c>
      <c r="AZ4" s="1">
        <v>15.448599815368652</v>
      </c>
      <c r="BA4" s="1">
        <v>23.755899429321289</v>
      </c>
      <c r="BB4" s="1">
        <v>190.86000061035156</v>
      </c>
      <c r="BC4" s="1">
        <v>198.31399536132812</v>
      </c>
      <c r="BD4" s="1">
        <v>10.266599655151367</v>
      </c>
      <c r="BE4" s="1">
        <v>7.3104098439216614E-2</v>
      </c>
      <c r="BF4" s="1">
        <v>-3.7780799902975559E-3</v>
      </c>
      <c r="BG4" s="1">
        <v>-0.99731701612472534</v>
      </c>
      <c r="BH4" s="1">
        <v>0.57331997156143188</v>
      </c>
      <c r="BI4" s="1">
        <v>-0.81808799505233765</v>
      </c>
      <c r="BJ4" s="1">
        <v>4.5123901218175888E-2</v>
      </c>
      <c r="BK4" s="1">
        <v>-0.81606400012969971</v>
      </c>
      <c r="BL4" s="1">
        <v>-0.5750809907913208</v>
      </c>
      <c r="BM4" s="1">
        <v>-5.7639598846435547E-2</v>
      </c>
      <c r="BN4" s="1">
        <v>5.6905198097229004</v>
      </c>
      <c r="BO4" s="1">
        <v>7.5258297920227051</v>
      </c>
      <c r="BP4" s="1">
        <v>11.315500259399414</v>
      </c>
      <c r="BQ4" s="1">
        <v>0.39827001094818115</v>
      </c>
      <c r="BR4" s="1">
        <v>0.47461798787117004</v>
      </c>
      <c r="BS4" s="1">
        <v>190.86000061035156</v>
      </c>
      <c r="BT4" s="1">
        <v>198.31399536132812</v>
      </c>
      <c r="BU4" s="1">
        <v>10.266599655151367</v>
      </c>
      <c r="BV4" s="1">
        <v>0.92278498411178589</v>
      </c>
      <c r="BW4" s="1">
        <v>2000.3599853515625</v>
      </c>
      <c r="BY4" s="1">
        <v>39.933200836181641</v>
      </c>
      <c r="BZ4" s="1">
        <v>99.0697021484375</v>
      </c>
      <c r="CA4" s="1">
        <v>41.190498352050781</v>
      </c>
      <c r="CB4" s="1">
        <v>91.049400329589844</v>
      </c>
      <c r="CC4" s="1">
        <v>60.040000915527344</v>
      </c>
      <c r="CD4" s="1">
        <v>28.899599075317383</v>
      </c>
      <c r="CE4" s="1">
        <v>135.7969970703125</v>
      </c>
      <c r="CF4" s="1">
        <v>25.876399993896484</v>
      </c>
      <c r="CG4" s="1">
        <v>18.295600891113281</v>
      </c>
      <c r="CH4" s="1">
        <v>159.91700744628906</v>
      </c>
      <c r="CI4" s="1">
        <v>11.627699851989746</v>
      </c>
      <c r="CJ4" s="1">
        <v>8.490260124206543</v>
      </c>
      <c r="CK4" s="1">
        <v>161.19400024414062</v>
      </c>
      <c r="CL4" s="1">
        <v>11.219300270080566</v>
      </c>
      <c r="CM4" s="1">
        <v>7.5256900787353516</v>
      </c>
      <c r="CN4" s="1">
        <v>134.32200622558594</v>
      </c>
      <c r="CO4" s="1">
        <v>30.842599868774414</v>
      </c>
      <c r="CP4" s="1">
        <v>14.644100189208984</v>
      </c>
      <c r="CQ4" s="1">
        <v>115.46700286865234</v>
      </c>
      <c r="CR4" s="1">
        <v>42.622699737548828</v>
      </c>
      <c r="CS4" s="1">
        <v>21.349100112915039</v>
      </c>
      <c r="CT4" s="1">
        <v>96.871200561523438</v>
      </c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34" x14ac:dyDescent="0.25">
      <c r="A5" s="5" t="s">
        <v>97</v>
      </c>
      <c r="B5" s="5" t="s">
        <v>96</v>
      </c>
      <c r="C5" t="s">
        <v>109</v>
      </c>
      <c r="D5">
        <v>2.4700000000000002</v>
      </c>
      <c r="H5">
        <v>2</v>
      </c>
      <c r="I5">
        <v>1</v>
      </c>
      <c r="J5" s="10" t="s">
        <v>105</v>
      </c>
      <c r="K5" t="s">
        <v>105</v>
      </c>
      <c r="L5" s="9">
        <v>867</v>
      </c>
      <c r="M5" s="9" t="s">
        <v>129</v>
      </c>
      <c r="N5">
        <v>0</v>
      </c>
      <c r="O5">
        <v>1</v>
      </c>
      <c r="Q5" s="1">
        <v>625.5460205078125</v>
      </c>
      <c r="R5" s="1">
        <v>18.007699966430664</v>
      </c>
      <c r="S5" s="1">
        <v>14.737600326538086</v>
      </c>
      <c r="T5" s="1">
        <v>10.921299934387207</v>
      </c>
      <c r="U5" s="1">
        <v>9.8930501937866211</v>
      </c>
      <c r="V5" s="1">
        <v>14.659299850463867</v>
      </c>
      <c r="W5" s="1">
        <v>18.011699676513672</v>
      </c>
      <c r="X5" s="1">
        <v>194.73300170898437</v>
      </c>
      <c r="Y5" s="1">
        <v>178.531005859375</v>
      </c>
      <c r="Z5" s="1">
        <v>9.346369743347168</v>
      </c>
      <c r="AA5" s="1">
        <v>-0.28734400868415833</v>
      </c>
      <c r="AB5" s="1">
        <v>9.9669501185417175E-2</v>
      </c>
      <c r="AC5" s="1">
        <v>0.95262801647186279</v>
      </c>
      <c r="AD5" s="1">
        <v>1.7396699637174606E-2</v>
      </c>
      <c r="AE5" s="1">
        <v>0.99494999647140503</v>
      </c>
      <c r="AF5" s="1">
        <v>-9.8850101232528687E-2</v>
      </c>
      <c r="AG5" s="1">
        <v>0.95766997337341309</v>
      </c>
      <c r="AH5" s="1">
        <v>1.1831399984657764E-2</v>
      </c>
      <c r="AI5" s="1">
        <v>0.28762701153755188</v>
      </c>
      <c r="AJ5" s="1">
        <v>4.6490201950073242</v>
      </c>
      <c r="AK5" s="1">
        <v>7.4297099113464355</v>
      </c>
      <c r="AL5" s="1">
        <v>9.2689695358276367</v>
      </c>
      <c r="AM5" s="1">
        <v>0.54269897937774658</v>
      </c>
      <c r="AN5" s="1">
        <v>0.31117600202560425</v>
      </c>
      <c r="AO5" s="1">
        <v>194.73300170898437</v>
      </c>
      <c r="AP5" s="1">
        <v>178.531005859375</v>
      </c>
      <c r="AQ5" s="1">
        <v>9.346369743347168</v>
      </c>
      <c r="AR5" s="1">
        <v>0.92883801460266113</v>
      </c>
      <c r="AS5" s="1">
        <v>1316.9599609375</v>
      </c>
      <c r="AU5" s="1">
        <v>793.97198486328125</v>
      </c>
      <c r="AV5" s="1">
        <v>19.462900161743164</v>
      </c>
      <c r="AW5" s="1">
        <v>15.977700233459473</v>
      </c>
      <c r="AX5" s="1">
        <v>12.841099739074707</v>
      </c>
      <c r="AY5" s="1">
        <v>11.358200073242188</v>
      </c>
      <c r="AZ5" s="1">
        <v>16.154899597167969</v>
      </c>
      <c r="BA5" s="1">
        <v>20.724700927734375</v>
      </c>
      <c r="BB5" s="1">
        <v>194.51400756835937</v>
      </c>
      <c r="BC5" s="1">
        <v>178.38499450683594</v>
      </c>
      <c r="BD5" s="1">
        <v>9.2311897277832031</v>
      </c>
      <c r="BE5" s="1">
        <v>-0.36468100547790527</v>
      </c>
      <c r="BF5" s="1">
        <v>0.1717199981212616</v>
      </c>
      <c r="BG5" s="1">
        <v>0.91516101360321045</v>
      </c>
      <c r="BH5" s="1">
        <v>-6.5471502020955086E-3</v>
      </c>
      <c r="BI5" s="1">
        <v>0.98234999179840088</v>
      </c>
      <c r="BJ5" s="1">
        <v>-0.18693600594997406</v>
      </c>
      <c r="BK5" s="1">
        <v>0.93110901117324829</v>
      </c>
      <c r="BL5" s="1">
        <v>7.4163898825645447E-2</v>
      </c>
      <c r="BM5" s="1">
        <v>0.35712099075317383</v>
      </c>
      <c r="BN5" s="1">
        <v>5.6444602012634277</v>
      </c>
      <c r="BO5" s="1">
        <v>8.0685195922851562</v>
      </c>
      <c r="BP5" s="1">
        <v>10.330100059509277</v>
      </c>
      <c r="BQ5" s="1">
        <v>0.47676500678062439</v>
      </c>
      <c r="BR5" s="1">
        <v>0.35861000418663025</v>
      </c>
      <c r="BS5" s="1">
        <v>194.51400756835937</v>
      </c>
      <c r="BT5" s="1">
        <v>178.38499450683594</v>
      </c>
      <c r="BU5" s="1">
        <v>9.2311897277832031</v>
      </c>
      <c r="BV5" s="1">
        <v>0.92441600561141968</v>
      </c>
      <c r="BW5" s="1">
        <v>1869.75</v>
      </c>
      <c r="BY5" s="1">
        <v>57.074001312255859</v>
      </c>
      <c r="BZ5" s="1">
        <v>84.748100280761719</v>
      </c>
      <c r="CA5" s="1">
        <v>38.177898406982422</v>
      </c>
      <c r="CB5" s="1">
        <v>103.21700286865234</v>
      </c>
      <c r="CC5" s="1">
        <v>57.664299011230469</v>
      </c>
      <c r="CD5" s="1">
        <v>19.11870002746582</v>
      </c>
      <c r="CE5" s="1">
        <v>130.29299926757812</v>
      </c>
      <c r="CF5" s="1">
        <v>30.84160041809082</v>
      </c>
      <c r="CG5" s="1">
        <v>18.865800857543945</v>
      </c>
      <c r="CH5" s="1">
        <v>173.40699768066406</v>
      </c>
      <c r="CI5" s="1">
        <v>3.7065000534057617</v>
      </c>
      <c r="CJ5" s="1">
        <v>2.8866300582885742</v>
      </c>
      <c r="CK5" s="1">
        <v>159.63699340820312</v>
      </c>
      <c r="CL5" s="1">
        <v>11.019599914550781</v>
      </c>
      <c r="CM5" s="1">
        <v>8.9965000152587891</v>
      </c>
      <c r="CN5" s="1">
        <v>122.88899993896484</v>
      </c>
      <c r="CO5" s="1">
        <v>38.7406005859375</v>
      </c>
      <c r="CP5" s="1">
        <v>18.370000839233398</v>
      </c>
      <c r="CQ5" s="1">
        <v>91.757003784179688</v>
      </c>
      <c r="CR5" s="1">
        <v>61.083499908447266</v>
      </c>
      <c r="CS5" s="1">
        <v>29.052200317382813</v>
      </c>
      <c r="CT5" s="1">
        <v>66.701499938964844</v>
      </c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34" x14ac:dyDescent="0.25">
      <c r="A6" s="5" t="s">
        <v>97</v>
      </c>
      <c r="B6" s="5" t="s">
        <v>96</v>
      </c>
      <c r="C6">
        <v>2</v>
      </c>
      <c r="D6">
        <v>2.5</v>
      </c>
      <c r="H6">
        <v>1</v>
      </c>
      <c r="I6">
        <v>2</v>
      </c>
      <c r="J6" s="9">
        <v>399</v>
      </c>
      <c r="K6" s="9">
        <v>278</v>
      </c>
      <c r="L6" s="9">
        <f t="shared" ref="L4:L33" si="0">J6+K6</f>
        <v>677</v>
      </c>
      <c r="M6" s="9" t="s">
        <v>118</v>
      </c>
      <c r="N6">
        <v>1</v>
      </c>
      <c r="O6">
        <v>0</v>
      </c>
      <c r="Q6" s="1">
        <v>758.3070068359375</v>
      </c>
      <c r="R6" s="1">
        <v>23.050800323486328</v>
      </c>
      <c r="S6" s="1">
        <v>12.008199691772461</v>
      </c>
      <c r="T6" s="1">
        <v>14.356100082397461</v>
      </c>
      <c r="U6" s="1">
        <v>11.214900016784668</v>
      </c>
      <c r="V6" s="1">
        <v>14.681099891662598</v>
      </c>
      <c r="W6" s="1">
        <v>23.984699249267578</v>
      </c>
      <c r="X6" s="1">
        <v>209.74099731445312</v>
      </c>
      <c r="Y6" s="1">
        <v>173.2550048828125</v>
      </c>
      <c r="Z6" s="1">
        <v>9.9504098892211914</v>
      </c>
      <c r="AA6" s="1">
        <v>-7.7684498392045498E-3</v>
      </c>
      <c r="AB6" s="1">
        <v>0.87045001983642578</v>
      </c>
      <c r="AC6" s="1">
        <v>0.4921950101852417</v>
      </c>
      <c r="AD6" s="1">
        <v>0.33099201321601868</v>
      </c>
      <c r="AE6" s="1">
        <v>-0.46222600340843201</v>
      </c>
      <c r="AF6" s="1">
        <v>0.82267302274703979</v>
      </c>
      <c r="AG6" s="1">
        <v>-0.94360101222991943</v>
      </c>
      <c r="AH6" s="1">
        <v>-0.16930399835109711</v>
      </c>
      <c r="AI6" s="1">
        <v>0.28452199697494507</v>
      </c>
      <c r="AJ6" s="1">
        <v>5.4700198173522949</v>
      </c>
      <c r="AK6" s="1">
        <v>7.1455402374267578</v>
      </c>
      <c r="AL6" s="1">
        <v>10.909799575805664</v>
      </c>
      <c r="AM6" s="1">
        <v>0.38915300369262695</v>
      </c>
      <c r="AN6" s="1">
        <v>0.48758998513221741</v>
      </c>
      <c r="AO6" s="1">
        <v>209.74099731445312</v>
      </c>
      <c r="AP6" s="1">
        <v>173.2550048828125</v>
      </c>
      <c r="AQ6" s="1">
        <v>9.9504098892211914</v>
      </c>
      <c r="AR6" s="1">
        <v>0.91692298650741577</v>
      </c>
      <c r="AS6" s="1">
        <v>1724.010009765625</v>
      </c>
      <c r="AU6" s="1">
        <v>810.239990234375</v>
      </c>
      <c r="AV6" s="1">
        <v>23.773799896240234</v>
      </c>
      <c r="AW6" s="1">
        <v>12.548800468444824</v>
      </c>
      <c r="AX6" s="1">
        <v>14.765700340270996</v>
      </c>
      <c r="AY6" s="1">
        <v>11.178600311279297</v>
      </c>
      <c r="AZ6" s="1">
        <v>15.062100410461426</v>
      </c>
      <c r="BA6" s="1">
        <v>24.866600036621094</v>
      </c>
      <c r="BB6" s="1">
        <v>209.59700012207031</v>
      </c>
      <c r="BC6" s="1">
        <v>173.05299377441406</v>
      </c>
      <c r="BD6" s="1">
        <v>10.206700325012207</v>
      </c>
      <c r="BE6" s="1">
        <v>2.3008299991488457E-2</v>
      </c>
      <c r="BF6" s="1">
        <v>0.84420698881149292</v>
      </c>
      <c r="BG6" s="1">
        <v>0.53552299737930298</v>
      </c>
      <c r="BH6" s="1">
        <v>0.32664400339126587</v>
      </c>
      <c r="BI6" s="1">
        <v>-0.51261401176452637</v>
      </c>
      <c r="BJ6" s="1">
        <v>0.79405897855758667</v>
      </c>
      <c r="BK6" s="1">
        <v>-0.94486701488494873</v>
      </c>
      <c r="BL6" s="1">
        <v>-0.15665599703788757</v>
      </c>
      <c r="BM6" s="1">
        <v>0.28755000233650208</v>
      </c>
      <c r="BN6" s="1">
        <v>5.4753298759460449</v>
      </c>
      <c r="BO6" s="1">
        <v>7.2271499633789062</v>
      </c>
      <c r="BP6" s="1">
        <v>11.598899841308594</v>
      </c>
      <c r="BQ6" s="1">
        <v>0.37976399064064026</v>
      </c>
      <c r="BR6" s="1">
        <v>0.50648701190948486</v>
      </c>
      <c r="BS6" s="1">
        <v>209.59700012207031</v>
      </c>
      <c r="BT6" s="1">
        <v>173.05299377441406</v>
      </c>
      <c r="BU6" s="1">
        <v>10.206700325012207</v>
      </c>
      <c r="BV6" s="1">
        <v>0.90282899141311646</v>
      </c>
      <c r="BW6" s="1">
        <v>1860.3800048828125</v>
      </c>
      <c r="BY6" s="1">
        <v>77.515403747558594</v>
      </c>
      <c r="BZ6" s="1">
        <v>88.031501770019531</v>
      </c>
      <c r="CA6" s="1">
        <v>14.576600074768066</v>
      </c>
      <c r="CB6" s="1">
        <v>157.74400329589844</v>
      </c>
      <c r="CC6" s="1">
        <v>12.961600303649902</v>
      </c>
      <c r="CD6" s="1">
        <v>8.8572797775268555</v>
      </c>
      <c r="CE6" s="1">
        <v>132.24899291992187</v>
      </c>
      <c r="CF6" s="1">
        <v>29.813100814819336</v>
      </c>
      <c r="CG6" s="1">
        <v>17.9375</v>
      </c>
      <c r="CH6" s="1">
        <v>155.03399658203125</v>
      </c>
      <c r="CI6" s="1">
        <v>17.020200729370117</v>
      </c>
      <c r="CJ6" s="1">
        <v>7.9456701278686523</v>
      </c>
      <c r="CK6" s="1">
        <v>121.26599884033203</v>
      </c>
      <c r="CL6" s="1">
        <v>36.953201293945313</v>
      </c>
      <c r="CM6" s="1">
        <v>15.239500045776367</v>
      </c>
      <c r="CN6" s="1">
        <v>47.598701477050781</v>
      </c>
    </row>
    <row r="7" spans="1:134" x14ac:dyDescent="0.25">
      <c r="A7" s="5" t="s">
        <v>97</v>
      </c>
      <c r="B7" s="5" t="s">
        <v>100</v>
      </c>
      <c r="C7">
        <v>1</v>
      </c>
      <c r="D7">
        <v>4.07</v>
      </c>
      <c r="H7">
        <v>3</v>
      </c>
      <c r="I7">
        <v>0</v>
      </c>
      <c r="J7" s="9">
        <v>77</v>
      </c>
      <c r="K7" s="9">
        <v>763</v>
      </c>
      <c r="L7" s="9">
        <f t="shared" si="0"/>
        <v>840</v>
      </c>
      <c r="M7" s="9" t="s">
        <v>130</v>
      </c>
      <c r="N7">
        <v>1</v>
      </c>
      <c r="O7">
        <v>1</v>
      </c>
      <c r="Q7" s="1">
        <v>686.96600341796875</v>
      </c>
      <c r="R7" s="1">
        <v>19.186500549316406</v>
      </c>
      <c r="S7" s="1">
        <v>18.367599487304688</v>
      </c>
      <c r="T7" s="1">
        <v>9.8746404647827148</v>
      </c>
      <c r="U7" s="1">
        <v>8.7035598754882812</v>
      </c>
      <c r="V7" s="1">
        <v>13.479000091552734</v>
      </c>
      <c r="W7" s="1">
        <v>22.422599792480469</v>
      </c>
      <c r="X7" s="1">
        <v>228.53500366210937</v>
      </c>
      <c r="Y7" s="1">
        <v>178.47000122070312</v>
      </c>
      <c r="Z7" s="1">
        <v>14.35789966583252</v>
      </c>
      <c r="AA7" s="1">
        <v>-3.9500199258327484E-2</v>
      </c>
      <c r="AB7" s="1">
        <v>-0.16975000500679016</v>
      </c>
      <c r="AC7" s="1">
        <v>0.98469501733779907</v>
      </c>
      <c r="AD7" s="1">
        <v>0.76060700416564941</v>
      </c>
      <c r="AE7" s="1">
        <v>-0.64419698715209961</v>
      </c>
      <c r="AF7" s="1">
        <v>-8.0540597438812256E-2</v>
      </c>
      <c r="AG7" s="1">
        <v>0.6480100154876709</v>
      </c>
      <c r="AH7" s="1">
        <v>0.74578499794006348</v>
      </c>
      <c r="AI7" s="1">
        <v>0.15455900132656097</v>
      </c>
      <c r="AJ7" s="1">
        <v>4.081200122833252</v>
      </c>
      <c r="AK7" s="1">
        <v>6.9226498603820801</v>
      </c>
      <c r="AL7" s="1">
        <v>11.384599685668945</v>
      </c>
      <c r="AM7" s="1">
        <v>0.43857601284980774</v>
      </c>
      <c r="AN7" s="1">
        <v>0.38732698559761047</v>
      </c>
      <c r="AO7" s="1">
        <v>228.53500366210937</v>
      </c>
      <c r="AP7" s="1">
        <v>178.47000122070312</v>
      </c>
      <c r="AQ7" s="1">
        <v>14.35789966583252</v>
      </c>
      <c r="AR7" s="1">
        <v>0.8566480278968811</v>
      </c>
      <c r="AS7" s="1">
        <v>1342.3900146484375</v>
      </c>
      <c r="AU7" s="1">
        <v>913.93798828125</v>
      </c>
      <c r="AV7" s="1">
        <v>21.737300872802734</v>
      </c>
      <c r="AW7" s="1">
        <v>20.001899719238281</v>
      </c>
      <c r="AX7" s="1">
        <v>12.558799743652344</v>
      </c>
      <c r="AY7" s="1">
        <v>12.078300476074219</v>
      </c>
      <c r="AZ7" s="1">
        <v>15.695799827575684</v>
      </c>
      <c r="BA7" s="1">
        <v>26.296600341796875</v>
      </c>
      <c r="BB7" s="1">
        <v>227.86099243164062</v>
      </c>
      <c r="BC7" s="1">
        <v>177.28500366210937</v>
      </c>
      <c r="BD7" s="1">
        <v>13.878199577331543</v>
      </c>
      <c r="BE7" s="1">
        <v>-0.10027699917554855</v>
      </c>
      <c r="BF7" s="1">
        <v>-2.7253299951553345E-2</v>
      </c>
      <c r="BG7" s="1">
        <v>0.99458599090576172</v>
      </c>
      <c r="BH7" s="1">
        <v>0.57648098468780518</v>
      </c>
      <c r="BI7" s="1">
        <v>-0.81632798910140991</v>
      </c>
      <c r="BJ7" s="1">
        <v>3.5753499716520309E-2</v>
      </c>
      <c r="BK7" s="1">
        <v>0.81093400716781616</v>
      </c>
      <c r="BL7" s="1">
        <v>0.57694500684738159</v>
      </c>
      <c r="BM7" s="1">
        <v>9.7569800913333893E-2</v>
      </c>
      <c r="BN7" s="1">
        <v>5.5899300575256348</v>
      </c>
      <c r="BO7" s="1">
        <v>7.7605199813842773</v>
      </c>
      <c r="BP7" s="1">
        <v>12.334799766540527</v>
      </c>
      <c r="BQ7" s="1">
        <v>0.40026900172233582</v>
      </c>
      <c r="BR7" s="1">
        <v>0.47782799601554871</v>
      </c>
      <c r="BS7" s="1">
        <v>227.86099243164062</v>
      </c>
      <c r="BT7" s="1">
        <v>177.28500366210937</v>
      </c>
      <c r="BU7" s="1">
        <v>13.878199577331543</v>
      </c>
      <c r="BV7" s="1">
        <v>0.90622097253799438</v>
      </c>
      <c r="BW7" s="1">
        <v>2241.300048828125</v>
      </c>
      <c r="BY7" s="1">
        <v>72.960098266601562</v>
      </c>
      <c r="BZ7" s="1">
        <v>79.891403198242187</v>
      </c>
      <c r="CA7" s="1">
        <v>23.846399307250977</v>
      </c>
      <c r="CB7" s="1">
        <v>36.475799560546875</v>
      </c>
      <c r="CC7" s="1">
        <v>100.09400177001953</v>
      </c>
      <c r="CD7" s="1">
        <v>42.654201507568359</v>
      </c>
      <c r="CE7" s="1">
        <v>78.286300659179688</v>
      </c>
      <c r="CF7" s="1">
        <v>77.495597839355469</v>
      </c>
      <c r="CG7" s="1">
        <v>24.864400863647461</v>
      </c>
      <c r="CH7" s="1">
        <v>123.74400329589844</v>
      </c>
      <c r="CI7" s="1">
        <v>39.5531005859375</v>
      </c>
      <c r="CJ7" s="1">
        <v>16.565900802612305</v>
      </c>
      <c r="CK7" s="1">
        <v>160.88800048828125</v>
      </c>
      <c r="CL7" s="1">
        <v>9.8558597564697266</v>
      </c>
      <c r="CM7" s="1">
        <v>8.8479099273681641</v>
      </c>
      <c r="CN7" s="1">
        <v>174.50799560546875</v>
      </c>
      <c r="CO7" s="1">
        <v>2.718440055847168</v>
      </c>
      <c r="CP7" s="1">
        <v>2.2017600536346436</v>
      </c>
      <c r="CQ7" s="1">
        <v>148.53300476074219</v>
      </c>
      <c r="CR7" s="1">
        <v>19.731199264526367</v>
      </c>
      <c r="CS7" s="1">
        <v>11.853699684143066</v>
      </c>
      <c r="CT7" s="1">
        <v>127.30400085449219</v>
      </c>
      <c r="CU7" s="1">
        <v>36.472599029541016</v>
      </c>
      <c r="CV7" s="1">
        <v>16.375099182128906</v>
      </c>
      <c r="CW7" s="1">
        <v>117.59999847412109</v>
      </c>
    </row>
    <row r="8" spans="1:134" x14ac:dyDescent="0.25">
      <c r="A8" s="5" t="s">
        <v>97</v>
      </c>
      <c r="B8" s="5" t="s">
        <v>100</v>
      </c>
      <c r="C8">
        <v>2</v>
      </c>
      <c r="D8">
        <v>3.07</v>
      </c>
      <c r="H8">
        <v>2</v>
      </c>
      <c r="I8">
        <v>0</v>
      </c>
      <c r="J8" s="9">
        <v>476</v>
      </c>
      <c r="K8" s="9">
        <v>412</v>
      </c>
      <c r="L8" s="9">
        <f t="shared" si="0"/>
        <v>888</v>
      </c>
      <c r="M8" s="9" t="s">
        <v>130</v>
      </c>
      <c r="N8">
        <v>0</v>
      </c>
      <c r="O8">
        <v>1</v>
      </c>
      <c r="Q8" s="1">
        <v>970.385009765625</v>
      </c>
      <c r="R8" s="1">
        <v>28.84480094909668</v>
      </c>
      <c r="S8" s="1">
        <v>20.335500717163086</v>
      </c>
      <c r="T8" s="1">
        <v>11.090700149536133</v>
      </c>
      <c r="U8" s="1">
        <v>10.825799942016602</v>
      </c>
      <c r="V8" s="1">
        <v>18.177799224853516</v>
      </c>
      <c r="W8" s="1">
        <v>29.329299926757813</v>
      </c>
      <c r="X8" s="1">
        <v>221.68899536132812</v>
      </c>
      <c r="Y8" s="1">
        <v>171.63800048828125</v>
      </c>
      <c r="Z8" s="1">
        <v>7.3861298561096191</v>
      </c>
      <c r="AA8" s="1">
        <v>0.11899399757385254</v>
      </c>
      <c r="AB8" s="1">
        <v>2.1183999255299568E-2</v>
      </c>
      <c r="AC8" s="1">
        <v>0.99266898632049561</v>
      </c>
      <c r="AD8" s="1">
        <v>0.37562400102615356</v>
      </c>
      <c r="AE8" s="1">
        <v>0.9245070219039917</v>
      </c>
      <c r="AF8" s="1">
        <v>-6.4756602048873901E-2</v>
      </c>
      <c r="AG8" s="1">
        <v>0.91910099983215332</v>
      </c>
      <c r="AH8" s="1">
        <v>-0.38057601451873779</v>
      </c>
      <c r="AI8" s="1">
        <v>-0.10205399990081787</v>
      </c>
      <c r="AJ8" s="1">
        <v>4.4869198799133301</v>
      </c>
      <c r="AK8" s="1">
        <v>8.7726097106933594</v>
      </c>
      <c r="AL8" s="1">
        <v>13.409899711608887</v>
      </c>
      <c r="AM8" s="1">
        <v>0.50541400909423828</v>
      </c>
      <c r="AN8" s="1">
        <v>0.30275699496269226</v>
      </c>
      <c r="AO8" s="1">
        <v>221.68899536132812</v>
      </c>
      <c r="AP8" s="1">
        <v>171.63800048828125</v>
      </c>
      <c r="AQ8" s="1">
        <v>7.3861298561096191</v>
      </c>
      <c r="AR8" s="1">
        <v>0.84992098808288574</v>
      </c>
      <c r="AS8" s="1">
        <v>2227.18994140625</v>
      </c>
      <c r="AU8" s="1">
        <v>934.13201904296875</v>
      </c>
      <c r="AV8" s="1">
        <v>27.864099502563477</v>
      </c>
      <c r="AW8" s="1">
        <v>19.86829948425293</v>
      </c>
      <c r="AX8" s="1">
        <v>10.472800254821777</v>
      </c>
      <c r="AY8" s="1">
        <v>10.040800094604492</v>
      </c>
      <c r="AZ8" s="1">
        <v>17.671699523925781</v>
      </c>
      <c r="BA8" s="1">
        <v>28.503200531005859</v>
      </c>
      <c r="BB8" s="1">
        <v>221.56300354003906</v>
      </c>
      <c r="BC8" s="1">
        <v>171.69900512695312</v>
      </c>
      <c r="BD8" s="1">
        <v>7.4864001274108887</v>
      </c>
      <c r="BE8" s="1">
        <v>0.11727800220251083</v>
      </c>
      <c r="BF8" s="1">
        <v>1.9279200583696365E-2</v>
      </c>
      <c r="BG8" s="1">
        <v>0.99291199445724487</v>
      </c>
      <c r="BH8" s="1">
        <v>0.38275900483131409</v>
      </c>
      <c r="BI8" s="1">
        <v>0.92168998718261719</v>
      </c>
      <c r="BJ8" s="1">
        <v>-6.310570240020752E-2</v>
      </c>
      <c r="BK8" s="1">
        <v>0.91637402772903442</v>
      </c>
      <c r="BL8" s="1">
        <v>-0.38744699954986572</v>
      </c>
      <c r="BM8" s="1">
        <v>-0.10071399807929993</v>
      </c>
      <c r="BN8" s="1">
        <v>4.2427401542663574</v>
      </c>
      <c r="BO8" s="1">
        <v>8.6386995315551758</v>
      </c>
      <c r="BP8" s="1">
        <v>13.272100448608398</v>
      </c>
      <c r="BQ8" s="1">
        <v>0.50972497463226318</v>
      </c>
      <c r="BR8" s="1">
        <v>0.28648000955581665</v>
      </c>
      <c r="BS8" s="1">
        <v>221.56300354003906</v>
      </c>
      <c r="BT8" s="1">
        <v>171.69900512695312</v>
      </c>
      <c r="BU8" s="1">
        <v>7.4864001274108887</v>
      </c>
      <c r="BV8" s="1">
        <v>0.85005402565002441</v>
      </c>
      <c r="BW8" s="1">
        <v>2104.050048828125</v>
      </c>
      <c r="BY8" s="1">
        <v>100.64700317382812</v>
      </c>
      <c r="BZ8" s="1">
        <v>55.465400695800781</v>
      </c>
      <c r="CA8" s="1">
        <v>23.887599945068359</v>
      </c>
      <c r="CB8" s="1">
        <v>94.769096374511719</v>
      </c>
      <c r="CC8" s="1">
        <v>49.536201477050781</v>
      </c>
      <c r="CD8" s="1">
        <v>35.694801330566406</v>
      </c>
      <c r="CE8" s="1">
        <v>58.251201629638672</v>
      </c>
      <c r="CF8" s="1">
        <v>80.663002014160156</v>
      </c>
      <c r="CG8" s="1">
        <v>40.854499816894531</v>
      </c>
      <c r="CH8" s="1">
        <v>151.05499267578125</v>
      </c>
      <c r="CI8" s="1">
        <v>16.43549919128418</v>
      </c>
      <c r="CJ8" s="1">
        <v>12.509900093078613</v>
      </c>
      <c r="CK8" s="1">
        <v>168.40499877929687</v>
      </c>
      <c r="CL8" s="1">
        <v>6.1803197860717773</v>
      </c>
      <c r="CM8" s="1">
        <v>5.4142498970031738</v>
      </c>
      <c r="CN8" s="1">
        <v>158.6199951171875</v>
      </c>
      <c r="CO8" s="1">
        <v>11.912699699401855</v>
      </c>
      <c r="CP8" s="1">
        <v>9.2545900344848633</v>
      </c>
      <c r="CQ8" s="1">
        <v>131.85800170898437</v>
      </c>
      <c r="CR8" s="1">
        <v>27.071199417114258</v>
      </c>
      <c r="CS8" s="1">
        <v>27.08690071105957</v>
      </c>
      <c r="CT8" s="1">
        <v>84.135101318359375</v>
      </c>
      <c r="CU8" s="1">
        <v>56.778400421142578</v>
      </c>
      <c r="CV8" s="1">
        <v>45.284500122070313</v>
      </c>
      <c r="CW8" s="1">
        <v>138.6199951171875</v>
      </c>
    </row>
    <row r="9" spans="1:134" x14ac:dyDescent="0.25">
      <c r="A9" s="5" t="s">
        <v>97</v>
      </c>
      <c r="B9" s="5" t="s">
        <v>101</v>
      </c>
      <c r="C9">
        <v>1</v>
      </c>
      <c r="D9">
        <v>4.38</v>
      </c>
      <c r="H9">
        <v>1</v>
      </c>
      <c r="I9">
        <v>0</v>
      </c>
      <c r="J9" s="10" t="s">
        <v>105</v>
      </c>
      <c r="K9" t="s">
        <v>105</v>
      </c>
      <c r="L9" s="9">
        <v>1206</v>
      </c>
      <c r="M9" s="9" t="s">
        <v>131</v>
      </c>
      <c r="N9">
        <v>0</v>
      </c>
      <c r="O9">
        <v>0</v>
      </c>
      <c r="Q9" s="1">
        <v>857.6309814453125</v>
      </c>
      <c r="R9" s="1">
        <v>22.420900344848633</v>
      </c>
      <c r="S9" s="1">
        <v>19.931900024414063</v>
      </c>
      <c r="T9" s="1">
        <v>10.62440013885498</v>
      </c>
      <c r="U9" s="1">
        <v>10.633500099182129</v>
      </c>
      <c r="V9" s="1">
        <v>17.725500106811523</v>
      </c>
      <c r="W9" s="1">
        <v>26.000099182128906</v>
      </c>
      <c r="X9" s="1">
        <v>264.62899780273437</v>
      </c>
      <c r="Y9" s="1">
        <v>183.58299255371094</v>
      </c>
      <c r="Z9" s="1">
        <v>5.9965100288391113</v>
      </c>
      <c r="AA9" s="1">
        <v>7.4599698185920715E-2</v>
      </c>
      <c r="AB9" s="1">
        <v>3.152880072593689E-2</v>
      </c>
      <c r="AC9" s="1">
        <v>0.9967150092124939</v>
      </c>
      <c r="AD9" s="1">
        <v>0.63932102918624878</v>
      </c>
      <c r="AE9" s="1">
        <v>-0.76858001947402954</v>
      </c>
      <c r="AF9" s="1">
        <v>-2.3538000881671906E-2</v>
      </c>
      <c r="AG9" s="1">
        <v>-0.76531302928924561</v>
      </c>
      <c r="AH9" s="1">
        <v>-0.63897699117660522</v>
      </c>
      <c r="AI9" s="1">
        <v>7.7492803335189819E-2</v>
      </c>
      <c r="AJ9" s="1">
        <v>5.1168298721313477</v>
      </c>
      <c r="AK9" s="1">
        <v>8.2944803237915039</v>
      </c>
      <c r="AL9" s="1">
        <v>11.500900268554688</v>
      </c>
      <c r="AM9" s="1">
        <v>0.50610697269439697</v>
      </c>
      <c r="AN9" s="1">
        <v>0.3533720076084137</v>
      </c>
      <c r="AO9" s="1">
        <v>264.62899780273437</v>
      </c>
      <c r="AP9" s="1">
        <v>183.58299255371094</v>
      </c>
      <c r="AQ9" s="1">
        <v>5.9965100288391113</v>
      </c>
      <c r="AR9" s="1">
        <v>0.86634701490402222</v>
      </c>
      <c r="AS9" s="1">
        <v>1904.4200439453125</v>
      </c>
      <c r="AU9" s="1">
        <v>734.36199951171875</v>
      </c>
      <c r="AV9" s="1">
        <v>19.513299942016602</v>
      </c>
      <c r="AW9" s="1">
        <v>19.272899627685547</v>
      </c>
      <c r="AX9" s="1">
        <v>10.14169979095459</v>
      </c>
      <c r="AY9" s="1">
        <v>10.137499809265137</v>
      </c>
      <c r="AZ9" s="1">
        <v>16.315900802612305</v>
      </c>
      <c r="BA9" s="1">
        <v>21.274200439453125</v>
      </c>
      <c r="BB9" s="1">
        <v>265.16598510742188</v>
      </c>
      <c r="BC9" s="1">
        <v>183.75599670410156</v>
      </c>
      <c r="BD9" s="1">
        <v>6.0070500373840332</v>
      </c>
      <c r="BE9" s="1">
        <v>9.3177199363708496E-2</v>
      </c>
      <c r="BF9" s="1">
        <v>2.0803499966859818E-2</v>
      </c>
      <c r="BG9" s="1">
        <v>0.99543201923370361</v>
      </c>
      <c r="BH9" s="1">
        <v>0.73166298866271973</v>
      </c>
      <c r="BI9" s="1">
        <v>-0.67950201034545898</v>
      </c>
      <c r="BJ9" s="1">
        <v>-5.4286301136016846E-2</v>
      </c>
      <c r="BK9" s="1">
        <v>-0.67526900768280029</v>
      </c>
      <c r="BL9" s="1">
        <v>-0.73337900638580322</v>
      </c>
      <c r="BM9" s="1">
        <v>7.8535199165344238E-2</v>
      </c>
      <c r="BN9" s="1">
        <v>5.0016698837280273</v>
      </c>
      <c r="BO9" s="1">
        <v>8.1290702819824219</v>
      </c>
      <c r="BP9" s="1">
        <v>9.9699296951293945</v>
      </c>
      <c r="BQ9" s="1">
        <v>0.55718499422073364</v>
      </c>
      <c r="BR9" s="1">
        <v>0.29754498600959778</v>
      </c>
      <c r="BS9" s="1">
        <v>265.16598510742188</v>
      </c>
      <c r="BT9" s="1">
        <v>183.75599670410156</v>
      </c>
      <c r="BU9" s="1">
        <v>6.0070500373840332</v>
      </c>
      <c r="BV9" s="1">
        <v>0.90128201246261597</v>
      </c>
      <c r="BW9" s="1">
        <v>1601.1400146484375</v>
      </c>
      <c r="BY9" s="1">
        <v>87.815498352050781</v>
      </c>
      <c r="BZ9" s="1">
        <v>58.469799041748047</v>
      </c>
      <c r="CA9" s="1">
        <v>33.714698791503906</v>
      </c>
      <c r="CB9" s="1">
        <v>119.3280029296875</v>
      </c>
      <c r="CC9" s="1">
        <v>40.069400787353516</v>
      </c>
      <c r="CD9" s="1">
        <v>20.60099983215332</v>
      </c>
      <c r="CE9" s="1">
        <v>157.32899475097656</v>
      </c>
      <c r="CF9" s="1">
        <v>12.97920036315918</v>
      </c>
      <c r="CG9" s="1">
        <v>9.6918296813964844</v>
      </c>
      <c r="CH9" s="1">
        <v>175.06399536132812</v>
      </c>
      <c r="CI9" s="1">
        <v>2.6953699588775635</v>
      </c>
      <c r="CJ9" s="1">
        <v>2.2402698993682861</v>
      </c>
      <c r="CK9" s="1">
        <v>148.81900024414062</v>
      </c>
      <c r="CL9" s="1">
        <v>14.885000228881836</v>
      </c>
      <c r="CM9" s="1">
        <v>16.295799255371094</v>
      </c>
      <c r="CN9" s="1">
        <v>136.48199462890625</v>
      </c>
      <c r="CO9" s="1">
        <v>23.518100738525391</v>
      </c>
      <c r="CP9" s="1">
        <v>20.000200271606445</v>
      </c>
      <c r="CQ9" s="1">
        <v>69.649497985839844</v>
      </c>
      <c r="CR9" s="1">
        <v>69.262397766113281</v>
      </c>
      <c r="CS9" s="1">
        <v>41.088100433349609</v>
      </c>
      <c r="CT9" s="1">
        <v>52.437099456787109</v>
      </c>
    </row>
    <row r="10" spans="1:134" x14ac:dyDescent="0.25">
      <c r="A10" s="5" t="s">
        <v>97</v>
      </c>
      <c r="B10" s="5" t="s">
        <v>101</v>
      </c>
      <c r="C10">
        <v>2</v>
      </c>
      <c r="D10">
        <v>2.92</v>
      </c>
      <c r="H10">
        <v>1</v>
      </c>
      <c r="I10">
        <v>2</v>
      </c>
      <c r="J10" s="10" t="s">
        <v>105</v>
      </c>
      <c r="K10" t="s">
        <v>105</v>
      </c>
      <c r="L10" s="9">
        <v>1228</v>
      </c>
      <c r="M10" s="9" t="s">
        <v>131</v>
      </c>
      <c r="N10">
        <v>0</v>
      </c>
      <c r="O10">
        <v>1</v>
      </c>
      <c r="Q10" s="1">
        <v>682.1719970703125</v>
      </c>
      <c r="R10" s="1">
        <v>18.638099670410156</v>
      </c>
      <c r="S10" s="1">
        <v>16.822999954223633</v>
      </c>
      <c r="T10" s="1">
        <v>10.064900398254395</v>
      </c>
      <c r="U10" s="1">
        <v>9.6597299575805664</v>
      </c>
      <c r="V10" s="1">
        <v>15.574299812316895</v>
      </c>
      <c r="W10" s="1">
        <v>22.237499237060547</v>
      </c>
      <c r="X10" s="1">
        <v>188.552001953125</v>
      </c>
      <c r="Y10" s="1">
        <v>198.78300476074219</v>
      </c>
      <c r="Z10" s="1">
        <v>6.6859002113342285</v>
      </c>
      <c r="AA10" s="1">
        <v>3.9563000202178955E-2</v>
      </c>
      <c r="AB10" s="1">
        <v>0.12549500167369843</v>
      </c>
      <c r="AC10" s="1">
        <v>0.99130499362945557</v>
      </c>
      <c r="AD10" s="1">
        <v>0.65425598621368408</v>
      </c>
      <c r="AE10" s="1">
        <v>-0.7530980110168457</v>
      </c>
      <c r="AF10" s="1">
        <v>6.9227896630764008E-2</v>
      </c>
      <c r="AG10" s="1">
        <v>-0.75523799657821655</v>
      </c>
      <c r="AH10" s="1">
        <v>-0.6458280086517334</v>
      </c>
      <c r="AI10" s="1">
        <v>0.11190100014209747</v>
      </c>
      <c r="AJ10" s="1">
        <v>4.3744502067565918</v>
      </c>
      <c r="AK10" s="1">
        <v>7.470369815826416</v>
      </c>
      <c r="AL10" s="1">
        <v>10.426600456237793</v>
      </c>
      <c r="AM10" s="1">
        <v>0.5205950140953064</v>
      </c>
      <c r="AN10" s="1">
        <v>0.33466300368309021</v>
      </c>
      <c r="AO10" s="1">
        <v>188.552001953125</v>
      </c>
      <c r="AP10" s="1">
        <v>198.78300476074219</v>
      </c>
      <c r="AQ10" s="1">
        <v>6.6859002113342285</v>
      </c>
      <c r="AR10" s="1">
        <v>0.90707099437713623</v>
      </c>
      <c r="AS10" s="1">
        <v>1447.3599853515625</v>
      </c>
      <c r="AU10" s="1">
        <v>746.90899658203125</v>
      </c>
      <c r="AV10" s="1">
        <v>18.628700256347656</v>
      </c>
      <c r="AW10" s="1">
        <v>18.358400344848633</v>
      </c>
      <c r="AX10" s="1">
        <v>10.638099670410156</v>
      </c>
      <c r="AY10" s="1">
        <v>10.240599632263184</v>
      </c>
      <c r="AZ10" s="1">
        <v>15.626500129699707</v>
      </c>
      <c r="BA10" s="1">
        <v>23.686399459838867</v>
      </c>
      <c r="BB10" s="1">
        <v>188.23100280761719</v>
      </c>
      <c r="BC10" s="1">
        <v>198.48800659179687</v>
      </c>
      <c r="BD10" s="1">
        <v>6.8081297874450684</v>
      </c>
      <c r="BE10" s="1">
        <v>-2.8497099876403809E-2</v>
      </c>
      <c r="BF10" s="1">
        <v>-0.15130800008773804</v>
      </c>
      <c r="BG10" s="1">
        <v>-0.98807597160339355</v>
      </c>
      <c r="BH10" s="1">
        <v>0.68063902854919434</v>
      </c>
      <c r="BI10" s="1">
        <v>-0.72686100006103516</v>
      </c>
      <c r="BJ10" s="1">
        <v>9.1676898300647736E-2</v>
      </c>
      <c r="BK10" s="1">
        <v>0.73206502199172974</v>
      </c>
      <c r="BL10" s="1">
        <v>0.6699100136756897</v>
      </c>
      <c r="BM10" s="1">
        <v>-0.12370000034570694</v>
      </c>
      <c r="BN10" s="1">
        <v>4.6024599075317383</v>
      </c>
      <c r="BO10" s="1">
        <v>7.5785598754882812</v>
      </c>
      <c r="BP10" s="1">
        <v>11.032500267028809</v>
      </c>
      <c r="BQ10" s="1">
        <v>0.48956099152565002</v>
      </c>
      <c r="BR10" s="1">
        <v>0.36484700441360474</v>
      </c>
      <c r="BS10" s="1">
        <v>188.23100280761719</v>
      </c>
      <c r="BT10" s="1">
        <v>198.48800659179687</v>
      </c>
      <c r="BU10" s="1">
        <v>6.8081297874450684</v>
      </c>
      <c r="BV10" s="1">
        <v>0.90593898296356201</v>
      </c>
      <c r="BW10" s="1">
        <v>1655.0999755859375</v>
      </c>
      <c r="BY10" s="1">
        <v>51.998100280761719</v>
      </c>
      <c r="BZ10" s="1">
        <v>72.22760009765625</v>
      </c>
      <c r="CA10" s="1">
        <v>55.774200439453125</v>
      </c>
      <c r="CB10" s="1">
        <v>90.756698608398438</v>
      </c>
      <c r="CC10" s="1">
        <v>49.630100250244141</v>
      </c>
      <c r="CD10" s="1">
        <v>39.555301666259766</v>
      </c>
      <c r="CE10" s="1">
        <v>102.67099761962891</v>
      </c>
      <c r="CF10" s="1">
        <v>42.242900848388672</v>
      </c>
      <c r="CG10" s="1">
        <v>35.085899353027344</v>
      </c>
      <c r="CH10" s="1">
        <v>92.578498840332031</v>
      </c>
      <c r="CI10" s="1">
        <v>53.63079833984375</v>
      </c>
      <c r="CJ10" s="1">
        <v>33.790699005126953</v>
      </c>
      <c r="CK10" s="1">
        <v>135.62199401855469</v>
      </c>
      <c r="CL10" s="1">
        <v>26.417200088500977</v>
      </c>
      <c r="CM10" s="1">
        <v>17.961200714111328</v>
      </c>
      <c r="CN10" s="1">
        <v>170.94099426269531</v>
      </c>
    </row>
    <row r="11" spans="1:134" x14ac:dyDescent="0.25">
      <c r="A11" s="5" t="s">
        <v>97</v>
      </c>
      <c r="B11" s="5" t="s">
        <v>101</v>
      </c>
      <c r="C11">
        <v>3</v>
      </c>
      <c r="D11">
        <v>3.04</v>
      </c>
      <c r="H11">
        <v>1</v>
      </c>
      <c r="I11">
        <v>2</v>
      </c>
      <c r="J11" s="10" t="s">
        <v>105</v>
      </c>
      <c r="K11" t="s">
        <v>105</v>
      </c>
      <c r="L11" s="9">
        <v>1006</v>
      </c>
      <c r="M11" s="9" t="s">
        <v>131</v>
      </c>
      <c r="N11">
        <v>1</v>
      </c>
      <c r="O11">
        <v>1</v>
      </c>
      <c r="Q11" s="1">
        <v>676.46099853515625</v>
      </c>
      <c r="R11" s="1">
        <v>21.035200119018555</v>
      </c>
      <c r="S11" s="1">
        <v>14.789999961853027</v>
      </c>
      <c r="T11" s="1">
        <v>10.063400268554687</v>
      </c>
      <c r="U11" s="1">
        <v>9.9744901657104492</v>
      </c>
      <c r="V11" s="1">
        <v>14.462900161743164</v>
      </c>
      <c r="W11" s="1">
        <v>22.573400497436523</v>
      </c>
      <c r="X11" s="1">
        <v>241.72700500488281</v>
      </c>
      <c r="Y11" s="1">
        <v>239.83000183105469</v>
      </c>
      <c r="Z11" s="1">
        <v>13.574799537658691</v>
      </c>
      <c r="AA11" s="1">
        <v>-6.0863301157951355E-2</v>
      </c>
      <c r="AB11" s="1">
        <v>-6.6367201507091522E-2</v>
      </c>
      <c r="AC11" s="1">
        <v>-0.99593698978424072</v>
      </c>
      <c r="AD11" s="1">
        <v>0.41982799768447876</v>
      </c>
      <c r="AE11" s="1">
        <v>-0.90693700313568115</v>
      </c>
      <c r="AF11" s="1">
        <v>3.4780099987983704E-2</v>
      </c>
      <c r="AG11" s="1">
        <v>-0.90556097030639648</v>
      </c>
      <c r="AH11" s="1">
        <v>-0.41600498557090759</v>
      </c>
      <c r="AI11" s="1">
        <v>8.3062000572681427E-2</v>
      </c>
      <c r="AJ11" s="1">
        <v>5.0461301803588867</v>
      </c>
      <c r="AK11" s="1">
        <v>6.8864002227783203</v>
      </c>
      <c r="AL11" s="1">
        <v>10.429699897766113</v>
      </c>
      <c r="AM11" s="1">
        <v>0.40923199057579041</v>
      </c>
      <c r="AN11" s="1">
        <v>0.46463298797607422</v>
      </c>
      <c r="AO11" s="1">
        <v>241.72700500488281</v>
      </c>
      <c r="AP11" s="1">
        <v>239.83000183105469</v>
      </c>
      <c r="AQ11" s="1">
        <v>13.574799537658691</v>
      </c>
      <c r="AR11" s="1">
        <v>0.91098397970199585</v>
      </c>
      <c r="AS11" s="1">
        <v>1438.47998046875</v>
      </c>
      <c r="AU11" s="1">
        <v>965.3070068359375</v>
      </c>
      <c r="AV11" s="1">
        <v>31.340200424194336</v>
      </c>
      <c r="AW11" s="1">
        <v>18.794300079345703</v>
      </c>
      <c r="AX11" s="1">
        <v>11.277299880981445</v>
      </c>
      <c r="AY11" s="1">
        <v>11.181099891662598</v>
      </c>
      <c r="AZ11" s="1">
        <v>15.60159969329834</v>
      </c>
      <c r="BA11" s="1">
        <v>34.796298980712891</v>
      </c>
      <c r="BB11" s="1">
        <v>240.74699401855469</v>
      </c>
      <c r="BC11" s="1">
        <v>239.48199462890625</v>
      </c>
      <c r="BD11" s="1">
        <v>13.5625</v>
      </c>
      <c r="BE11" s="1">
        <v>-2.215920016169548E-2</v>
      </c>
      <c r="BF11" s="1">
        <v>-0.11816000193357468</v>
      </c>
      <c r="BG11" s="1">
        <v>-0.99274700880050659</v>
      </c>
      <c r="BH11" s="1">
        <v>0.41513699293136597</v>
      </c>
      <c r="BI11" s="1">
        <v>-0.90442401170730591</v>
      </c>
      <c r="BJ11" s="1">
        <v>9.8381496965885162E-2</v>
      </c>
      <c r="BK11" s="1">
        <v>-0.9094889760017395</v>
      </c>
      <c r="BL11" s="1">
        <v>-0.40994599461555481</v>
      </c>
      <c r="BM11" s="1">
        <v>6.9094002246856689E-2</v>
      </c>
      <c r="BN11" s="1">
        <v>5.4420700073242187</v>
      </c>
      <c r="BO11" s="1">
        <v>7.3133101463317871</v>
      </c>
      <c r="BP11" s="1">
        <v>14.840499877929688</v>
      </c>
      <c r="BQ11" s="1">
        <v>0.30622598528862</v>
      </c>
      <c r="BR11" s="1">
        <v>0.57830601930618286</v>
      </c>
      <c r="BS11" s="1">
        <v>240.74699401855469</v>
      </c>
      <c r="BT11" s="1">
        <v>239.48199462890625</v>
      </c>
      <c r="BU11" s="1">
        <v>13.5625</v>
      </c>
      <c r="BV11" s="1">
        <v>0.82842099666595459</v>
      </c>
      <c r="BW11" s="1">
        <v>2126.419921875</v>
      </c>
      <c r="BY11" s="1">
        <v>115.66600036621094</v>
      </c>
      <c r="BZ11" s="1">
        <v>44.499298095703125</v>
      </c>
      <c r="CA11" s="1">
        <v>19.735000610351563</v>
      </c>
      <c r="CB11" s="1">
        <v>130.98699951171875</v>
      </c>
      <c r="CC11" s="1">
        <v>33.647201538085938</v>
      </c>
      <c r="CD11" s="1">
        <v>15.241100311279297</v>
      </c>
      <c r="CE11" s="1">
        <v>96.950302124023438</v>
      </c>
      <c r="CF11" s="1">
        <v>55.178501129150391</v>
      </c>
      <c r="CG11" s="1">
        <v>27.796199798583984</v>
      </c>
      <c r="CH11" s="1">
        <v>111.89399719238281</v>
      </c>
      <c r="CI11" s="1">
        <v>38.930698394775391</v>
      </c>
      <c r="CJ11" s="1">
        <v>29.324600219726563</v>
      </c>
      <c r="CK11" s="1">
        <v>125.24900054931641</v>
      </c>
      <c r="CL11" s="1">
        <v>33.373298645019531</v>
      </c>
      <c r="CM11" s="1">
        <v>21.377700805664063</v>
      </c>
      <c r="CN11" s="1">
        <v>155.11700439453125</v>
      </c>
      <c r="CO11" s="1">
        <v>14.455599784851074</v>
      </c>
      <c r="CP11" s="1">
        <v>10.27869987487793</v>
      </c>
      <c r="CQ11" s="1">
        <v>165.21000671386719</v>
      </c>
    </row>
    <row r="12" spans="1:134" x14ac:dyDescent="0.25">
      <c r="A12" s="5" t="s">
        <v>97</v>
      </c>
      <c r="B12" s="5" t="s">
        <v>101</v>
      </c>
      <c r="C12">
        <v>4</v>
      </c>
      <c r="D12">
        <v>4.4000000000000004</v>
      </c>
      <c r="H12">
        <v>0</v>
      </c>
      <c r="I12">
        <v>0</v>
      </c>
      <c r="J12" s="10" t="s">
        <v>105</v>
      </c>
      <c r="K12" t="s">
        <v>105</v>
      </c>
      <c r="L12" s="9">
        <v>996</v>
      </c>
      <c r="M12" s="9" t="s">
        <v>132</v>
      </c>
      <c r="N12">
        <v>0</v>
      </c>
      <c r="O12">
        <v>0</v>
      </c>
      <c r="Q12" s="1">
        <v>770.885986328125</v>
      </c>
      <c r="R12" s="1">
        <v>18.468799591064453</v>
      </c>
      <c r="S12" s="1">
        <v>16.297199249267578</v>
      </c>
      <c r="T12" s="1">
        <v>13.221799850463867</v>
      </c>
      <c r="U12" s="1">
        <v>13.009599685668945</v>
      </c>
      <c r="V12" s="1">
        <v>14.812800407409668</v>
      </c>
      <c r="W12" s="1">
        <v>20.559600830078125</v>
      </c>
      <c r="X12" s="1">
        <v>169.67999267578125</v>
      </c>
      <c r="Y12" s="1">
        <v>157.9219970703125</v>
      </c>
      <c r="Z12" s="1">
        <v>10.615200042724609</v>
      </c>
      <c r="AA12" s="1">
        <v>-4.5675400644540787E-2</v>
      </c>
      <c r="AB12" s="1">
        <v>-0.18962900340557098</v>
      </c>
      <c r="AC12" s="1">
        <v>-0.98079299926757813</v>
      </c>
      <c r="AD12" s="1">
        <v>0.61185097694396973</v>
      </c>
      <c r="AE12" s="1">
        <v>0.77079498767852783</v>
      </c>
      <c r="AF12" s="1">
        <v>-0.17752200365066528</v>
      </c>
      <c r="AG12" s="1">
        <v>0.78965300321578979</v>
      </c>
      <c r="AH12" s="1">
        <v>-0.60820698738098145</v>
      </c>
      <c r="AI12" s="1">
        <v>8.0818496644496918E-2</v>
      </c>
      <c r="AJ12" s="1">
        <v>6.0821599960327148</v>
      </c>
      <c r="AK12" s="1">
        <v>7.4287400245666504</v>
      </c>
      <c r="AL12" s="1">
        <v>9.9692897796630859</v>
      </c>
      <c r="AM12" s="1">
        <v>0.37227201461791992</v>
      </c>
      <c r="AN12" s="1">
        <v>0.43041899800300598</v>
      </c>
      <c r="AO12" s="1">
        <v>169.67999267578125</v>
      </c>
      <c r="AP12" s="1">
        <v>157.9219970703125</v>
      </c>
      <c r="AQ12" s="1">
        <v>10.615200042724609</v>
      </c>
      <c r="AR12" s="1">
        <v>0.96157598495483398</v>
      </c>
      <c r="AS12" s="1">
        <v>1897.72998046875</v>
      </c>
      <c r="AU12" s="1">
        <v>873.08197021484375</v>
      </c>
      <c r="AV12" s="1">
        <v>20.435199737548828</v>
      </c>
      <c r="AW12" s="1">
        <v>17.486600875854492</v>
      </c>
      <c r="AX12" s="1">
        <v>13.430299758911133</v>
      </c>
      <c r="AY12" s="1">
        <v>13.182700157165527</v>
      </c>
      <c r="AZ12" s="1">
        <v>15.726900100708008</v>
      </c>
      <c r="BA12" s="1">
        <v>23.125400543212891</v>
      </c>
      <c r="BB12" s="1">
        <v>169.69599914550781</v>
      </c>
      <c r="BC12" s="1">
        <v>157.70700073242187</v>
      </c>
      <c r="BD12" s="1">
        <v>10.570199966430664</v>
      </c>
      <c r="BE12" s="1">
        <v>-6.2108799815177917E-2</v>
      </c>
      <c r="BF12" s="1">
        <v>-0.17685399949550629</v>
      </c>
      <c r="BG12" s="1">
        <v>-0.98227500915527344</v>
      </c>
      <c r="BH12" s="1">
        <v>0.62085598707199097</v>
      </c>
      <c r="BI12" s="1">
        <v>0.76373600959777832</v>
      </c>
      <c r="BJ12" s="1">
        <v>-0.17676399648189545</v>
      </c>
      <c r="BK12" s="1">
        <v>0.78146100044250488</v>
      </c>
      <c r="BL12" s="1">
        <v>-0.6208299994468689</v>
      </c>
      <c r="BM12" s="1">
        <v>6.2366299331188202E-2</v>
      </c>
      <c r="BN12" s="1">
        <v>6.3138799667358398</v>
      </c>
      <c r="BO12" s="1">
        <v>7.7585101127624512</v>
      </c>
      <c r="BP12" s="1">
        <v>11.00629997253418</v>
      </c>
      <c r="BQ12" s="1">
        <v>0.37199598550796509</v>
      </c>
      <c r="BR12" s="1">
        <v>0.46774199604988098</v>
      </c>
      <c r="BS12" s="1">
        <v>169.69599914550781</v>
      </c>
      <c r="BT12" s="1">
        <v>157.70700073242187</v>
      </c>
      <c r="BU12" s="1">
        <v>10.570199966430664</v>
      </c>
      <c r="BV12" s="1">
        <v>0.94919502735137939</v>
      </c>
      <c r="BW12" s="1">
        <v>2243.31005859375</v>
      </c>
      <c r="BY12" s="1">
        <v>90.351097106933594</v>
      </c>
      <c r="BZ12" s="1">
        <v>60.951198577880859</v>
      </c>
      <c r="CA12" s="1">
        <v>28.697799682617188</v>
      </c>
      <c r="CB12" s="1">
        <v>84.536300659179688</v>
      </c>
      <c r="CC12" s="1">
        <v>68.916000366210938</v>
      </c>
      <c r="CD12" s="1">
        <v>26.581600189208984</v>
      </c>
      <c r="CE12" s="1">
        <v>155.59800720214844</v>
      </c>
      <c r="CF12" s="1">
        <v>12.202099800109863</v>
      </c>
      <c r="CG12" s="1">
        <v>12.166299819946289</v>
      </c>
      <c r="CH12" s="1">
        <v>154.63400268554687</v>
      </c>
      <c r="CI12" s="1">
        <v>13.094499588012695</v>
      </c>
      <c r="CJ12" s="1">
        <v>12.280799865722656</v>
      </c>
      <c r="CK12" s="1">
        <v>167.41600036621094</v>
      </c>
      <c r="CL12" s="1">
        <v>7.2693901062011719</v>
      </c>
      <c r="CM12" s="1">
        <v>5.3147802352905273</v>
      </c>
      <c r="CN12" s="1">
        <v>140.12899780273437</v>
      </c>
      <c r="CO12" s="1">
        <v>22.581100463867188</v>
      </c>
      <c r="CP12" s="1">
        <v>17.289600372314453</v>
      </c>
      <c r="CQ12" s="1">
        <v>137.27799987792969</v>
      </c>
    </row>
    <row r="13" spans="1:134" x14ac:dyDescent="0.25">
      <c r="A13" s="5" t="s">
        <v>97</v>
      </c>
      <c r="B13" s="5" t="s">
        <v>101</v>
      </c>
      <c r="C13">
        <v>5</v>
      </c>
      <c r="D13">
        <v>4.05</v>
      </c>
      <c r="H13">
        <v>0</v>
      </c>
      <c r="I13">
        <v>2</v>
      </c>
      <c r="J13" s="10" t="s">
        <v>105</v>
      </c>
      <c r="K13" t="s">
        <v>105</v>
      </c>
      <c r="L13" s="9">
        <v>1031</v>
      </c>
      <c r="M13" s="9" t="s">
        <v>132</v>
      </c>
      <c r="N13">
        <v>0</v>
      </c>
      <c r="O13">
        <v>0</v>
      </c>
      <c r="Q13" s="1">
        <v>719.60601806640625</v>
      </c>
      <c r="R13" s="1">
        <v>19.893699645996094</v>
      </c>
      <c r="S13" s="1">
        <v>12.300100326538086</v>
      </c>
      <c r="T13" s="1">
        <v>13.678199768066406</v>
      </c>
      <c r="U13" s="1">
        <v>11.974900245666504</v>
      </c>
      <c r="V13" s="1">
        <v>13.666899681091309</v>
      </c>
      <c r="W13" s="1">
        <v>19.857400894165039</v>
      </c>
      <c r="X13" s="1">
        <v>240.49099731445312</v>
      </c>
      <c r="Y13" s="1">
        <v>172.61099243164062</v>
      </c>
      <c r="Z13" s="1">
        <v>13.749600410461426</v>
      </c>
      <c r="AA13" s="1">
        <v>-3.465109970420599E-3</v>
      </c>
      <c r="AB13" s="1">
        <v>0.76770401000976563</v>
      </c>
      <c r="AC13" s="1">
        <v>0.6407960057258606</v>
      </c>
      <c r="AD13" s="1">
        <v>4.6875901520252228E-2</v>
      </c>
      <c r="AE13" s="1">
        <v>-0.63997000455856323</v>
      </c>
      <c r="AF13" s="1">
        <v>0.7669680118560791</v>
      </c>
      <c r="AG13" s="1">
        <v>-0.99889498949050903</v>
      </c>
      <c r="AH13" s="1">
        <v>-3.2695498317480087E-2</v>
      </c>
      <c r="AI13" s="1">
        <v>3.376929834485054E-2</v>
      </c>
      <c r="AJ13" s="1">
        <v>6.1573500633239746</v>
      </c>
      <c r="AK13" s="1">
        <v>6.4493899345397949</v>
      </c>
      <c r="AL13" s="1">
        <v>10.006999969482422</v>
      </c>
      <c r="AM13" s="1">
        <v>0.27293500304222107</v>
      </c>
      <c r="AN13" s="1">
        <v>0.5750960111618042</v>
      </c>
      <c r="AO13" s="1">
        <v>240.49099731445312</v>
      </c>
      <c r="AP13" s="1">
        <v>172.61099243164062</v>
      </c>
      <c r="AQ13" s="1">
        <v>13.749600410461426</v>
      </c>
      <c r="AR13" s="1">
        <v>0.93996500968933105</v>
      </c>
      <c r="AS13" s="1">
        <v>1654.1800537109375</v>
      </c>
      <c r="AU13" s="1">
        <v>804.91400146484375</v>
      </c>
      <c r="AV13" s="1">
        <v>22.080299377441406</v>
      </c>
      <c r="AW13" s="1">
        <v>12.585800170898438</v>
      </c>
      <c r="AX13" s="1">
        <v>15.058799743652344</v>
      </c>
      <c r="AY13" s="1">
        <v>12.588500022888184</v>
      </c>
      <c r="AZ13" s="1">
        <v>15.102199554443359</v>
      </c>
      <c r="BA13" s="1">
        <v>22.313400268554688</v>
      </c>
      <c r="BB13" s="1">
        <v>240.74899291992187</v>
      </c>
      <c r="BC13" s="1">
        <v>172.60800170898437</v>
      </c>
      <c r="BD13" s="1">
        <v>13.695699691772461</v>
      </c>
      <c r="BE13" s="1">
        <v>1.2631399556994438E-2</v>
      </c>
      <c r="BF13" s="1">
        <v>0.99263399839401245</v>
      </c>
      <c r="BG13" s="1">
        <v>0.12049099802970886</v>
      </c>
      <c r="BH13" s="1">
        <v>9.2909999191761017E-2</v>
      </c>
      <c r="BI13" s="1">
        <v>0.11881499737501144</v>
      </c>
      <c r="BJ13" s="1">
        <v>-0.9885600209236145</v>
      </c>
      <c r="BK13" s="1">
        <v>0.99559402465820313</v>
      </c>
      <c r="BL13" s="1">
        <v>-2.3681700229644775E-2</v>
      </c>
      <c r="BM13" s="1">
        <v>9.0724803507328033E-2</v>
      </c>
      <c r="BN13" s="1">
        <v>6.5307297706604004</v>
      </c>
      <c r="BO13" s="1">
        <v>7.2204699516296387</v>
      </c>
      <c r="BP13" s="1">
        <v>10.397000312805176</v>
      </c>
      <c r="BQ13" s="1">
        <v>0.30431699752807617</v>
      </c>
      <c r="BR13" s="1">
        <v>0.5053820013999939</v>
      </c>
      <c r="BS13" s="1">
        <v>240.74899291992187</v>
      </c>
      <c r="BT13" s="1">
        <v>172.60800170898437</v>
      </c>
      <c r="BU13" s="1">
        <v>13.695699691772461</v>
      </c>
      <c r="BV13" s="1">
        <v>0.94265300035476685</v>
      </c>
      <c r="BW13" s="1">
        <v>1965.280029296875</v>
      </c>
      <c r="BY13" s="1">
        <v>147.41799926757812</v>
      </c>
      <c r="BZ13" s="1">
        <v>17.374900817871094</v>
      </c>
      <c r="CA13" s="1">
        <v>15.616999626159668</v>
      </c>
      <c r="CB13" s="1">
        <v>81.274200439453125</v>
      </c>
      <c r="CC13" s="1">
        <v>74.427803039550781</v>
      </c>
      <c r="CD13" s="1">
        <v>23.934000015258789</v>
      </c>
      <c r="CE13" s="1">
        <v>84.97869873046875</v>
      </c>
      <c r="CF13" s="1">
        <v>69.62640380859375</v>
      </c>
      <c r="CG13" s="1">
        <v>25.215299606323242</v>
      </c>
      <c r="CH13" s="1">
        <v>163.79299926757813</v>
      </c>
      <c r="CI13" s="1">
        <v>9.0562095642089844</v>
      </c>
      <c r="CJ13" s="1">
        <v>7.449429988861084</v>
      </c>
      <c r="CK13" s="1">
        <v>139.26199340820313</v>
      </c>
    </row>
    <row r="14" spans="1:134" x14ac:dyDescent="0.25">
      <c r="A14" s="5" t="s">
        <v>97</v>
      </c>
      <c r="B14" s="5" t="s">
        <v>101</v>
      </c>
      <c r="C14">
        <v>6</v>
      </c>
      <c r="D14">
        <v>3.27</v>
      </c>
      <c r="H14">
        <v>0</v>
      </c>
      <c r="I14">
        <v>1</v>
      </c>
      <c r="J14" s="10" t="s">
        <v>105</v>
      </c>
      <c r="K14" t="s">
        <v>105</v>
      </c>
      <c r="L14" s="9">
        <v>1035</v>
      </c>
      <c r="M14" s="9" t="s">
        <v>132</v>
      </c>
      <c r="N14">
        <v>0</v>
      </c>
      <c r="O14">
        <v>1</v>
      </c>
      <c r="Q14" s="1">
        <v>1141.25</v>
      </c>
      <c r="R14" s="1">
        <v>23.081499099731445</v>
      </c>
      <c r="S14" s="1">
        <v>17.391599655151367</v>
      </c>
      <c r="T14" s="1">
        <v>18.857000350952148</v>
      </c>
      <c r="U14" s="1">
        <v>18.177400588989258</v>
      </c>
      <c r="V14" s="1">
        <v>18.804399490356445</v>
      </c>
      <c r="W14" s="1">
        <v>24.163299560546875</v>
      </c>
      <c r="X14" s="1">
        <v>231.73699951171875</v>
      </c>
      <c r="Y14" s="1">
        <v>138.89599609375</v>
      </c>
      <c r="Z14" s="1">
        <v>17.198600769042969</v>
      </c>
      <c r="AA14" s="1">
        <v>0.32397401332855225</v>
      </c>
      <c r="AB14" s="1">
        <v>0.93184298276901245</v>
      </c>
      <c r="AC14" s="1">
        <v>0.16342799365520477</v>
      </c>
      <c r="AD14" s="1">
        <v>0.17105600237846375</v>
      </c>
      <c r="AE14" s="1">
        <v>0.1122020035982132</v>
      </c>
      <c r="AF14" s="1">
        <v>-0.97885197401046753</v>
      </c>
      <c r="AG14" s="1">
        <v>0.93047302961349487</v>
      </c>
      <c r="AH14" s="1">
        <v>-0.3450779914855957</v>
      </c>
      <c r="AI14" s="1">
        <v>0.12304700165987015</v>
      </c>
      <c r="AJ14" s="1">
        <v>8.316619873046875</v>
      </c>
      <c r="AK14" s="1">
        <v>9.1624002456665039</v>
      </c>
      <c r="AL14" s="1">
        <v>11.125499725341797</v>
      </c>
      <c r="AM14" s="1">
        <v>0.27001398801803589</v>
      </c>
      <c r="AN14" s="1">
        <v>0.34465199708938599</v>
      </c>
      <c r="AO14" s="1">
        <v>231.73699951171875</v>
      </c>
      <c r="AP14" s="1">
        <v>138.89599609375</v>
      </c>
      <c r="AQ14" s="1">
        <v>17.198600769042969</v>
      </c>
      <c r="AR14" s="1">
        <v>0.95089799165725708</v>
      </c>
      <c r="AS14" s="1">
        <v>3361.590087890625</v>
      </c>
      <c r="AU14" s="1">
        <v>1141.25</v>
      </c>
      <c r="AV14" s="1">
        <v>23.081499099731445</v>
      </c>
      <c r="AW14" s="1">
        <v>17.391599655151367</v>
      </c>
      <c r="AX14" s="1">
        <v>18.857000350952148</v>
      </c>
      <c r="AY14" s="1">
        <v>18.177400588989258</v>
      </c>
      <c r="AZ14" s="1">
        <v>18.804399490356445</v>
      </c>
      <c r="BA14" s="1">
        <v>24.163299560546875</v>
      </c>
      <c r="BB14" s="1">
        <v>231.73699951171875</v>
      </c>
      <c r="BC14" s="1">
        <v>138.89599609375</v>
      </c>
      <c r="BD14" s="1">
        <v>17.198600769042969</v>
      </c>
      <c r="BE14" s="1">
        <v>0.32397401332855225</v>
      </c>
      <c r="BF14" s="1">
        <v>0.93184298276901245</v>
      </c>
      <c r="BG14" s="1">
        <v>0.16342799365520477</v>
      </c>
      <c r="BH14" s="1">
        <v>0.17105600237846375</v>
      </c>
      <c r="BI14" s="1">
        <v>0.1122020035982132</v>
      </c>
      <c r="BJ14" s="1">
        <v>-0.97885197401046753</v>
      </c>
      <c r="BK14" s="1">
        <v>0.93047302961349487</v>
      </c>
      <c r="BL14" s="1">
        <v>-0.3450779914855957</v>
      </c>
      <c r="BM14" s="1">
        <v>0.12304700165987015</v>
      </c>
      <c r="BN14" s="1">
        <v>8.316619873046875</v>
      </c>
      <c r="BO14" s="1">
        <v>9.1624002456665039</v>
      </c>
      <c r="BP14" s="1">
        <v>11.125499725341797</v>
      </c>
      <c r="BQ14" s="1">
        <v>0.27001398801803589</v>
      </c>
      <c r="BR14" s="1">
        <v>0.34465199708938599</v>
      </c>
      <c r="BS14" s="1">
        <v>231.73699951171875</v>
      </c>
      <c r="BT14" s="1">
        <v>138.89599609375</v>
      </c>
      <c r="BU14" s="1">
        <v>17.198600769042969</v>
      </c>
      <c r="BV14" s="1">
        <v>0.95089799165725708</v>
      </c>
      <c r="BW14" s="1">
        <v>3361.590087890625</v>
      </c>
      <c r="BY14" s="1">
        <v>113.62400054931641</v>
      </c>
      <c r="BZ14" s="1">
        <v>40.354000091552734</v>
      </c>
      <c r="CA14" s="1">
        <v>24.534200668334961</v>
      </c>
      <c r="CB14" s="1">
        <v>135.38200378417969</v>
      </c>
      <c r="CC14" s="1">
        <v>25.994800567626953</v>
      </c>
      <c r="CD14" s="1">
        <v>16.888099670410156</v>
      </c>
      <c r="CE14" s="1">
        <v>134.99400329589844</v>
      </c>
      <c r="CF14" s="1">
        <v>21.1781005859375</v>
      </c>
      <c r="CG14" s="1">
        <v>27.389400482177734</v>
      </c>
      <c r="CH14" s="1">
        <v>146.13999938964844</v>
      </c>
      <c r="CI14" s="1">
        <v>15.395700454711914</v>
      </c>
      <c r="CJ14" s="1">
        <v>15.646100044250488</v>
      </c>
      <c r="CK14" s="1">
        <v>62.663799285888672</v>
      </c>
      <c r="CL14" s="1">
        <v>59.799598693847656</v>
      </c>
      <c r="CM14" s="1">
        <v>57.327899932861328</v>
      </c>
      <c r="CN14" s="1">
        <v>119.03199768066406</v>
      </c>
      <c r="CO14" s="1">
        <v>33.540500640869141</v>
      </c>
      <c r="CP14" s="1">
        <v>24.258600234985352</v>
      </c>
      <c r="CQ14" s="1">
        <v>105.62000274658203</v>
      </c>
      <c r="CR14" s="1">
        <v>47.897201538085937</v>
      </c>
      <c r="CS14" s="1">
        <v>27.748899459838867</v>
      </c>
      <c r="CT14" s="1">
        <v>75.96600341796875</v>
      </c>
      <c r="CU14" s="1">
        <v>56.072200775146484</v>
      </c>
      <c r="CV14" s="1">
        <v>38.829399108886719</v>
      </c>
      <c r="CW14" s="1">
        <v>120.15899658203125</v>
      </c>
      <c r="CX14" s="1">
        <v>36.15570068359375</v>
      </c>
      <c r="CY14" s="1">
        <v>28.773899078369141</v>
      </c>
      <c r="CZ14" s="1">
        <v>99.950599670410156</v>
      </c>
      <c r="DA14" s="1">
        <v>37.974201202392578</v>
      </c>
      <c r="DB14" s="1">
        <v>34.913101196289063</v>
      </c>
      <c r="DC14" s="1">
        <v>157.48300170898437</v>
      </c>
      <c r="DD14" s="1">
        <v>11.453000068664551</v>
      </c>
      <c r="DE14" s="1">
        <v>15.090499877929688</v>
      </c>
      <c r="DF14" s="1">
        <v>79.186698913574219</v>
      </c>
    </row>
    <row r="15" spans="1:134" x14ac:dyDescent="0.25">
      <c r="A15" s="5" t="s">
        <v>102</v>
      </c>
      <c r="B15" s="5" t="s">
        <v>103</v>
      </c>
      <c r="C15">
        <v>2</v>
      </c>
      <c r="D15">
        <v>4.38</v>
      </c>
      <c r="H15">
        <v>2</v>
      </c>
      <c r="I15">
        <v>1</v>
      </c>
      <c r="J15" s="10" t="s">
        <v>105</v>
      </c>
      <c r="K15" t="s">
        <v>105</v>
      </c>
      <c r="L15" s="9">
        <v>952</v>
      </c>
      <c r="M15" s="9" t="s">
        <v>137</v>
      </c>
      <c r="N15">
        <v>0</v>
      </c>
      <c r="O15">
        <v>1</v>
      </c>
      <c r="Q15" s="1">
        <v>783.468994140625</v>
      </c>
      <c r="R15" s="1">
        <v>17.072099685668945</v>
      </c>
      <c r="S15" s="1">
        <v>15.503000259399414</v>
      </c>
      <c r="T15" s="1">
        <v>15.823100090026855</v>
      </c>
      <c r="U15" s="1">
        <v>15.384599685668945</v>
      </c>
      <c r="V15" s="1">
        <v>15.844300270080566</v>
      </c>
      <c r="W15" s="1">
        <v>17.296899795532227</v>
      </c>
      <c r="X15" s="1">
        <v>211.74800109863281</v>
      </c>
      <c r="Y15" s="1">
        <v>184.53900146484375</v>
      </c>
      <c r="Z15" s="1">
        <v>44.360698699951172</v>
      </c>
      <c r="AA15" s="1">
        <v>-2.3044200614094734E-2</v>
      </c>
      <c r="AB15" s="1">
        <v>-7.908099889755249E-2</v>
      </c>
      <c r="AC15" s="1">
        <v>0.99660199880599976</v>
      </c>
      <c r="AD15" s="1">
        <v>-0.10505100339651108</v>
      </c>
      <c r="AE15" s="1">
        <v>-0.99115598201751709</v>
      </c>
      <c r="AF15" s="1">
        <v>-8.1078000366687775E-2</v>
      </c>
      <c r="AG15" s="1">
        <v>0.99419999122619629</v>
      </c>
      <c r="AH15" s="1">
        <v>-0.10656300187110901</v>
      </c>
      <c r="AI15" s="1">
        <v>1.4532900415360928E-2</v>
      </c>
      <c r="AJ15" s="1">
        <v>7.3933401107788086</v>
      </c>
      <c r="AK15" s="1">
        <v>7.7749300003051758</v>
      </c>
      <c r="AL15" s="1">
        <v>8.2745399475097656</v>
      </c>
      <c r="AM15" s="1">
        <v>0.14253999292850494</v>
      </c>
      <c r="AN15" s="1">
        <v>0.15136599540710449</v>
      </c>
      <c r="AO15" s="1">
        <v>211.74800109863281</v>
      </c>
      <c r="AP15" s="1">
        <v>184.53900146484375</v>
      </c>
      <c r="AQ15" s="1">
        <v>44.360698699951172</v>
      </c>
      <c r="AR15" s="1">
        <v>0.98873698711395264</v>
      </c>
      <c r="AS15" s="1">
        <v>2027.3399658203125</v>
      </c>
      <c r="AU15" s="1">
        <v>1094.4200439453125</v>
      </c>
      <c r="AV15" s="1">
        <v>19.575300216674805</v>
      </c>
      <c r="AW15" s="1">
        <v>16.955499649047852</v>
      </c>
      <c r="AX15" s="1">
        <v>19.651199340820312</v>
      </c>
      <c r="AY15" s="1">
        <v>16.792699813842773</v>
      </c>
      <c r="AZ15" s="1">
        <v>19.290899276733398</v>
      </c>
      <c r="BA15" s="1">
        <v>19.776500701904297</v>
      </c>
      <c r="BB15" s="1">
        <v>211.53799438476562</v>
      </c>
      <c r="BC15" s="1">
        <v>184.32499694824219</v>
      </c>
      <c r="BD15" s="1">
        <v>43.689098358154297</v>
      </c>
      <c r="BE15" s="1">
        <v>0.11797600239515305</v>
      </c>
      <c r="BF15" s="1">
        <v>0.98308998346328735</v>
      </c>
      <c r="BG15" s="1">
        <v>0.14005599915981293</v>
      </c>
      <c r="BH15" s="1">
        <v>-0.81040799617767334</v>
      </c>
      <c r="BI15" s="1">
        <v>1.3810800388455391E-2</v>
      </c>
      <c r="BJ15" s="1">
        <v>0.58570301532745361</v>
      </c>
      <c r="BK15" s="1">
        <v>-0.57386499643325806</v>
      </c>
      <c r="BL15" s="1">
        <v>0.18260200321674347</v>
      </c>
      <c r="BM15" s="1">
        <v>-0.79833298921585083</v>
      </c>
      <c r="BN15" s="1">
        <v>8.5176601409912109</v>
      </c>
      <c r="BO15" s="1">
        <v>9.5423498153686523</v>
      </c>
      <c r="BP15" s="1">
        <v>9.8207302093505859</v>
      </c>
      <c r="BQ15" s="1">
        <v>0.21963900327682495</v>
      </c>
      <c r="BR15" s="1">
        <v>0.13465400040149689</v>
      </c>
      <c r="BS15" s="1">
        <v>211.53799438476562</v>
      </c>
      <c r="BT15" s="1">
        <v>184.32499694824219</v>
      </c>
      <c r="BU15" s="1">
        <v>43.689098358154297</v>
      </c>
      <c r="BV15" s="1">
        <v>0.98122102022171021</v>
      </c>
      <c r="BW15" s="1">
        <v>3309.010009765625</v>
      </c>
      <c r="BY15" s="1">
        <v>79.091499328613281</v>
      </c>
      <c r="BZ15" s="1">
        <v>67.934303283691406</v>
      </c>
      <c r="CA15" s="1">
        <v>32.749099731445313</v>
      </c>
      <c r="CB15" s="1">
        <v>132.55099487304688</v>
      </c>
      <c r="CC15" s="1">
        <v>24.847099304199219</v>
      </c>
      <c r="CD15" s="1">
        <v>22.762800216674805</v>
      </c>
      <c r="CE15" s="1">
        <v>116.74199676513672</v>
      </c>
      <c r="CF15" s="1">
        <v>37.447601318359375</v>
      </c>
      <c r="CG15" s="1">
        <v>25.810600280761719</v>
      </c>
      <c r="CH15" s="1">
        <v>169.64700317382812</v>
      </c>
      <c r="CI15" s="1">
        <v>6.5934100151062012</v>
      </c>
      <c r="CJ15" s="1">
        <v>4.9798398017883301</v>
      </c>
      <c r="CK15" s="1">
        <v>95.200599670410156</v>
      </c>
      <c r="CL15" s="1">
        <v>42.954700469970703</v>
      </c>
      <c r="CM15" s="1">
        <v>41.092098236083984</v>
      </c>
      <c r="CN15" s="1">
        <v>124.2760009765625</v>
      </c>
      <c r="CO15" s="1">
        <v>29.025699615478516</v>
      </c>
      <c r="CP15" s="1">
        <v>26.961999893188477</v>
      </c>
      <c r="CQ15" s="1">
        <v>106.20999908447266</v>
      </c>
      <c r="CR15" s="1">
        <v>43.561000823974609</v>
      </c>
      <c r="CS15" s="1">
        <v>30.541000366210937</v>
      </c>
      <c r="CT15" s="1">
        <v>80.216499328613281</v>
      </c>
      <c r="CU15" s="1">
        <v>59.357200622558594</v>
      </c>
      <c r="CV15" s="1">
        <v>39.863300323486328</v>
      </c>
      <c r="CW15" s="1">
        <v>88.269401550292969</v>
      </c>
      <c r="CX15" s="1">
        <v>60.403499603271484</v>
      </c>
      <c r="CY15" s="1">
        <v>31.487899780273437</v>
      </c>
      <c r="CZ15" s="1">
        <v>65.188003540039063</v>
      </c>
    </row>
    <row r="16" spans="1:134" x14ac:dyDescent="0.25">
      <c r="A16" s="5" t="s">
        <v>102</v>
      </c>
      <c r="B16" s="5" t="s">
        <v>103</v>
      </c>
      <c r="C16">
        <v>3</v>
      </c>
      <c r="D16">
        <v>3.09</v>
      </c>
      <c r="H16">
        <v>0</v>
      </c>
      <c r="I16">
        <v>0</v>
      </c>
      <c r="J16" s="10" t="s">
        <v>105</v>
      </c>
      <c r="K16" t="s">
        <v>105</v>
      </c>
      <c r="L16" s="9">
        <v>662</v>
      </c>
      <c r="M16" s="9" t="s">
        <v>138</v>
      </c>
      <c r="N16">
        <v>0</v>
      </c>
      <c r="O16">
        <v>0</v>
      </c>
      <c r="Q16" s="1">
        <v>867.218017578125</v>
      </c>
      <c r="R16" s="1">
        <v>13.621100425720215</v>
      </c>
      <c r="S16" s="1">
        <v>22.605199813842773</v>
      </c>
      <c r="T16" s="1">
        <v>15.574399948120117</v>
      </c>
      <c r="U16" s="1">
        <v>12.874799728393555</v>
      </c>
      <c r="V16" s="1">
        <v>14.710000038146973</v>
      </c>
      <c r="W16" s="1">
        <v>24.262199401855469</v>
      </c>
      <c r="X16" s="1">
        <v>162.51699829101562</v>
      </c>
      <c r="Y16" s="1">
        <v>163.13499450683594</v>
      </c>
      <c r="Z16" s="1">
        <v>49.375701904296875</v>
      </c>
      <c r="AA16" s="1">
        <v>-0.68007302284240723</v>
      </c>
      <c r="AB16" s="1">
        <v>-0.29549598693847656</v>
      </c>
      <c r="AC16" s="1">
        <v>-0.67095601558685303</v>
      </c>
      <c r="AD16" s="1">
        <v>-0.72434598207473755</v>
      </c>
      <c r="AE16" s="1">
        <v>0.1294579952955246</v>
      </c>
      <c r="AF16" s="1">
        <v>0.67717301845550537</v>
      </c>
      <c r="AG16" s="1">
        <v>0.11324100196361542</v>
      </c>
      <c r="AH16" s="1">
        <v>-0.94653201103210449</v>
      </c>
      <c r="AI16" s="1">
        <v>0.30208298563957214</v>
      </c>
      <c r="AJ16" s="1">
        <v>6.0416097640991211</v>
      </c>
      <c r="AK16" s="1">
        <v>7.1703901290893555</v>
      </c>
      <c r="AL16" s="1">
        <v>11.776300430297852</v>
      </c>
      <c r="AM16" s="1">
        <v>0.33320000767707825</v>
      </c>
      <c r="AN16" s="1">
        <v>0.56716400384902954</v>
      </c>
      <c r="AO16" s="1">
        <v>162.51699829101562</v>
      </c>
      <c r="AP16" s="1">
        <v>163.13499450683594</v>
      </c>
      <c r="AQ16" s="1">
        <v>49.375701904296875</v>
      </c>
      <c r="AR16" s="1">
        <v>0.91464698314666748</v>
      </c>
      <c r="AS16" s="1">
        <v>2100.6201171875</v>
      </c>
      <c r="AU16" s="1">
        <v>1083.550048828125</v>
      </c>
      <c r="AV16" s="1">
        <v>15.043100357055664</v>
      </c>
      <c r="AW16" s="1">
        <v>23.367900848388672</v>
      </c>
      <c r="AX16" s="1">
        <v>17.319000244140625</v>
      </c>
      <c r="AY16" s="1">
        <v>14.199799537658691</v>
      </c>
      <c r="AZ16" s="1">
        <v>17.041299819946289</v>
      </c>
      <c r="BA16" s="1">
        <v>25.866800308227539</v>
      </c>
      <c r="BB16" s="1">
        <v>162.75700378417969</v>
      </c>
      <c r="BC16" s="1">
        <v>163.01499938964844</v>
      </c>
      <c r="BD16" s="1">
        <v>49.194801330566406</v>
      </c>
      <c r="BE16" s="1">
        <v>0.7713959813117981</v>
      </c>
      <c r="BF16" s="1">
        <v>0.28965899348258972</v>
      </c>
      <c r="BG16" s="1">
        <v>0.56660902500152588</v>
      </c>
      <c r="BH16" s="1">
        <v>0.62992298603057861</v>
      </c>
      <c r="BI16" s="1">
        <v>-0.22130300104618073</v>
      </c>
      <c r="BJ16" s="1">
        <v>-0.74446099996566772</v>
      </c>
      <c r="BK16" s="1">
        <v>9.0247400104999542E-2</v>
      </c>
      <c r="BL16" s="1">
        <v>-0.931194007396698</v>
      </c>
      <c r="BM16" s="1">
        <v>0.35317501425743103</v>
      </c>
      <c r="BN16" s="1">
        <v>6.840670108795166</v>
      </c>
      <c r="BO16" s="1">
        <v>8.2996797561645508</v>
      </c>
      <c r="BP16" s="1">
        <v>12.916500091552734</v>
      </c>
      <c r="BQ16" s="1">
        <v>0.35240799188613892</v>
      </c>
      <c r="BR16" s="1">
        <v>0.52855902910232544</v>
      </c>
      <c r="BS16" s="1">
        <v>162.75700378417969</v>
      </c>
      <c r="BT16" s="1">
        <v>163.01499938964844</v>
      </c>
      <c r="BU16" s="1">
        <v>49.194801330566406</v>
      </c>
      <c r="BV16" s="1">
        <v>0.91086000204086304</v>
      </c>
      <c r="BW16" s="1">
        <v>2915.590087890625</v>
      </c>
      <c r="BY16" s="1">
        <v>104.38099670410156</v>
      </c>
      <c r="BZ16" s="1">
        <v>48.714801788330078</v>
      </c>
      <c r="CA16" s="1">
        <v>26.904399871826172</v>
      </c>
      <c r="CB16" s="1">
        <v>149.61500549316406</v>
      </c>
      <c r="CC16" s="1">
        <v>16.689599990844727</v>
      </c>
      <c r="CD16" s="1">
        <v>13.007599830627441</v>
      </c>
      <c r="CE16" s="1">
        <v>143.61700439453125</v>
      </c>
      <c r="CF16" s="1">
        <v>20.325399398803711</v>
      </c>
      <c r="CG16" s="1">
        <v>16.057100296020508</v>
      </c>
      <c r="CH16" s="1">
        <v>134.25199890136719</v>
      </c>
      <c r="CI16" s="1">
        <v>26.243799209594727</v>
      </c>
      <c r="CJ16" s="1">
        <v>19.055299758911133</v>
      </c>
      <c r="CK16" s="1">
        <v>97.421401977539063</v>
      </c>
      <c r="CL16" s="1">
        <v>44.787300109863281</v>
      </c>
      <c r="CM16" s="1">
        <v>38.514900207519531</v>
      </c>
      <c r="CN16" s="1">
        <v>62.286701202392578</v>
      </c>
    </row>
    <row r="17" spans="1:122" x14ac:dyDescent="0.25">
      <c r="A17" s="5" t="s">
        <v>102</v>
      </c>
      <c r="B17" s="5" t="s">
        <v>103</v>
      </c>
      <c r="C17">
        <v>4</v>
      </c>
      <c r="D17">
        <v>4.2</v>
      </c>
      <c r="H17">
        <v>1</v>
      </c>
      <c r="I17">
        <v>1</v>
      </c>
      <c r="J17" s="10" t="s">
        <v>105</v>
      </c>
      <c r="K17" t="s">
        <v>105</v>
      </c>
      <c r="L17" s="9">
        <v>978</v>
      </c>
      <c r="M17" s="9" t="s">
        <v>136</v>
      </c>
      <c r="N17">
        <v>0</v>
      </c>
      <c r="O17">
        <v>1</v>
      </c>
      <c r="Q17" s="1">
        <v>723.56201171875</v>
      </c>
      <c r="R17" s="1">
        <v>15.955100059509277</v>
      </c>
      <c r="S17" s="1">
        <v>14.380599975585937</v>
      </c>
      <c r="T17" s="1">
        <v>17.152700424194336</v>
      </c>
      <c r="U17" s="1">
        <v>11.60200023651123</v>
      </c>
      <c r="V17" s="1">
        <v>16.649700164794922</v>
      </c>
      <c r="W17" s="1">
        <v>18.331499099731445</v>
      </c>
      <c r="X17" s="1">
        <v>207.47500610351562</v>
      </c>
      <c r="Y17" s="1">
        <v>222.4320068359375</v>
      </c>
      <c r="Z17" s="1">
        <v>25.460100173950195</v>
      </c>
      <c r="AA17" s="1">
        <v>0.67705899477005005</v>
      </c>
      <c r="AB17" s="1">
        <v>-0.73550897836685181</v>
      </c>
      <c r="AC17" s="1">
        <v>2.4840200319886208E-2</v>
      </c>
      <c r="AD17" s="1">
        <v>-0.30478298664093018</v>
      </c>
      <c r="AE17" s="1">
        <v>-0.24952000379562378</v>
      </c>
      <c r="AF17" s="1">
        <v>0.91915601491928101</v>
      </c>
      <c r="AG17" s="1">
        <v>0.6698489785194397</v>
      </c>
      <c r="AH17" s="1">
        <v>0.62989401817321777</v>
      </c>
      <c r="AI17" s="1">
        <v>0.3931100070476532</v>
      </c>
      <c r="AJ17" s="1">
        <v>5.6227197647094727</v>
      </c>
      <c r="AK17" s="1">
        <v>8.1509304046630859</v>
      </c>
      <c r="AL17" s="1">
        <v>9.0283203125</v>
      </c>
      <c r="AM17" s="1">
        <v>0.51428300142288208</v>
      </c>
      <c r="AN17" s="1">
        <v>0.25699400901794434</v>
      </c>
      <c r="AO17" s="1">
        <v>207.47500610351562</v>
      </c>
      <c r="AP17" s="1">
        <v>222.4320068359375</v>
      </c>
      <c r="AQ17" s="1">
        <v>25.460100173950195</v>
      </c>
      <c r="AR17" s="1">
        <v>0.95076900720596313</v>
      </c>
      <c r="AS17" s="1">
        <v>1696.6800537109375</v>
      </c>
      <c r="AU17" s="1">
        <v>952.364990234375</v>
      </c>
      <c r="AV17" s="1">
        <v>18.234899520874023</v>
      </c>
      <c r="AW17" s="1">
        <v>16.280399322509766</v>
      </c>
      <c r="AX17" s="1">
        <v>19.888299942016602</v>
      </c>
      <c r="AY17" s="1">
        <v>12.684900283813477</v>
      </c>
      <c r="AZ17" s="1">
        <v>19.242500305175781</v>
      </c>
      <c r="BA17" s="1">
        <v>21.248199462890625</v>
      </c>
      <c r="BB17" s="1">
        <v>207.59800720214844</v>
      </c>
      <c r="BC17" s="1">
        <v>222.6719970703125</v>
      </c>
      <c r="BD17" s="1">
        <v>25.233200073242188</v>
      </c>
      <c r="BE17" s="1">
        <v>0.70596998929977417</v>
      </c>
      <c r="BF17" s="1">
        <v>-0.70704102516174316</v>
      </c>
      <c r="BG17" s="1">
        <v>-4.122760146856308E-2</v>
      </c>
      <c r="BH17" s="1">
        <v>-0.47038701176643372</v>
      </c>
      <c r="BI17" s="1">
        <v>-0.51160198450088501</v>
      </c>
      <c r="BJ17" s="1">
        <v>0.71902698278427124</v>
      </c>
      <c r="BK17" s="1">
        <v>0.52947300672531128</v>
      </c>
      <c r="BL17" s="1">
        <v>0.4882189929485321</v>
      </c>
      <c r="BM17" s="1">
        <v>0.69375801086425781</v>
      </c>
      <c r="BN17" s="1">
        <v>6.1263799667358398</v>
      </c>
      <c r="BO17" s="1">
        <v>9.579899787902832</v>
      </c>
      <c r="BP17" s="1">
        <v>10.425600051879883</v>
      </c>
      <c r="BQ17" s="1">
        <v>0.5727580189704895</v>
      </c>
      <c r="BR17" s="1">
        <v>0.23520800471305847</v>
      </c>
      <c r="BS17" s="1">
        <v>207.59800720214844</v>
      </c>
      <c r="BT17" s="1">
        <v>222.6719970703125</v>
      </c>
      <c r="BU17" s="1">
        <v>25.233200073242188</v>
      </c>
      <c r="BV17" s="1">
        <v>0.93039697408676147</v>
      </c>
      <c r="BW17" s="1">
        <v>2480.169921875</v>
      </c>
      <c r="BY17" s="1">
        <v>64.4031982421875</v>
      </c>
      <c r="BZ17" s="1">
        <v>50.736198425292969</v>
      </c>
      <c r="CA17" s="1">
        <v>64.860603332519531</v>
      </c>
      <c r="CB17" s="1">
        <v>82.596298217773438</v>
      </c>
      <c r="CC17" s="1">
        <v>50.912899017333984</v>
      </c>
      <c r="CD17" s="1">
        <v>46.494499206542969</v>
      </c>
      <c r="CE17" s="1">
        <v>169.90899658203125</v>
      </c>
      <c r="CF17" s="1">
        <v>5.7364802360534668</v>
      </c>
      <c r="CG17" s="1">
        <v>4.3861498832702637</v>
      </c>
      <c r="CH17" s="1">
        <v>79.820396423339844</v>
      </c>
      <c r="CI17" s="1">
        <v>44.777198791503906</v>
      </c>
      <c r="CJ17" s="1">
        <v>55.701198577880859</v>
      </c>
      <c r="CK17" s="1">
        <v>119.02100372314453</v>
      </c>
      <c r="CL17" s="1">
        <v>39.065799713134766</v>
      </c>
      <c r="CM17" s="1">
        <v>21.912799835205078</v>
      </c>
      <c r="CN17" s="1">
        <v>130.36099243164062</v>
      </c>
      <c r="CO17" s="1">
        <v>27.137699127197266</v>
      </c>
      <c r="CP17" s="1">
        <v>22.501499176025391</v>
      </c>
      <c r="CQ17" s="1">
        <v>124.39900207519531</v>
      </c>
      <c r="CR17" s="1">
        <v>21.300100326538086</v>
      </c>
      <c r="CS17" s="1">
        <v>34.52349853515625</v>
      </c>
      <c r="CT17" s="1">
        <v>146.32099914550781</v>
      </c>
      <c r="CU17" s="1">
        <v>16.455099105834961</v>
      </c>
      <c r="CV17" s="1">
        <v>17.641399383544922</v>
      </c>
      <c r="CW17" s="1">
        <v>96.810699462890625</v>
      </c>
    </row>
    <row r="18" spans="1:122" x14ac:dyDescent="0.25">
      <c r="A18" s="5" t="s">
        <v>102</v>
      </c>
      <c r="B18" s="5" t="s">
        <v>103</v>
      </c>
      <c r="C18">
        <v>5</v>
      </c>
      <c r="D18">
        <v>3.75</v>
      </c>
      <c r="H18">
        <v>2</v>
      </c>
      <c r="I18">
        <v>1</v>
      </c>
      <c r="J18" s="10" t="s">
        <v>105</v>
      </c>
      <c r="K18" t="s">
        <v>105</v>
      </c>
      <c r="L18" s="9">
        <v>981</v>
      </c>
      <c r="M18" s="9" t="s">
        <v>139</v>
      </c>
      <c r="N18">
        <v>1</v>
      </c>
      <c r="O18">
        <v>1</v>
      </c>
      <c r="Q18" s="1">
        <v>807.08502197265625</v>
      </c>
      <c r="R18" s="1">
        <v>12.890600204467773</v>
      </c>
      <c r="S18" s="1">
        <v>19.693199157714844</v>
      </c>
      <c r="T18" s="1">
        <v>17.77440071105957</v>
      </c>
      <c r="U18" s="1">
        <v>12.791600227355957</v>
      </c>
      <c r="V18" s="1">
        <v>16.745000839233398</v>
      </c>
      <c r="W18" s="1">
        <v>19.206300735473633</v>
      </c>
      <c r="X18" s="1">
        <v>185.69000244140625</v>
      </c>
      <c r="Y18" s="1">
        <v>172.17300415039063</v>
      </c>
      <c r="Z18" s="1">
        <v>21.802299499511719</v>
      </c>
      <c r="AA18" s="1">
        <v>0.98779499530792236</v>
      </c>
      <c r="AB18" s="1">
        <v>-6.9412500597536564E-3</v>
      </c>
      <c r="AC18" s="1">
        <v>-0.1556050032377243</v>
      </c>
      <c r="AD18" s="1">
        <v>0.126242995262146</v>
      </c>
      <c r="AE18" s="1">
        <v>-0.54947900772094727</v>
      </c>
      <c r="AF18" s="1">
        <v>0.82591497898101807</v>
      </c>
      <c r="AG18" s="1">
        <v>9.1234497725963593E-2</v>
      </c>
      <c r="AH18" s="1">
        <v>0.83547800779342651</v>
      </c>
      <c r="AI18" s="1">
        <v>0.5418969988822937</v>
      </c>
      <c r="AJ18" s="1">
        <v>6.2084698677062988</v>
      </c>
      <c r="AK18" s="1">
        <v>8.2006998062133789</v>
      </c>
      <c r="AL18" s="1">
        <v>9.5794801712036133</v>
      </c>
      <c r="AM18" s="1">
        <v>0.43578198552131653</v>
      </c>
      <c r="AN18" s="1">
        <v>0.30862998962402344</v>
      </c>
      <c r="AO18" s="1">
        <v>185.69000244140625</v>
      </c>
      <c r="AP18" s="1">
        <v>172.17300415039063</v>
      </c>
      <c r="AQ18" s="1">
        <v>21.802299499511719</v>
      </c>
      <c r="AR18" s="1">
        <v>0.95594900846481323</v>
      </c>
      <c r="AS18" s="1">
        <v>2015.1400146484375</v>
      </c>
      <c r="AU18" s="1">
        <v>1276.0999755859375</v>
      </c>
      <c r="AV18" s="1">
        <v>14.507699966430664</v>
      </c>
      <c r="AW18" s="1">
        <v>23.957000732421875</v>
      </c>
      <c r="AX18" s="1">
        <v>23.11720085144043</v>
      </c>
      <c r="AY18" s="1">
        <v>14.825300216674805</v>
      </c>
      <c r="AZ18" s="1">
        <v>21.906700134277344</v>
      </c>
      <c r="BA18" s="1">
        <v>25.847700119018555</v>
      </c>
      <c r="BB18" s="1">
        <v>185.6929931640625</v>
      </c>
      <c r="BC18" s="1">
        <v>171.83000183105469</v>
      </c>
      <c r="BD18" s="1">
        <v>20.748600006103516</v>
      </c>
      <c r="BE18" s="1">
        <v>0.99000400304794312</v>
      </c>
      <c r="BF18" s="1">
        <v>-9.1767601668834686E-2</v>
      </c>
      <c r="BG18" s="1">
        <v>-0.10709699988365173</v>
      </c>
      <c r="BH18" s="1">
        <v>1.3542599976062775E-2</v>
      </c>
      <c r="BI18" s="1">
        <v>-0.69399899244308472</v>
      </c>
      <c r="BJ18" s="1">
        <v>0.71984797716140747</v>
      </c>
      <c r="BK18" s="1">
        <v>0.1403840035200119</v>
      </c>
      <c r="BL18" s="1">
        <v>0.71410399675369263</v>
      </c>
      <c r="BM18" s="1">
        <v>0.68581897020339966</v>
      </c>
      <c r="BN18" s="1">
        <v>7.0013399124145508</v>
      </c>
      <c r="BO18" s="1">
        <v>10.81980037689209</v>
      </c>
      <c r="BP18" s="1">
        <v>12.25629997253418</v>
      </c>
      <c r="BQ18" s="1">
        <v>0.55467802286148071</v>
      </c>
      <c r="BR18" s="1">
        <v>0.26396098732948303</v>
      </c>
      <c r="BS18" s="1">
        <v>185.6929931640625</v>
      </c>
      <c r="BT18" s="1">
        <v>171.83000183105469</v>
      </c>
      <c r="BU18" s="1">
        <v>20.748600006103516</v>
      </c>
      <c r="BV18" s="1">
        <v>0.9168739914894104</v>
      </c>
      <c r="BW18" s="1">
        <v>3763.260009765625</v>
      </c>
      <c r="BY18" s="1">
        <v>81.435302734375</v>
      </c>
      <c r="BZ18" s="1">
        <v>66.267196655273438</v>
      </c>
      <c r="CA18" s="1">
        <v>32.297599792480469</v>
      </c>
      <c r="CB18" s="1">
        <v>121.52799987792969</v>
      </c>
      <c r="CC18" s="1">
        <v>39.032600402832031</v>
      </c>
      <c r="CD18" s="1">
        <v>19.43910026550293</v>
      </c>
      <c r="CE18" s="1">
        <v>172.47799682617187</v>
      </c>
      <c r="CF18" s="1">
        <v>4.2083601951599121</v>
      </c>
      <c r="CG18" s="1">
        <v>3.3843100070953369</v>
      </c>
      <c r="CH18" s="1">
        <v>154.84800720214844</v>
      </c>
      <c r="CI18" s="1">
        <v>13.808799743652344</v>
      </c>
      <c r="CJ18" s="1">
        <v>11.342800140380859</v>
      </c>
      <c r="CK18" s="1">
        <v>152.5679931640625</v>
      </c>
      <c r="CL18" s="1">
        <v>16.020299911499023</v>
      </c>
      <c r="CM18" s="1">
        <v>11.16569995880127</v>
      </c>
      <c r="CN18" s="1">
        <v>114.44499969482422</v>
      </c>
      <c r="CO18" s="1">
        <v>36.253101348876953</v>
      </c>
      <c r="CP18" s="1">
        <v>28.632200241088867</v>
      </c>
      <c r="CQ18" s="1">
        <v>57.505001068115234</v>
      </c>
    </row>
    <row r="19" spans="1:122" x14ac:dyDescent="0.25">
      <c r="A19" s="5" t="s">
        <v>102</v>
      </c>
      <c r="B19" s="5" t="s">
        <v>104</v>
      </c>
      <c r="C19">
        <v>1</v>
      </c>
      <c r="D19">
        <v>2.96</v>
      </c>
      <c r="H19">
        <v>1</v>
      </c>
      <c r="I19">
        <v>2</v>
      </c>
      <c r="J19" s="9">
        <v>480</v>
      </c>
      <c r="K19" s="9">
        <v>232</v>
      </c>
      <c r="L19" s="9">
        <f>J19+K19</f>
        <v>712</v>
      </c>
      <c r="M19" s="9" t="s">
        <v>120</v>
      </c>
      <c r="N19">
        <v>0</v>
      </c>
      <c r="O19">
        <v>1</v>
      </c>
      <c r="Q19" s="1">
        <v>725</v>
      </c>
      <c r="R19" s="1">
        <v>14.979299545288086</v>
      </c>
      <c r="S19" s="1">
        <v>15.682299613952637</v>
      </c>
      <c r="T19" s="1">
        <v>14.687600135803223</v>
      </c>
      <c r="U19" s="1">
        <v>14.529600143432617</v>
      </c>
      <c r="V19" s="1">
        <v>15.127300262451172</v>
      </c>
      <c r="W19" s="1">
        <v>16.007099151611328</v>
      </c>
      <c r="X19" s="1">
        <v>232.30400085449219</v>
      </c>
      <c r="Y19" s="1">
        <v>150.71499633789063</v>
      </c>
      <c r="Z19" s="1">
        <v>21.899099349975586</v>
      </c>
      <c r="AA19" s="1">
        <v>-0.18834300339221954</v>
      </c>
      <c r="AB19" s="1">
        <v>0.11310599744319916</v>
      </c>
      <c r="AC19" s="1">
        <v>0.97556799650192261</v>
      </c>
      <c r="AD19" s="1">
        <v>0.96983200311660767</v>
      </c>
      <c r="AE19" s="1">
        <v>0.1779559999704361</v>
      </c>
      <c r="AF19" s="1">
        <v>0.16660399734973907</v>
      </c>
      <c r="AG19" s="1">
        <v>0.15476399660110474</v>
      </c>
      <c r="AH19" s="1">
        <v>-0.97751700878143311</v>
      </c>
      <c r="AI19" s="1">
        <v>0.14320999383926392</v>
      </c>
      <c r="AJ19" s="1">
        <v>7.1741600036621094</v>
      </c>
      <c r="AK19" s="1">
        <v>7.6145501136779785</v>
      </c>
      <c r="AL19" s="1">
        <v>7.9495201110839844</v>
      </c>
      <c r="AM19" s="1">
        <v>0.14404100179672241</v>
      </c>
      <c r="AN19" s="1">
        <v>0.12605200707912445</v>
      </c>
      <c r="AO19" s="1">
        <v>232.30400085449219</v>
      </c>
      <c r="AP19" s="1">
        <v>150.71499633789063</v>
      </c>
      <c r="AQ19" s="1">
        <v>21.899099349975586</v>
      </c>
      <c r="AR19" s="1">
        <v>0.98486697673797607</v>
      </c>
      <c r="AS19" s="1">
        <v>1794.0999755859375</v>
      </c>
      <c r="AU19" s="1">
        <v>798.4580078125</v>
      </c>
      <c r="AV19" s="1">
        <v>15.744899749755859</v>
      </c>
      <c r="AW19" s="1">
        <v>16.583700180053711</v>
      </c>
      <c r="AX19" s="1">
        <v>14.997900009155273</v>
      </c>
      <c r="AY19" s="1">
        <v>14.899600028991699</v>
      </c>
      <c r="AZ19" s="1">
        <v>16.279699325561523</v>
      </c>
      <c r="BA19" s="1">
        <v>17.365900039672852</v>
      </c>
      <c r="BB19" s="1">
        <v>232.25900268554687</v>
      </c>
      <c r="BC19" s="1">
        <v>150.85099792480469</v>
      </c>
      <c r="BD19" s="1">
        <v>21.839899063110352</v>
      </c>
      <c r="BE19" s="1">
        <v>-8.3948001265525818E-2</v>
      </c>
      <c r="BF19" s="1">
        <v>0.14178499579429626</v>
      </c>
      <c r="BG19" s="1">
        <v>0.98633098602294922</v>
      </c>
      <c r="BH19" s="1">
        <v>0.97201001644134521</v>
      </c>
      <c r="BI19" s="1">
        <v>0.22961699962615967</v>
      </c>
      <c r="BJ19" s="1">
        <v>4.9721699208021164E-2</v>
      </c>
      <c r="BK19" s="1">
        <v>0.21942900121212006</v>
      </c>
      <c r="BL19" s="1">
        <v>-0.96289801597595215</v>
      </c>
      <c r="BM19" s="1">
        <v>0.15709200501441956</v>
      </c>
      <c r="BN19" s="1">
        <v>7.4843401908874512</v>
      </c>
      <c r="BO19" s="1">
        <v>8.0446300506591797</v>
      </c>
      <c r="BP19" s="1">
        <v>8.3804397583007813</v>
      </c>
      <c r="BQ19" s="1">
        <v>0.16288100183010101</v>
      </c>
      <c r="BR19" s="1">
        <v>0.13035400211811066</v>
      </c>
      <c r="BS19" s="1">
        <v>232.25900268554687</v>
      </c>
      <c r="BT19" s="1">
        <v>150.85099792480469</v>
      </c>
      <c r="BU19" s="1">
        <v>21.839899063110352</v>
      </c>
      <c r="BV19" s="1">
        <v>0.97948497533798218</v>
      </c>
      <c r="BW19" s="1">
        <v>2056.60009765625</v>
      </c>
      <c r="BY19" s="1">
        <v>45.514499664306641</v>
      </c>
      <c r="BZ19" s="1">
        <v>113.23200225830078</v>
      </c>
      <c r="CA19" s="1">
        <v>21.990800857543945</v>
      </c>
      <c r="CB19" s="1">
        <v>77.1531982421875</v>
      </c>
      <c r="CC19" s="1">
        <v>76.140602111816406</v>
      </c>
      <c r="CD19" s="1">
        <v>24.157100677490234</v>
      </c>
      <c r="CE19" s="1">
        <v>78.920303344726563</v>
      </c>
      <c r="CF19" s="1">
        <v>66.097000122070312</v>
      </c>
      <c r="CG19" s="1">
        <v>34.663501739501953</v>
      </c>
      <c r="CH19" s="1">
        <v>103.53399658203125</v>
      </c>
      <c r="CI19" s="1">
        <v>58.247898101806641</v>
      </c>
      <c r="CJ19" s="1">
        <v>17.96820068359375</v>
      </c>
      <c r="CK19" s="1">
        <v>126.02300262451172</v>
      </c>
      <c r="CL19" s="1">
        <v>37.703601837158203</v>
      </c>
      <c r="CM19" s="1">
        <v>16.568599700927734</v>
      </c>
      <c r="CN19" s="1">
        <v>138.16000366210937</v>
      </c>
      <c r="CO19" s="1">
        <v>27.050100326538086</v>
      </c>
      <c r="CP19" s="1">
        <v>14.525500297546387</v>
      </c>
      <c r="CQ19" s="1">
        <v>144.28500366210937</v>
      </c>
      <c r="CR19" s="1">
        <v>25.886299133300781</v>
      </c>
      <c r="CS19" s="1">
        <v>9.6567897796630859</v>
      </c>
      <c r="CT19" s="1">
        <v>108.94100189208984</v>
      </c>
      <c r="CU19" s="1">
        <v>47.734699249267578</v>
      </c>
      <c r="CV19" s="1">
        <v>23.108200073242187</v>
      </c>
      <c r="CW19" s="1">
        <v>84.603401184082031</v>
      </c>
      <c r="CX19" s="1">
        <v>69.938796997070313</v>
      </c>
      <c r="CY19" s="1">
        <v>23.915700912475586</v>
      </c>
      <c r="CZ19" s="1">
        <v>122.09200286865234</v>
      </c>
      <c r="DA19" s="1">
        <v>34.410301208496094</v>
      </c>
      <c r="DB19" s="1">
        <v>23.046499252319336</v>
      </c>
      <c r="DC19" s="1">
        <v>144.052001953125</v>
      </c>
    </row>
    <row r="20" spans="1:122" x14ac:dyDescent="0.25">
      <c r="A20" s="5" t="s">
        <v>102</v>
      </c>
      <c r="B20" s="5" t="s">
        <v>104</v>
      </c>
      <c r="C20">
        <v>2</v>
      </c>
      <c r="D20">
        <v>4.76</v>
      </c>
      <c r="H20">
        <v>2</v>
      </c>
      <c r="I20">
        <v>1</v>
      </c>
      <c r="J20" s="9">
        <v>277</v>
      </c>
      <c r="K20" s="9">
        <v>439</v>
      </c>
      <c r="L20" s="9">
        <f t="shared" si="0"/>
        <v>716</v>
      </c>
      <c r="M20" s="9" t="s">
        <v>120</v>
      </c>
      <c r="N20">
        <v>1</v>
      </c>
      <c r="O20">
        <v>1</v>
      </c>
      <c r="Q20" s="1">
        <v>657.5009765625</v>
      </c>
      <c r="R20" s="1">
        <v>15.441100120544434</v>
      </c>
      <c r="S20" s="1">
        <v>15.75879955291748</v>
      </c>
      <c r="T20" s="1">
        <v>13.09630012512207</v>
      </c>
      <c r="U20" s="1">
        <v>13.068499565124512</v>
      </c>
      <c r="V20" s="1">
        <v>13.983200073242188</v>
      </c>
      <c r="W20" s="1">
        <v>16.511600494384766</v>
      </c>
      <c r="X20" s="1">
        <v>228.31199645996094</v>
      </c>
      <c r="Y20" s="1">
        <v>156.20700073242187</v>
      </c>
      <c r="Z20" s="1">
        <v>14.818699836730957</v>
      </c>
      <c r="AA20" s="1">
        <v>-0.21862100064754486</v>
      </c>
      <c r="AB20" s="1">
        <v>-9.5531903207302094E-2</v>
      </c>
      <c r="AC20" s="1">
        <v>0.97112202644348145</v>
      </c>
      <c r="AD20" s="1">
        <v>-0.88558000326156616</v>
      </c>
      <c r="AE20" s="1">
        <v>-0.39853900671005249</v>
      </c>
      <c r="AF20" s="1">
        <v>-0.23856900632381439</v>
      </c>
      <c r="AG20" s="1">
        <v>0.40982100367546082</v>
      </c>
      <c r="AH20" s="1">
        <v>-0.91216200590133667</v>
      </c>
      <c r="AI20" s="1">
        <v>2.5276900269091129E-3</v>
      </c>
      <c r="AJ20" s="1">
        <v>6.6208600997924805</v>
      </c>
      <c r="AK20" s="1">
        <v>7.066619873046875</v>
      </c>
      <c r="AL20" s="1">
        <v>8.0864601135253906</v>
      </c>
      <c r="AM20" s="1">
        <v>0.20767199993133545</v>
      </c>
      <c r="AN20" s="1">
        <v>0.26456800103187561</v>
      </c>
      <c r="AO20" s="1">
        <v>228.31199645996094</v>
      </c>
      <c r="AP20" s="1">
        <v>156.20700073242187</v>
      </c>
      <c r="AQ20" s="1">
        <v>14.818699836730957</v>
      </c>
      <c r="AR20" s="1">
        <v>0.97873097658157349</v>
      </c>
      <c r="AS20" s="1">
        <v>1535.02001953125</v>
      </c>
      <c r="AU20" s="1">
        <v>782.1259765625</v>
      </c>
      <c r="AV20" s="1">
        <v>17.10420036315918</v>
      </c>
      <c r="AW20" s="1">
        <v>16.612300872802734</v>
      </c>
      <c r="AX20" s="1">
        <v>14.335399627685547</v>
      </c>
      <c r="AY20" s="1">
        <v>14.446000099182129</v>
      </c>
      <c r="AZ20" s="1">
        <v>15.161600112915039</v>
      </c>
      <c r="BA20" s="1">
        <v>18.218999862670898</v>
      </c>
      <c r="BB20" s="1">
        <v>228.15499877929687</v>
      </c>
      <c r="BC20" s="1">
        <v>156.33599853515625</v>
      </c>
      <c r="BD20" s="1">
        <v>14.495100021362305</v>
      </c>
      <c r="BE20" s="1">
        <v>-0.22179600596427917</v>
      </c>
      <c r="BF20" s="1">
        <v>-6.5471701323986053E-2</v>
      </c>
      <c r="BG20" s="1">
        <v>0.97289299964904785</v>
      </c>
      <c r="BH20" s="1">
        <v>0.84676200151443481</v>
      </c>
      <c r="BI20" s="1">
        <v>0.48183000087738037</v>
      </c>
      <c r="BJ20" s="1">
        <v>0.22546599805355072</v>
      </c>
      <c r="BK20" s="1">
        <v>-0.48353001475334167</v>
      </c>
      <c r="BL20" s="1">
        <v>0.87381601333618164</v>
      </c>
      <c r="BM20" s="1">
        <v>-5.1428798586130142E-2</v>
      </c>
      <c r="BN20" s="1">
        <v>7.1931900978088379</v>
      </c>
      <c r="BO20" s="1">
        <v>7.6260199546813965</v>
      </c>
      <c r="BP20" s="1">
        <v>8.8099002838134766</v>
      </c>
      <c r="BQ20" s="1">
        <v>0.20372100174427032</v>
      </c>
      <c r="BR20" s="1">
        <v>0.27498099207878113</v>
      </c>
      <c r="BS20" s="1">
        <v>228.15499877929687</v>
      </c>
      <c r="BT20" s="1">
        <v>156.33599853515625</v>
      </c>
      <c r="BU20" s="1">
        <v>14.495100021362305</v>
      </c>
      <c r="BV20" s="1">
        <v>0.97455698251724243</v>
      </c>
      <c r="BW20" s="1">
        <v>1978.7900390625</v>
      </c>
      <c r="BY20" s="1">
        <v>51.244499206542969</v>
      </c>
      <c r="BZ20" s="1">
        <v>78.845298767089844</v>
      </c>
      <c r="CA20" s="1">
        <v>51.1614990234375</v>
      </c>
      <c r="CB20" s="1">
        <v>123.98100280761719</v>
      </c>
      <c r="CC20" s="1">
        <v>30.772499084472656</v>
      </c>
      <c r="CD20" s="1">
        <v>25.246400833129883</v>
      </c>
      <c r="CE20" s="1">
        <v>161.28799438476562</v>
      </c>
      <c r="CF20" s="1">
        <v>9.6420001983642578</v>
      </c>
      <c r="CG20" s="1">
        <v>9.0700998306274414</v>
      </c>
      <c r="CH20" s="1">
        <v>55.391300201416016</v>
      </c>
      <c r="CI20" s="1">
        <v>72.325897216796875</v>
      </c>
      <c r="CJ20" s="1">
        <v>52.282798767089844</v>
      </c>
      <c r="CK20" s="1">
        <v>67.277900695800781</v>
      </c>
      <c r="CL20" s="1">
        <v>63.410400390625</v>
      </c>
      <c r="CM20" s="1">
        <v>49.664699554443359</v>
      </c>
      <c r="CN20" s="1">
        <v>96.241996765136719</v>
      </c>
      <c r="CO20" s="1">
        <v>48.218601226806641</v>
      </c>
      <c r="CP20" s="1">
        <v>35.539398193359375</v>
      </c>
      <c r="CQ20" s="1">
        <v>109.51499938964844</v>
      </c>
      <c r="CR20" s="1">
        <v>38.769100189208984</v>
      </c>
      <c r="CS20" s="1">
        <v>33.881401062011719</v>
      </c>
      <c r="CT20" s="1">
        <v>111.75099945068359</v>
      </c>
      <c r="CU20" s="1">
        <v>32.407199859619141</v>
      </c>
      <c r="CV20" s="1">
        <v>31.907100677490234</v>
      </c>
      <c r="CW20" s="1">
        <v>132.27200317382812</v>
      </c>
      <c r="CX20" s="1">
        <v>31.169000625610352</v>
      </c>
      <c r="CY20" s="1">
        <v>17.441400527954102</v>
      </c>
      <c r="CZ20" s="1">
        <v>68.0426025390625</v>
      </c>
      <c r="DA20" s="1">
        <v>75.2593994140625</v>
      </c>
      <c r="DB20" s="1">
        <v>38.465999603271484</v>
      </c>
      <c r="DC20" s="1">
        <v>73.782798767089844</v>
      </c>
      <c r="DD20" s="1">
        <v>74.942596435546875</v>
      </c>
      <c r="DE20" s="1">
        <v>31.274499893188477</v>
      </c>
      <c r="DF20" s="1">
        <v>109.35800170898437</v>
      </c>
      <c r="DG20" s="1">
        <v>41.025501251220703</v>
      </c>
      <c r="DH20" s="1">
        <v>29.616800308227539</v>
      </c>
      <c r="DI20" s="1">
        <v>120.78700256347656</v>
      </c>
      <c r="DJ20" s="1">
        <v>39.343101501464844</v>
      </c>
      <c r="DK20" s="1">
        <v>20.971599578857422</v>
      </c>
      <c r="DL20" s="1">
        <v>121.01300048828125</v>
      </c>
      <c r="DM20" s="1">
        <v>32.858600616455078</v>
      </c>
      <c r="DN20" s="1">
        <v>25.259700775146484</v>
      </c>
      <c r="DO20" s="1">
        <v>146.63800048828125</v>
      </c>
      <c r="DP20" s="1">
        <v>20.955499649047852</v>
      </c>
      <c r="DQ20" s="1">
        <v>14.895999908447266</v>
      </c>
      <c r="DR20" s="1">
        <v>148.05000305175781</v>
      </c>
    </row>
    <row r="21" spans="1:122" x14ac:dyDescent="0.25">
      <c r="A21" s="5" t="s">
        <v>102</v>
      </c>
      <c r="B21" s="5" t="s">
        <v>104</v>
      </c>
      <c r="C21">
        <v>3</v>
      </c>
      <c r="D21">
        <v>4.6100000000000003</v>
      </c>
      <c r="H21">
        <v>1</v>
      </c>
      <c r="I21">
        <v>1</v>
      </c>
      <c r="J21" s="10" t="s">
        <v>105</v>
      </c>
      <c r="K21" t="s">
        <v>105</v>
      </c>
      <c r="L21" s="9">
        <v>701</v>
      </c>
      <c r="M21" s="9" t="s">
        <v>121</v>
      </c>
      <c r="N21">
        <v>1</v>
      </c>
      <c r="O21">
        <v>1</v>
      </c>
      <c r="Q21" s="1">
        <v>626.08697509765625</v>
      </c>
      <c r="R21" s="1">
        <v>18.481800079345703</v>
      </c>
      <c r="S21" s="1">
        <v>13.758299827575684</v>
      </c>
      <c r="T21" s="1">
        <v>13.013699531555176</v>
      </c>
      <c r="U21" s="1">
        <v>12.395700454711914</v>
      </c>
      <c r="V21" s="1">
        <v>13.742500305175781</v>
      </c>
      <c r="W21" s="1">
        <v>18.522300720214844</v>
      </c>
      <c r="X21" s="1">
        <v>201.16799926757812</v>
      </c>
      <c r="Y21" s="1">
        <v>182.35499572753906</v>
      </c>
      <c r="Z21" s="1">
        <v>11.389399528503418</v>
      </c>
      <c r="AA21" s="1">
        <v>0.11402499675750732</v>
      </c>
      <c r="AB21" s="1">
        <v>-0.31825500726699829</v>
      </c>
      <c r="AC21" s="1">
        <v>-0.94112300872802734</v>
      </c>
      <c r="AD21" s="1">
        <v>8.8409796357154846E-2</v>
      </c>
      <c r="AE21" s="1">
        <v>0.94679301977157593</v>
      </c>
      <c r="AF21" s="1">
        <v>-0.30946099758148193</v>
      </c>
      <c r="AG21" s="1">
        <v>0.98953598737716675</v>
      </c>
      <c r="AH21" s="1">
        <v>-4.7918301075696945E-2</v>
      </c>
      <c r="AI21" s="1">
        <v>0.13609500229358673</v>
      </c>
      <c r="AJ21" s="1">
        <v>5.8243799209594727</v>
      </c>
      <c r="AK21" s="1">
        <v>6.5945501327514648</v>
      </c>
      <c r="AL21" s="1">
        <v>8.6024904251098633</v>
      </c>
      <c r="AM21" s="1">
        <v>0.3127950131893158</v>
      </c>
      <c r="AN21" s="1">
        <v>0.41803699731826782</v>
      </c>
      <c r="AO21" s="1">
        <v>201.16799926757812</v>
      </c>
      <c r="AP21" s="1">
        <v>182.35499572753906</v>
      </c>
      <c r="AQ21" s="1">
        <v>11.389399528503418</v>
      </c>
      <c r="AR21" s="1">
        <v>0.95071297883987427</v>
      </c>
      <c r="AS21" s="1">
        <v>1365.530029296875</v>
      </c>
      <c r="AU21" s="1">
        <v>693.24798583984375</v>
      </c>
      <c r="AV21" s="1">
        <v>18.878299713134766</v>
      </c>
      <c r="AW21" s="1">
        <v>14.201700210571289</v>
      </c>
      <c r="AX21" s="1">
        <v>14.371000289916992</v>
      </c>
      <c r="AY21" s="1">
        <v>13.325799942016602</v>
      </c>
      <c r="AZ21" s="1">
        <v>14.541299819946289</v>
      </c>
      <c r="BA21" s="1">
        <v>18.905899047851563</v>
      </c>
      <c r="BB21" s="1">
        <v>201.11399841308594</v>
      </c>
      <c r="BC21" s="1">
        <v>182.343994140625</v>
      </c>
      <c r="BD21" s="1">
        <v>11.303899765014648</v>
      </c>
      <c r="BE21" s="1">
        <v>-0.12951500713825226</v>
      </c>
      <c r="BF21" s="1">
        <v>0.61750900745391846</v>
      </c>
      <c r="BG21" s="1">
        <v>0.77582800388336182</v>
      </c>
      <c r="BH21" s="1">
        <v>-0.23683799803256989</v>
      </c>
      <c r="BI21" s="1">
        <v>-0.7790369987487793</v>
      </c>
      <c r="BJ21" s="1">
        <v>0.5805249810218811</v>
      </c>
      <c r="BK21" s="1">
        <v>0.96287798881530762</v>
      </c>
      <c r="BL21" s="1">
        <v>-0.10855899751186371</v>
      </c>
      <c r="BM21" s="1">
        <v>0.24714699387550354</v>
      </c>
      <c r="BN21" s="1">
        <v>6.3227601051330566</v>
      </c>
      <c r="BO21" s="1">
        <v>6.932459831237793</v>
      </c>
      <c r="BP21" s="1">
        <v>8.9174699783325195</v>
      </c>
      <c r="BQ21" s="1">
        <v>0.28124099969863892</v>
      </c>
      <c r="BR21" s="1">
        <v>0.40547600388526917</v>
      </c>
      <c r="BS21" s="1">
        <v>201.11399841308594</v>
      </c>
      <c r="BT21" s="1">
        <v>182.343994140625</v>
      </c>
      <c r="BU21" s="1">
        <v>11.303899765014648</v>
      </c>
      <c r="BV21" s="1">
        <v>0.95045697689056396</v>
      </c>
      <c r="BW21" s="1">
        <v>1590.4000244140625</v>
      </c>
      <c r="BY21" s="1">
        <v>112.73300170898438</v>
      </c>
      <c r="BZ21" s="1">
        <v>37.029598236083984</v>
      </c>
      <c r="CA21" s="1">
        <v>27.603300094604492</v>
      </c>
      <c r="CB21" s="1">
        <v>138.05499267578125</v>
      </c>
      <c r="CC21" s="1">
        <v>24.618600845336914</v>
      </c>
      <c r="CD21" s="1">
        <v>17.046699523925781</v>
      </c>
      <c r="CE21" s="1">
        <v>146.03700256347656</v>
      </c>
      <c r="CF21" s="1">
        <v>20.345100402832031</v>
      </c>
      <c r="CG21" s="1">
        <v>13.970399856567383</v>
      </c>
      <c r="CH21" s="1">
        <v>165.92300415039062</v>
      </c>
      <c r="CI21" s="1">
        <v>10.116399765014648</v>
      </c>
      <c r="CJ21" s="1">
        <v>5.6927499771118164</v>
      </c>
      <c r="CK21" s="1">
        <v>98.138999938964844</v>
      </c>
      <c r="CL21" s="1">
        <v>54.153900146484375</v>
      </c>
      <c r="CM21" s="1">
        <v>27.402999877929688</v>
      </c>
      <c r="CN21" s="1">
        <v>97.023696899414063</v>
      </c>
      <c r="CO21" s="1">
        <v>51.650100708007813</v>
      </c>
      <c r="CP21" s="1">
        <v>31.421899795532227</v>
      </c>
      <c r="CQ21" s="1">
        <v>72.633598327636719</v>
      </c>
      <c r="CR21" s="1">
        <v>70.724197387695313</v>
      </c>
      <c r="CS21" s="1">
        <v>42.041599273681641</v>
      </c>
      <c r="CT21" s="1">
        <v>33.431301116943359</v>
      </c>
    </row>
    <row r="22" spans="1:122" x14ac:dyDescent="0.25">
      <c r="A22" s="5" t="s">
        <v>102</v>
      </c>
      <c r="B22" s="5" t="s">
        <v>104</v>
      </c>
      <c r="C22">
        <v>4</v>
      </c>
      <c r="D22">
        <v>4.5999999999999996</v>
      </c>
      <c r="H22">
        <v>0</v>
      </c>
      <c r="I22">
        <v>1</v>
      </c>
      <c r="J22" s="10" t="s">
        <v>105</v>
      </c>
      <c r="K22" t="s">
        <v>105</v>
      </c>
      <c r="L22" s="9">
        <v>792</v>
      </c>
      <c r="M22" s="9" t="s">
        <v>121</v>
      </c>
      <c r="N22">
        <v>0</v>
      </c>
      <c r="O22">
        <v>1</v>
      </c>
      <c r="Q22" s="1">
        <v>942.281982421875</v>
      </c>
      <c r="R22" s="1">
        <v>22.949300765991211</v>
      </c>
      <c r="S22" s="1">
        <v>16.690200805664063</v>
      </c>
      <c r="T22" s="1">
        <v>13.821100234985352</v>
      </c>
      <c r="U22" s="1">
        <v>13.76140022277832</v>
      </c>
      <c r="V22" s="1">
        <v>16.724599838256836</v>
      </c>
      <c r="W22" s="1">
        <v>25.65570068359375</v>
      </c>
      <c r="X22" s="1">
        <v>191.06300354003906</v>
      </c>
      <c r="Y22" s="1">
        <v>171.64100646972656</v>
      </c>
      <c r="Z22" s="1">
        <v>15.752699851989746</v>
      </c>
      <c r="AA22" s="1">
        <v>-0.15618999302387238</v>
      </c>
      <c r="AB22" s="1">
        <v>0.30822199583053589</v>
      </c>
      <c r="AC22" s="1">
        <v>0.93840497732162476</v>
      </c>
      <c r="AD22" s="1">
        <v>0.41613700985908508</v>
      </c>
      <c r="AE22" s="1">
        <v>-0.84109699726104736</v>
      </c>
      <c r="AF22" s="1">
        <v>0.34552401304244995</v>
      </c>
      <c r="AG22" s="1">
        <v>0.89578700065612793</v>
      </c>
      <c r="AH22" s="1">
        <v>0.44447198510169983</v>
      </c>
      <c r="AI22" s="1">
        <v>3.1083899084478617E-3</v>
      </c>
      <c r="AJ22" s="1">
        <v>6.3771300315856934</v>
      </c>
      <c r="AK22" s="1">
        <v>7.8445501327514648</v>
      </c>
      <c r="AL22" s="1">
        <v>11.659199714660645</v>
      </c>
      <c r="AM22" s="1">
        <v>0.36654001474380493</v>
      </c>
      <c r="AN22" s="1">
        <v>0.4966450035572052</v>
      </c>
      <c r="AO22" s="1">
        <v>191.06300354003906</v>
      </c>
      <c r="AP22" s="1">
        <v>171.64100646972656</v>
      </c>
      <c r="AQ22" s="1">
        <v>15.752699851989746</v>
      </c>
      <c r="AR22" s="1">
        <v>0.9256020188331604</v>
      </c>
      <c r="AS22" s="1">
        <v>2422.0400390625</v>
      </c>
      <c r="AU22" s="1">
        <v>888.4119873046875</v>
      </c>
      <c r="AV22" s="1">
        <v>21.953399658203125</v>
      </c>
      <c r="AW22" s="1">
        <v>16.072500228881836</v>
      </c>
      <c r="AX22" s="1">
        <v>13.383700370788574</v>
      </c>
      <c r="AY22" s="1">
        <v>13.380999565124512</v>
      </c>
      <c r="AZ22" s="1">
        <v>16.050199508666992</v>
      </c>
      <c r="BA22" s="1">
        <v>24.458200454711914</v>
      </c>
      <c r="BB22" s="1">
        <v>191.02900695800781</v>
      </c>
      <c r="BC22" s="1">
        <v>171.54100036621094</v>
      </c>
      <c r="BD22" s="1">
        <v>15.732000350952148</v>
      </c>
      <c r="BE22" s="1">
        <v>-0.12554100155830383</v>
      </c>
      <c r="BF22" s="1">
        <v>0.28501498699188232</v>
      </c>
      <c r="BG22" s="1">
        <v>0.95026600360870361</v>
      </c>
      <c r="BH22" s="1">
        <v>0.4115070104598999</v>
      </c>
      <c r="BI22" s="1">
        <v>-0.85659998655319214</v>
      </c>
      <c r="BJ22" s="1">
        <v>0.31128600239753723</v>
      </c>
      <c r="BK22" s="1">
        <v>0.90271902084350586</v>
      </c>
      <c r="BL22" s="1">
        <v>0.43011999130249023</v>
      </c>
      <c r="BM22" s="1">
        <v>-9.7474101930856705E-3</v>
      </c>
      <c r="BN22" s="1">
        <v>6.1202001571655273</v>
      </c>
      <c r="BO22" s="1">
        <v>7.6610498428344727</v>
      </c>
      <c r="BP22" s="1">
        <v>11.408100128173828</v>
      </c>
      <c r="BQ22" s="1">
        <v>0.37501299381256104</v>
      </c>
      <c r="BR22" s="1">
        <v>0.49133500456809998</v>
      </c>
      <c r="BS22" s="1">
        <v>191.02900695800781</v>
      </c>
      <c r="BT22" s="1">
        <v>171.54100036621094</v>
      </c>
      <c r="BU22" s="1">
        <v>15.732000350952148</v>
      </c>
      <c r="BV22" s="1">
        <v>0.92930799722671509</v>
      </c>
      <c r="BW22" s="1">
        <v>2230.669921875</v>
      </c>
      <c r="BY22" s="1">
        <v>60.021900177001953</v>
      </c>
      <c r="BZ22" s="1">
        <v>98.508903503417969</v>
      </c>
      <c r="CA22" s="1">
        <v>21.469100952148437</v>
      </c>
      <c r="CB22" s="1">
        <v>95.456001281738281</v>
      </c>
      <c r="CC22" s="1">
        <v>62.611801147460938</v>
      </c>
      <c r="CD22" s="1">
        <v>21.811100006103516</v>
      </c>
      <c r="CE22" s="1">
        <v>123.29499816894531</v>
      </c>
      <c r="CF22" s="1">
        <v>37.876800537109375</v>
      </c>
      <c r="CG22" s="1">
        <v>18.957199096679688</v>
      </c>
      <c r="CH22" s="1">
        <v>137.468994140625</v>
      </c>
      <c r="CI22" s="1">
        <v>30.469900131225586</v>
      </c>
      <c r="CJ22" s="1">
        <v>11.956299781799316</v>
      </c>
      <c r="CK22" s="1">
        <v>169.32499694824219</v>
      </c>
      <c r="CL22" s="1">
        <v>7.3806500434875488</v>
      </c>
      <c r="CM22" s="1">
        <v>3.1665699481964111</v>
      </c>
      <c r="CN22" s="1">
        <v>129.62399291992187</v>
      </c>
      <c r="CO22" s="1">
        <v>38.588600158691406</v>
      </c>
      <c r="CP22" s="1">
        <v>12.029999732971191</v>
      </c>
      <c r="CQ22" s="1">
        <v>109.87100219726562</v>
      </c>
      <c r="CR22" s="1">
        <v>54.136398315429687</v>
      </c>
      <c r="CS22" s="1">
        <v>15.992400169372559</v>
      </c>
      <c r="CT22" s="1">
        <v>82.201103210449219</v>
      </c>
      <c r="CU22" s="1">
        <v>82.02349853515625</v>
      </c>
      <c r="CV22" s="1">
        <v>15.775300025939941</v>
      </c>
      <c r="CW22" s="1">
        <v>61.011001586914063</v>
      </c>
      <c r="CX22" s="1">
        <v>102.32599639892578</v>
      </c>
      <c r="CY22" s="1">
        <v>16.79210090637207</v>
      </c>
      <c r="CZ22" s="1">
        <v>71.373397827148438</v>
      </c>
    </row>
    <row r="23" spans="1:122" x14ac:dyDescent="0.25">
      <c r="A23" s="5" t="s">
        <v>102</v>
      </c>
      <c r="B23" s="5" t="s">
        <v>104</v>
      </c>
      <c r="C23">
        <v>5</v>
      </c>
      <c r="D23">
        <v>3.71</v>
      </c>
      <c r="H23">
        <v>1</v>
      </c>
      <c r="I23">
        <v>2</v>
      </c>
      <c r="J23" s="10" t="s">
        <v>105</v>
      </c>
      <c r="K23" t="s">
        <v>105</v>
      </c>
      <c r="L23" s="9">
        <v>807</v>
      </c>
      <c r="M23" s="9" t="s">
        <v>121</v>
      </c>
      <c r="N23">
        <v>0</v>
      </c>
      <c r="O23">
        <v>0</v>
      </c>
      <c r="Q23" s="1">
        <v>760.27197265625</v>
      </c>
      <c r="R23" s="1">
        <v>18.838399887084961</v>
      </c>
      <c r="S23" s="1">
        <v>17.581300735473633</v>
      </c>
      <c r="T23" s="1">
        <v>12.528400421142578</v>
      </c>
      <c r="U23" s="1">
        <v>12.631500244140625</v>
      </c>
      <c r="V23" s="1">
        <v>15.819700241088867</v>
      </c>
      <c r="W23" s="1">
        <v>22.363899230957031</v>
      </c>
      <c r="X23" s="1">
        <v>236.92799377441406</v>
      </c>
      <c r="Y23" s="1">
        <v>198.968994140625</v>
      </c>
      <c r="Z23" s="1">
        <v>12.849200248718262</v>
      </c>
      <c r="AA23" s="1">
        <v>3.9712600409984589E-2</v>
      </c>
      <c r="AB23" s="1">
        <v>0.14644299447536469</v>
      </c>
      <c r="AC23" s="1">
        <v>0.9884219765663147</v>
      </c>
      <c r="AD23" s="1">
        <v>0.67987602949142456</v>
      </c>
      <c r="AE23" s="1">
        <v>-0.72887599468231201</v>
      </c>
      <c r="AF23" s="1">
        <v>8.0673597753047943E-2</v>
      </c>
      <c r="AG23" s="1">
        <v>-0.73225098848342896</v>
      </c>
      <c r="AH23" s="1">
        <v>-0.6687999963760376</v>
      </c>
      <c r="AI23" s="1">
        <v>0.12850899994373322</v>
      </c>
      <c r="AJ23" s="1">
        <v>6.0247201919555664</v>
      </c>
      <c r="AK23" s="1">
        <v>7.6649599075317383</v>
      </c>
      <c r="AL23" s="1">
        <v>9.542790412902832</v>
      </c>
      <c r="AM23" s="1">
        <v>0.40427100658416748</v>
      </c>
      <c r="AN23" s="1">
        <v>0.36517199873924255</v>
      </c>
      <c r="AO23" s="1">
        <v>236.92799377441406</v>
      </c>
      <c r="AP23" s="1">
        <v>198.968994140625</v>
      </c>
      <c r="AQ23" s="1">
        <v>12.849200248718262</v>
      </c>
      <c r="AR23" s="1">
        <v>0.92357301712036133</v>
      </c>
      <c r="AS23" s="1">
        <v>1749.5799560546875</v>
      </c>
      <c r="AU23" s="1">
        <v>694.80401611328125</v>
      </c>
      <c r="AV23" s="1">
        <v>18.229299545288086</v>
      </c>
      <c r="AW23" s="1">
        <v>16.470399856567383</v>
      </c>
      <c r="AX23" s="1">
        <v>12.929100036621094</v>
      </c>
      <c r="AY23" s="1">
        <v>12.292200088500977</v>
      </c>
      <c r="AZ23" s="1">
        <v>15.385800361633301</v>
      </c>
      <c r="BA23" s="1">
        <v>21.70789909362793</v>
      </c>
      <c r="BB23" s="1">
        <v>237.01499938964844</v>
      </c>
      <c r="BC23" s="1">
        <v>199.16900634765625</v>
      </c>
      <c r="BD23" s="1">
        <v>12.990799903869629</v>
      </c>
      <c r="BE23" s="1">
        <v>5.5246401578187943E-2</v>
      </c>
      <c r="BF23" s="1">
        <v>0.14410999417304993</v>
      </c>
      <c r="BG23" s="1">
        <v>0.9880179762840271</v>
      </c>
      <c r="BH23" s="1">
        <v>0.6998630166053772</v>
      </c>
      <c r="BI23" s="1">
        <v>-0.71134799718856812</v>
      </c>
      <c r="BJ23" s="1">
        <v>6.4621903002262115E-2</v>
      </c>
      <c r="BK23" s="1">
        <v>-0.71213698387145996</v>
      </c>
      <c r="BL23" s="1">
        <v>-0.68790698051452637</v>
      </c>
      <c r="BM23" s="1">
        <v>0.14015699923038483</v>
      </c>
      <c r="BN23" s="1">
        <v>5.7518801689147949</v>
      </c>
      <c r="BO23" s="1">
        <v>7.4933300018310547</v>
      </c>
      <c r="BP23" s="1">
        <v>9.0747003555297852</v>
      </c>
      <c r="BQ23" s="1">
        <v>0.42345699667930603</v>
      </c>
      <c r="BR23" s="1">
        <v>0.33976298570632935</v>
      </c>
      <c r="BS23" s="1">
        <v>237.01499938964844</v>
      </c>
      <c r="BT23" s="1">
        <v>199.16900634765625</v>
      </c>
      <c r="BU23" s="1">
        <v>12.990799903869629</v>
      </c>
      <c r="BV23" s="1">
        <v>0.92405098676681519</v>
      </c>
      <c r="BW23" s="1">
        <v>1529.719970703125</v>
      </c>
      <c r="BY23" s="1">
        <v>55.208499908447266</v>
      </c>
      <c r="BZ23" s="1">
        <v>86.677101135253906</v>
      </c>
      <c r="CA23" s="1">
        <v>38.114398956298828</v>
      </c>
      <c r="CB23" s="1">
        <v>114.44200134277344</v>
      </c>
      <c r="CC23" s="1">
        <v>40.244598388671875</v>
      </c>
      <c r="CD23" s="1">
        <v>24.997600555419922</v>
      </c>
      <c r="CE23" s="1">
        <v>76.155601501464844</v>
      </c>
      <c r="CF23" s="1">
        <v>70.642196655273437</v>
      </c>
      <c r="CG23" s="1">
        <v>32.837898254394531</v>
      </c>
      <c r="CH23" s="1">
        <v>89.068603515625</v>
      </c>
      <c r="CI23" s="1">
        <v>48.978298187255859</v>
      </c>
      <c r="CJ23" s="1">
        <v>42.199100494384766</v>
      </c>
      <c r="CK23" s="1">
        <v>149.69700622558594</v>
      </c>
      <c r="CL23" s="1">
        <v>16.154499053955078</v>
      </c>
      <c r="CM23" s="1">
        <v>14.148200035095215</v>
      </c>
      <c r="CN23" s="1">
        <v>163.66200256347656</v>
      </c>
      <c r="CO23" s="1">
        <v>9.4090499877929687</v>
      </c>
      <c r="CP23" s="1">
        <v>6.8836498260498047</v>
      </c>
      <c r="CQ23" s="1">
        <v>113.26799774169922</v>
      </c>
    </row>
    <row r="24" spans="1:122" x14ac:dyDescent="0.25">
      <c r="A24" s="5" t="s">
        <v>102</v>
      </c>
      <c r="B24" s="5" t="s">
        <v>104</v>
      </c>
      <c r="C24">
        <v>6</v>
      </c>
      <c r="D24">
        <v>3.41</v>
      </c>
      <c r="H24">
        <v>2</v>
      </c>
      <c r="I24">
        <v>3</v>
      </c>
      <c r="J24" s="10" t="s">
        <v>105</v>
      </c>
      <c r="K24" t="s">
        <v>105</v>
      </c>
      <c r="L24" s="9">
        <v>802</v>
      </c>
      <c r="M24" s="9" t="s">
        <v>122</v>
      </c>
      <c r="N24">
        <v>1</v>
      </c>
      <c r="O24">
        <v>0</v>
      </c>
      <c r="Q24" s="1">
        <v>882.02099609375</v>
      </c>
      <c r="R24" s="1">
        <v>24.427400588989258</v>
      </c>
      <c r="S24" s="1">
        <v>19.063800811767578</v>
      </c>
      <c r="T24" s="1">
        <v>13.022100448608398</v>
      </c>
      <c r="U24" s="1">
        <v>13.01039981842041</v>
      </c>
      <c r="V24" s="1">
        <v>15.119099617004395</v>
      </c>
      <c r="W24" s="1">
        <v>27.65410041809082</v>
      </c>
      <c r="X24" s="1">
        <v>185.58200073242187</v>
      </c>
      <c r="Y24" s="1">
        <v>173.52000427246094</v>
      </c>
      <c r="Z24" s="1">
        <v>13.905599594116211</v>
      </c>
      <c r="AA24" s="1">
        <v>-5.2422601729631424E-2</v>
      </c>
      <c r="AB24" s="1">
        <v>-0.11404100060462952</v>
      </c>
      <c r="AC24" s="1">
        <v>0.99209201335906982</v>
      </c>
      <c r="AD24" s="1">
        <v>0.57787501811981201</v>
      </c>
      <c r="AE24" s="1">
        <v>0.8067619800567627</v>
      </c>
      <c r="AF24" s="1">
        <v>0.12327300012111664</v>
      </c>
      <c r="AG24" s="1">
        <v>-0.81444001197814941</v>
      </c>
      <c r="AH24" s="1">
        <v>0.57976698875427246</v>
      </c>
      <c r="AI24" s="1">
        <v>2.3608900606632233E-2</v>
      </c>
      <c r="AJ24" s="1">
        <v>5.9280200004577637</v>
      </c>
      <c r="AK24" s="1">
        <v>7.2185201644897461</v>
      </c>
      <c r="AL24" s="1">
        <v>12.28339958190918</v>
      </c>
      <c r="AM24" s="1">
        <v>0.33564001321792603</v>
      </c>
      <c r="AN24" s="1">
        <v>0.57263898849487305</v>
      </c>
      <c r="AO24" s="1">
        <v>185.58200073242187</v>
      </c>
      <c r="AP24" s="1">
        <v>173.52000427246094</v>
      </c>
      <c r="AQ24" s="1">
        <v>13.905599594116211</v>
      </c>
      <c r="AR24" s="1">
        <v>0.89176899194717407</v>
      </c>
      <c r="AS24" s="1">
        <v>2074.300048828125</v>
      </c>
      <c r="AU24" s="1">
        <v>887.843017578125</v>
      </c>
      <c r="AV24" s="1">
        <v>24.359699249267578</v>
      </c>
      <c r="AW24" s="1">
        <v>18.783300399780273</v>
      </c>
      <c r="AX24" s="1">
        <v>13.028800010681152</v>
      </c>
      <c r="AY24" s="1">
        <v>13.12909984588623</v>
      </c>
      <c r="AZ24" s="1">
        <v>15.097900390625</v>
      </c>
      <c r="BA24" s="1">
        <v>27.588399887084961</v>
      </c>
      <c r="BB24" s="1">
        <v>185.61199951171875</v>
      </c>
      <c r="BC24" s="1">
        <v>173.50300598144531</v>
      </c>
      <c r="BD24" s="1">
        <v>13.727700233459473</v>
      </c>
      <c r="BE24" s="1">
        <v>-2.011450007557869E-2</v>
      </c>
      <c r="BF24" s="1">
        <v>-7.1016103029251099E-2</v>
      </c>
      <c r="BG24" s="1">
        <v>0.99727201461791992</v>
      </c>
      <c r="BH24" s="1">
        <v>0.57743501663208008</v>
      </c>
      <c r="BI24" s="1">
        <v>0.81346702575683594</v>
      </c>
      <c r="BJ24" s="1">
        <v>6.957390159368515E-2</v>
      </c>
      <c r="BK24" s="1">
        <v>-0.8161889910697937</v>
      </c>
      <c r="BL24" s="1">
        <v>0.57725900411605835</v>
      </c>
      <c r="BM24" s="1">
        <v>2.4644700810313225E-2</v>
      </c>
      <c r="BN24" s="1">
        <v>5.9596700668334961</v>
      </c>
      <c r="BO24" s="1">
        <v>7.1852898597717285</v>
      </c>
      <c r="BP24" s="1">
        <v>12.397600173950195</v>
      </c>
      <c r="BQ24" s="1">
        <v>0.32890701293945313</v>
      </c>
      <c r="BR24" s="1">
        <v>0.58404797315597534</v>
      </c>
      <c r="BS24" s="1">
        <v>185.61199951171875</v>
      </c>
      <c r="BT24" s="1">
        <v>173.50300598144531</v>
      </c>
      <c r="BU24" s="1">
        <v>13.727700233459473</v>
      </c>
      <c r="BV24" s="1">
        <v>0.89563900232315063</v>
      </c>
      <c r="BW24" s="1">
        <v>2108.52001953125</v>
      </c>
      <c r="BY24" s="1">
        <v>83.041702270507813</v>
      </c>
      <c r="BZ24" s="1">
        <v>64.339302062988281</v>
      </c>
      <c r="CA24" s="1">
        <v>32.343498229980469</v>
      </c>
      <c r="CB24" s="1">
        <v>98.799697875976563</v>
      </c>
      <c r="CC24" s="1">
        <v>50.344001770019531</v>
      </c>
      <c r="CD24" s="1">
        <v>30.908500671386719</v>
      </c>
      <c r="CE24" s="1">
        <v>132.02999877929687</v>
      </c>
      <c r="CF24" s="1">
        <v>29.183099746704102</v>
      </c>
      <c r="CG24" s="1">
        <v>18.786600112915039</v>
      </c>
      <c r="CH24" s="1">
        <v>149.25700378417969</v>
      </c>
      <c r="CI24" s="1">
        <v>16.683900833129883</v>
      </c>
      <c r="CJ24" s="1">
        <v>14.059399604797363</v>
      </c>
      <c r="CK24" s="1">
        <v>160.06900024414062</v>
      </c>
      <c r="CL24" s="1">
        <v>11.189900398254395</v>
      </c>
      <c r="CM24" s="1">
        <v>8.7414102554321289</v>
      </c>
      <c r="CN24" s="1">
        <v>167.84100341796875</v>
      </c>
      <c r="CO24" s="1">
        <v>7.1334199905395508</v>
      </c>
      <c r="CP24" s="1">
        <v>5.1503901481628418</v>
      </c>
      <c r="CQ24" s="1">
        <v>153.46000671386719</v>
      </c>
      <c r="CR24" s="1">
        <v>15.053799629211426</v>
      </c>
      <c r="CS24" s="1">
        <v>11.573599815368652</v>
      </c>
      <c r="CT24" s="1">
        <v>122.45600128173828</v>
      </c>
      <c r="CU24" s="1">
        <v>36.471401214599609</v>
      </c>
      <c r="CV24" s="1">
        <v>25.996599197387695</v>
      </c>
      <c r="CW24" s="1">
        <v>82.171401977539063</v>
      </c>
    </row>
    <row r="25" spans="1:122" x14ac:dyDescent="0.25">
      <c r="A25" s="5" t="s">
        <v>102</v>
      </c>
      <c r="B25" s="5" t="s">
        <v>104</v>
      </c>
      <c r="C25">
        <v>7</v>
      </c>
      <c r="D25">
        <v>1.99</v>
      </c>
      <c r="H25">
        <v>0</v>
      </c>
      <c r="I25">
        <v>1</v>
      </c>
      <c r="J25" s="10" t="s">
        <v>105</v>
      </c>
      <c r="K25" t="s">
        <v>105</v>
      </c>
      <c r="L25" s="9">
        <v>991</v>
      </c>
      <c r="M25" s="9" t="s">
        <v>122</v>
      </c>
      <c r="N25">
        <v>0</v>
      </c>
      <c r="O25">
        <v>0</v>
      </c>
      <c r="Q25" s="1">
        <v>239.9739990234375</v>
      </c>
      <c r="R25" s="1">
        <v>8.7387199401855469</v>
      </c>
      <c r="S25" s="1">
        <v>10.36620044708252</v>
      </c>
      <c r="T25" s="1">
        <v>7.1056599617004395</v>
      </c>
      <c r="U25" s="1">
        <v>6.9037799835205078</v>
      </c>
      <c r="V25" s="1">
        <v>8.4573497772216797</v>
      </c>
      <c r="W25" s="1">
        <v>10.72130012512207</v>
      </c>
      <c r="X25" s="1">
        <v>225.29200744628906</v>
      </c>
      <c r="Y25" s="1">
        <v>114.69499969482422</v>
      </c>
      <c r="Z25" s="1">
        <v>13.116800308227539</v>
      </c>
      <c r="AA25" s="1">
        <v>5.9196699410676956E-2</v>
      </c>
      <c r="AB25" s="1">
        <v>0.1054219976067543</v>
      </c>
      <c r="AC25" s="1">
        <v>0.99266397953033447</v>
      </c>
      <c r="AD25" s="1">
        <v>0.96281397342681885</v>
      </c>
      <c r="AE25" s="1">
        <v>0.25655698776245117</v>
      </c>
      <c r="AF25" s="1">
        <v>-8.466319739818573E-2</v>
      </c>
      <c r="AG25" s="1">
        <v>0.26359999179840088</v>
      </c>
      <c r="AH25" s="1">
        <v>-0.96076297760009766</v>
      </c>
      <c r="AI25" s="1">
        <v>8.6314097046852112E-2</v>
      </c>
      <c r="AJ25" s="1">
        <v>2.9254100322723389</v>
      </c>
      <c r="AK25" s="1">
        <v>4.5903100967407227</v>
      </c>
      <c r="AL25" s="1">
        <v>5.6605300903320313</v>
      </c>
      <c r="AM25" s="1">
        <v>0.5377500057220459</v>
      </c>
      <c r="AN25" s="1">
        <v>0.31058800220489502</v>
      </c>
      <c r="AO25" s="1">
        <v>225.29200744628906</v>
      </c>
      <c r="AP25" s="1">
        <v>114.69499969482422</v>
      </c>
      <c r="AQ25" s="1">
        <v>13.116800308227539</v>
      </c>
      <c r="AR25" s="1">
        <v>0.9589880108833313</v>
      </c>
      <c r="AS25" s="1">
        <v>328.2760009765625</v>
      </c>
      <c r="AU25" s="1">
        <v>548.0260009765625</v>
      </c>
      <c r="AV25" s="1">
        <v>12.572799682617188</v>
      </c>
      <c r="AW25" s="1">
        <v>15.03849983215332</v>
      </c>
      <c r="AX25" s="1">
        <v>11.839799880981445</v>
      </c>
      <c r="AY25" s="1">
        <v>11.375399589538574</v>
      </c>
      <c r="AZ25" s="1">
        <v>12.270500183105469</v>
      </c>
      <c r="BA25" s="1">
        <v>16.954799652099609</v>
      </c>
      <c r="BB25" s="1">
        <v>225.15699768066406</v>
      </c>
      <c r="BC25" s="1">
        <v>114.66200256347656</v>
      </c>
      <c r="BD25" s="1">
        <v>12.945400238037109</v>
      </c>
      <c r="BE25" s="1">
        <v>0.36251100897789001</v>
      </c>
      <c r="BF25" s="1">
        <v>0.26580899953842163</v>
      </c>
      <c r="BG25" s="1">
        <v>0.89327001571655273</v>
      </c>
      <c r="BH25" s="1">
        <v>0.86140298843383789</v>
      </c>
      <c r="BI25" s="1">
        <v>0.27031698822975159</v>
      </c>
      <c r="BJ25" s="1">
        <v>-0.43001699447631836</v>
      </c>
      <c r="BK25" s="1">
        <v>-0.35576799511909485</v>
      </c>
      <c r="BL25" s="1">
        <v>0.92535102367401123</v>
      </c>
      <c r="BM25" s="1">
        <v>-0.13097600638866425</v>
      </c>
      <c r="BN25" s="1">
        <v>5.5138897895812988</v>
      </c>
      <c r="BO25" s="1">
        <v>6.2061300277709961</v>
      </c>
      <c r="BP25" s="1">
        <v>8.0969104766845703</v>
      </c>
      <c r="BQ25" s="1">
        <v>0.30772200226783752</v>
      </c>
      <c r="BR25" s="1">
        <v>0.41853898763656616</v>
      </c>
      <c r="BS25" s="1">
        <v>225.15699768066406</v>
      </c>
      <c r="BT25" s="1">
        <v>114.66200256347656</v>
      </c>
      <c r="BU25" s="1">
        <v>12.945400238037109</v>
      </c>
      <c r="BV25" s="1">
        <v>0.96323102712631226</v>
      </c>
      <c r="BW25" s="1">
        <v>1140.43994140625</v>
      </c>
      <c r="BY25" s="1">
        <v>68.306602478027344</v>
      </c>
      <c r="BZ25" s="1">
        <v>63.990898132324219</v>
      </c>
      <c r="CA25" s="1">
        <v>46.968700408935547</v>
      </c>
      <c r="CB25" s="1">
        <v>79.100502014160156</v>
      </c>
      <c r="CC25" s="1">
        <v>54.222599029541016</v>
      </c>
      <c r="CD25" s="1">
        <v>44.204799652099609</v>
      </c>
      <c r="CE25" s="1">
        <v>136.46699523925781</v>
      </c>
      <c r="CF25" s="1">
        <v>23.521699905395508</v>
      </c>
      <c r="CG25" s="1">
        <v>23.660699844360352</v>
      </c>
      <c r="CH25" s="1">
        <v>152.43699645996094</v>
      </c>
      <c r="CI25" s="1">
        <v>13.123100280761719</v>
      </c>
      <c r="CJ25" s="1">
        <v>15.390700340270996</v>
      </c>
      <c r="CK25" s="1">
        <v>115.90799713134766</v>
      </c>
      <c r="CL25" s="1">
        <v>39.120601654052734</v>
      </c>
      <c r="CM25" s="1">
        <v>20.294700622558594</v>
      </c>
      <c r="CN25" s="1">
        <v>166.031005859375</v>
      </c>
    </row>
    <row r="26" spans="1:122" x14ac:dyDescent="0.25">
      <c r="A26" s="5" t="s">
        <v>102</v>
      </c>
      <c r="B26" s="5" t="s">
        <v>106</v>
      </c>
      <c r="C26">
        <v>1</v>
      </c>
      <c r="D26">
        <v>3.79</v>
      </c>
      <c r="H26">
        <v>1</v>
      </c>
      <c r="I26">
        <v>0</v>
      </c>
      <c r="J26" s="10" t="s">
        <v>105</v>
      </c>
      <c r="K26" t="s">
        <v>105</v>
      </c>
      <c r="L26" s="9">
        <v>882</v>
      </c>
      <c r="M26" s="9" t="s">
        <v>133</v>
      </c>
      <c r="N26">
        <v>1</v>
      </c>
      <c r="O26">
        <v>0</v>
      </c>
      <c r="Q26" s="1">
        <v>893.6240234375</v>
      </c>
      <c r="R26" s="1">
        <v>16.520500183105469</v>
      </c>
      <c r="S26" s="1">
        <v>21.778099060058594</v>
      </c>
      <c r="T26" s="1">
        <v>14.809000015258789</v>
      </c>
      <c r="U26" s="1">
        <v>13.663999557495117</v>
      </c>
      <c r="V26" s="1">
        <v>16.245700836181641</v>
      </c>
      <c r="W26" s="1">
        <v>23.183900833129883</v>
      </c>
      <c r="X26" s="1">
        <v>205.72300720214844</v>
      </c>
      <c r="Y26" s="1">
        <v>180.35099792480469</v>
      </c>
      <c r="Z26" s="1">
        <v>14.590000152587891</v>
      </c>
      <c r="AA26" s="1">
        <v>-0.57584899663925171</v>
      </c>
      <c r="AB26" s="1">
        <v>0.26811099052429199</v>
      </c>
      <c r="AC26" s="1">
        <v>0.77234399318695068</v>
      </c>
      <c r="AD26" s="1">
        <v>0.7361379861831665</v>
      </c>
      <c r="AE26" s="1">
        <v>-0.24093900620937347</v>
      </c>
      <c r="AF26" s="1">
        <v>0.63249397277832031</v>
      </c>
      <c r="AG26" s="1">
        <v>0.35566601157188416</v>
      </c>
      <c r="AH26" s="1">
        <v>0.93277299404144287</v>
      </c>
      <c r="AI26" s="1">
        <v>-5.8621898293495178E-2</v>
      </c>
      <c r="AJ26" s="1">
        <v>6.6734700202941895</v>
      </c>
      <c r="AK26" s="1">
        <v>7.9036798477172852</v>
      </c>
      <c r="AL26" s="1">
        <v>10.711099624633789</v>
      </c>
      <c r="AM26" s="1">
        <v>0.35065799951553345</v>
      </c>
      <c r="AN26" s="1">
        <v>0.44422200322151184</v>
      </c>
      <c r="AO26" s="1">
        <v>205.72300720214844</v>
      </c>
      <c r="AP26" s="1">
        <v>180.35099792480469</v>
      </c>
      <c r="AQ26" s="1">
        <v>14.590000152587891</v>
      </c>
      <c r="AR26" s="1">
        <v>0.93988800048828125</v>
      </c>
      <c r="AS26" s="1">
        <v>2288.8701171875</v>
      </c>
      <c r="AU26" s="1">
        <v>1087.3299560546875</v>
      </c>
      <c r="AV26" s="1">
        <v>18.250200271606445</v>
      </c>
      <c r="AW26" s="1">
        <v>22.442600250244141</v>
      </c>
      <c r="AX26" s="1">
        <v>16.448200225830078</v>
      </c>
      <c r="AY26" s="1">
        <v>14.849200248718262</v>
      </c>
      <c r="AZ26" s="1">
        <v>18.401899337768555</v>
      </c>
      <c r="BA26" s="1">
        <v>24.809999465942383</v>
      </c>
      <c r="BB26" s="1">
        <v>205.86700439453125</v>
      </c>
      <c r="BC26" s="1">
        <v>180.2239990234375</v>
      </c>
      <c r="BD26" s="1">
        <v>14.835200309753418</v>
      </c>
      <c r="BE26" s="1">
        <v>-0.70337498188018799</v>
      </c>
      <c r="BF26" s="1">
        <v>0.34378701448440552</v>
      </c>
      <c r="BG26" s="1">
        <v>0.62215298414230347</v>
      </c>
      <c r="BH26" s="1">
        <v>0.58973997831344604</v>
      </c>
      <c r="BI26" s="1">
        <v>-0.20638899505138397</v>
      </c>
      <c r="BJ26" s="1">
        <v>0.78077602386474609</v>
      </c>
      <c r="BK26" s="1">
        <v>0.39682599902153015</v>
      </c>
      <c r="BL26" s="1">
        <v>0.91608601808547974</v>
      </c>
      <c r="BM26" s="1">
        <v>-5.7575799524784088E-2</v>
      </c>
      <c r="BN26" s="1">
        <v>7.1874499320983887</v>
      </c>
      <c r="BO26" s="1">
        <v>8.8069601058959961</v>
      </c>
      <c r="BP26" s="1">
        <v>11.824099540710449</v>
      </c>
      <c r="BQ26" s="1">
        <v>0.37444001436233521</v>
      </c>
      <c r="BR26" s="1">
        <v>0.43004700541496277</v>
      </c>
      <c r="BS26" s="1">
        <v>205.86700439453125</v>
      </c>
      <c r="BT26" s="1">
        <v>180.2239990234375</v>
      </c>
      <c r="BU26" s="1">
        <v>14.835200309753418</v>
      </c>
      <c r="BV26" s="1">
        <v>0.9299280047416687</v>
      </c>
      <c r="BW26" s="1">
        <v>3023.35009765625</v>
      </c>
      <c r="BY26" s="1">
        <v>61.368301391601563</v>
      </c>
      <c r="BZ26" s="1">
        <v>73.125602722167969</v>
      </c>
      <c r="CA26" s="1">
        <v>45.230499267578125</v>
      </c>
      <c r="CB26" s="1">
        <v>94.820602416992188</v>
      </c>
      <c r="CC26" s="1">
        <v>54.482200622558594</v>
      </c>
      <c r="CD26" s="1">
        <v>30.697200775146484</v>
      </c>
      <c r="CE26" s="1">
        <v>105.20200347900391</v>
      </c>
      <c r="CF26" s="1">
        <v>48.189498901367188</v>
      </c>
      <c r="CG26" s="1">
        <v>26.608800888061523</v>
      </c>
      <c r="CH26" s="1">
        <v>146.50199890136719</v>
      </c>
      <c r="CI26" s="1">
        <v>19.335800170898437</v>
      </c>
      <c r="CJ26" s="1">
        <v>13.869600296020508</v>
      </c>
      <c r="CK26" s="1">
        <v>156.822998046875</v>
      </c>
      <c r="CL26" s="1">
        <v>11.097700119018555</v>
      </c>
      <c r="CM26" s="1">
        <v>11.98289966583252</v>
      </c>
      <c r="CN26" s="1">
        <v>137.00100708007812</v>
      </c>
      <c r="CO26" s="1">
        <v>21.5177001953125</v>
      </c>
      <c r="CP26" s="1">
        <v>21.481800079345703</v>
      </c>
      <c r="CQ26" s="1">
        <v>131.072998046875</v>
      </c>
      <c r="CR26" s="1">
        <v>25.691299438476563</v>
      </c>
      <c r="CS26" s="1">
        <v>23.608999252319336</v>
      </c>
      <c r="CT26" s="1">
        <v>128.03599548339844</v>
      </c>
      <c r="CU26" s="1">
        <v>31.211200714111328</v>
      </c>
      <c r="CV26" s="1">
        <v>20.753000259399414</v>
      </c>
      <c r="CW26" s="1">
        <v>60.50830078125</v>
      </c>
      <c r="CX26" s="1">
        <v>85.031196594238281</v>
      </c>
      <c r="CY26" s="1">
        <v>34.165500640869141</v>
      </c>
      <c r="CZ26" s="1">
        <v>61.150901794433594</v>
      </c>
      <c r="DA26" s="1">
        <v>76.401298522949219</v>
      </c>
      <c r="DB26" s="1">
        <v>33.945098876953125</v>
      </c>
      <c r="DC26" s="1">
        <v>59.596698760986328</v>
      </c>
    </row>
    <row r="27" spans="1:122" x14ac:dyDescent="0.25">
      <c r="A27" s="5" t="s">
        <v>102</v>
      </c>
      <c r="B27" s="5" t="s">
        <v>106</v>
      </c>
      <c r="C27">
        <v>2</v>
      </c>
      <c r="D27">
        <v>5.13</v>
      </c>
      <c r="H27">
        <v>3</v>
      </c>
      <c r="I27">
        <v>2</v>
      </c>
      <c r="J27" s="10" t="s">
        <v>105</v>
      </c>
      <c r="K27" t="s">
        <v>105</v>
      </c>
      <c r="L27" s="9">
        <v>899</v>
      </c>
      <c r="M27" s="9" t="s">
        <v>133</v>
      </c>
      <c r="N27">
        <v>0</v>
      </c>
      <c r="O27">
        <v>0</v>
      </c>
      <c r="Q27" s="1">
        <v>707.9010009765625</v>
      </c>
      <c r="R27" s="1">
        <v>15.444399833679199</v>
      </c>
      <c r="S27" s="1">
        <v>19.071800231933594</v>
      </c>
      <c r="T27" s="1">
        <v>12.97700023651123</v>
      </c>
      <c r="U27" s="1">
        <v>12.166999816894531</v>
      </c>
      <c r="V27" s="1">
        <v>14.984399795532227</v>
      </c>
      <c r="W27" s="1">
        <v>21.270900726318359</v>
      </c>
      <c r="X27" s="1">
        <v>186.78700256347656</v>
      </c>
      <c r="Y27" s="1">
        <v>196.20199584960937</v>
      </c>
      <c r="Z27" s="1">
        <v>11.372200012207031</v>
      </c>
      <c r="AA27" s="1">
        <v>0.13351400196552277</v>
      </c>
      <c r="AB27" s="1">
        <v>-0.30967101454734802</v>
      </c>
      <c r="AC27" s="1">
        <v>-0.94142299890518188</v>
      </c>
      <c r="AD27" s="1">
        <v>0.89044499397277832</v>
      </c>
      <c r="AE27" s="1">
        <v>-0.37953001260757446</v>
      </c>
      <c r="AF27" s="1">
        <v>0.2511259913444519</v>
      </c>
      <c r="AG27" s="1">
        <v>0.43506398797035217</v>
      </c>
      <c r="AH27" s="1">
        <v>0.871815025806427</v>
      </c>
      <c r="AI27" s="1">
        <v>-0.22507199645042419</v>
      </c>
      <c r="AJ27" s="1">
        <v>5.7593898773193359</v>
      </c>
      <c r="AK27" s="1">
        <v>7.3853998184204102</v>
      </c>
      <c r="AL27" s="1">
        <v>9.2764501571655273</v>
      </c>
      <c r="AM27" s="1">
        <v>0.40978500247001648</v>
      </c>
      <c r="AN27" s="1">
        <v>0.37086001038551331</v>
      </c>
      <c r="AO27" s="1">
        <v>186.78700256347656</v>
      </c>
      <c r="AP27" s="1">
        <v>196.20199584960937</v>
      </c>
      <c r="AQ27" s="1">
        <v>11.372200012207031</v>
      </c>
      <c r="AR27" s="1">
        <v>0.94160598516464233</v>
      </c>
      <c r="AS27" s="1">
        <v>1618.2099609375</v>
      </c>
      <c r="AU27" s="1">
        <v>858.2459716796875</v>
      </c>
      <c r="AV27" s="1">
        <v>16.359600067138672</v>
      </c>
      <c r="AW27" s="1">
        <v>19.76609992980957</v>
      </c>
      <c r="AX27" s="1">
        <v>14.881799697875977</v>
      </c>
      <c r="AY27" s="1">
        <v>13.863400459289551</v>
      </c>
      <c r="AZ27" s="1">
        <v>15.918700218200684</v>
      </c>
      <c r="BA27" s="1">
        <v>22.934999465942383</v>
      </c>
      <c r="BB27" s="1">
        <v>186.81700134277344</v>
      </c>
      <c r="BC27" s="1">
        <v>196.00199890136719</v>
      </c>
      <c r="BD27" s="1">
        <v>11.568099975585938</v>
      </c>
      <c r="BE27" s="1">
        <v>-0.21857599914073944</v>
      </c>
      <c r="BF27" s="1">
        <v>0.44827601313591003</v>
      </c>
      <c r="BG27" s="1">
        <v>0.8667600154876709</v>
      </c>
      <c r="BH27" s="1">
        <v>0.89291298389434814</v>
      </c>
      <c r="BI27" s="1">
        <v>-0.26640599966049194</v>
      </c>
      <c r="BJ27" s="1">
        <v>0.36295199394226074</v>
      </c>
      <c r="BK27" s="1">
        <v>0.39361199736595154</v>
      </c>
      <c r="BL27" s="1">
        <v>0.85327398777008057</v>
      </c>
      <c r="BM27" s="1">
        <v>-0.34204098582267761</v>
      </c>
      <c r="BN27" s="1">
        <v>6.5720701217651367</v>
      </c>
      <c r="BO27" s="1">
        <v>7.7566299438476563</v>
      </c>
      <c r="BP27" s="1">
        <v>10.389399528503418</v>
      </c>
      <c r="BQ27" s="1">
        <v>0.34797400236129761</v>
      </c>
      <c r="BR27" s="1">
        <v>0.43563199043273926</v>
      </c>
      <c r="BS27" s="1">
        <v>186.81700134277344</v>
      </c>
      <c r="BT27" s="1">
        <v>196.00199890136719</v>
      </c>
      <c r="BU27" s="1">
        <v>11.568099975585938</v>
      </c>
      <c r="BV27" s="1">
        <v>0.93928200006484985</v>
      </c>
      <c r="BW27" s="1">
        <v>2152.219970703125</v>
      </c>
      <c r="BY27" s="1">
        <v>66.116096496582031</v>
      </c>
      <c r="BZ27" s="1">
        <v>63.607200622558594</v>
      </c>
      <c r="CA27" s="1">
        <v>54.176300048828125</v>
      </c>
      <c r="CB27" s="1">
        <v>56.678298950195312</v>
      </c>
      <c r="CC27" s="1">
        <v>73.932502746582031</v>
      </c>
      <c r="CD27" s="1">
        <v>49.58599853515625</v>
      </c>
      <c r="CE27" s="1">
        <v>102.82700347900391</v>
      </c>
      <c r="CF27" s="1">
        <v>48.821998596191406</v>
      </c>
      <c r="CG27" s="1">
        <v>30.963300704956055</v>
      </c>
      <c r="CH27" s="1">
        <v>102.68399810791016</v>
      </c>
      <c r="CI27" s="1">
        <v>52.835899353027344</v>
      </c>
      <c r="CJ27" s="1">
        <v>22.546699523925781</v>
      </c>
      <c r="CK27" s="1">
        <v>154.26499938964844</v>
      </c>
      <c r="CL27" s="1">
        <v>13.418600082397461</v>
      </c>
      <c r="CM27" s="1">
        <v>11.900899887084961</v>
      </c>
      <c r="CN27" s="1">
        <v>144.14199829101562</v>
      </c>
      <c r="CO27" s="1">
        <v>18.743099212646484</v>
      </c>
      <c r="CP27" s="1">
        <v>15.864899635314941</v>
      </c>
      <c r="CQ27" s="1">
        <v>163.94900512695312</v>
      </c>
      <c r="CR27" s="1">
        <v>9.2123003005981445</v>
      </c>
      <c r="CS27" s="1">
        <v>6.8957700729370117</v>
      </c>
      <c r="CT27" s="1">
        <v>108.94400024414062</v>
      </c>
      <c r="CU27" s="1">
        <v>42.927700042724609</v>
      </c>
      <c r="CV27" s="1">
        <v>27.77239990234375</v>
      </c>
      <c r="CW27" s="1">
        <v>91.334297180175781</v>
      </c>
    </row>
    <row r="28" spans="1:122" x14ac:dyDescent="0.25">
      <c r="A28" s="5" t="s">
        <v>102</v>
      </c>
      <c r="B28" s="5" t="s">
        <v>106</v>
      </c>
      <c r="C28">
        <v>3</v>
      </c>
      <c r="D28">
        <v>4.05</v>
      </c>
      <c r="H28">
        <v>2</v>
      </c>
      <c r="I28">
        <v>0</v>
      </c>
      <c r="J28" s="10" t="s">
        <v>105</v>
      </c>
      <c r="K28" t="s">
        <v>105</v>
      </c>
      <c r="L28" s="9">
        <v>1070</v>
      </c>
      <c r="M28" s="9" t="s">
        <v>133</v>
      </c>
      <c r="N28">
        <v>1</v>
      </c>
      <c r="O28">
        <v>0</v>
      </c>
      <c r="Q28" s="1">
        <v>978.42999267578125</v>
      </c>
      <c r="R28" s="1">
        <v>20.101200103759766</v>
      </c>
      <c r="S28" s="1">
        <v>23.325000762939453</v>
      </c>
      <c r="T28" s="1">
        <v>15.247699737548828</v>
      </c>
      <c r="U28" s="1">
        <v>15.56980037689209</v>
      </c>
      <c r="V28" s="1">
        <v>17.998199462890625</v>
      </c>
      <c r="W28" s="1">
        <v>25.77239990234375</v>
      </c>
      <c r="X28" s="1">
        <v>168.91000366210937</v>
      </c>
      <c r="Y28" s="1">
        <v>194.44200134277344</v>
      </c>
      <c r="Z28" s="1">
        <v>17.769899368286133</v>
      </c>
      <c r="AA28" s="1">
        <v>-4.0978599339723587E-2</v>
      </c>
      <c r="AB28" s="1">
        <v>0.24471600353717804</v>
      </c>
      <c r="AC28" s="1">
        <v>0.96872901916503906</v>
      </c>
      <c r="AD28" s="1">
        <v>0.81927597522735596</v>
      </c>
      <c r="AE28" s="1">
        <v>-0.54675102233886719</v>
      </c>
      <c r="AF28" s="1">
        <v>0.17277400195598602</v>
      </c>
      <c r="AG28" s="1">
        <v>-0.57193398475646973</v>
      </c>
      <c r="AH28" s="1">
        <v>-0.80073601007461548</v>
      </c>
      <c r="AI28" s="1">
        <v>0.17808400094509125</v>
      </c>
      <c r="AJ28" s="1">
        <v>7.122189998626709</v>
      </c>
      <c r="AK28" s="1">
        <v>9.0044898986816406</v>
      </c>
      <c r="AL28" s="1">
        <v>10.28279972076416</v>
      </c>
      <c r="AM28" s="1">
        <v>0.3966430127620697</v>
      </c>
      <c r="AN28" s="1">
        <v>0.28996101021766663</v>
      </c>
      <c r="AO28" s="1">
        <v>168.91000366210937</v>
      </c>
      <c r="AP28" s="1">
        <v>194.44200134277344</v>
      </c>
      <c r="AQ28" s="1">
        <v>17.769899368286133</v>
      </c>
      <c r="AR28" s="1">
        <v>0.94110798835754395</v>
      </c>
      <c r="AS28" s="1">
        <v>2627.409912109375</v>
      </c>
      <c r="AU28" s="1">
        <v>1008.02001953125</v>
      </c>
      <c r="AV28" s="1">
        <v>20.546300888061523</v>
      </c>
      <c r="AW28" s="1">
        <v>23.310800552368164</v>
      </c>
      <c r="AX28" s="1">
        <v>15.185000419616699</v>
      </c>
      <c r="AY28" s="1">
        <v>15.904600143432617</v>
      </c>
      <c r="AZ28" s="1">
        <v>17.676599502563477</v>
      </c>
      <c r="BA28" s="1">
        <v>25.845600128173828</v>
      </c>
      <c r="BB28" s="1">
        <v>168.86799621582031</v>
      </c>
      <c r="BC28" s="1">
        <v>194.31399536132812</v>
      </c>
      <c r="BD28" s="1">
        <v>17.82550048828125</v>
      </c>
      <c r="BE28" s="1">
        <v>-0.12414900213479996</v>
      </c>
      <c r="BF28" s="1">
        <v>0.31698301434516907</v>
      </c>
      <c r="BG28" s="1">
        <v>0.94027101993560791</v>
      </c>
      <c r="BH28" s="1">
        <v>0.8086240291595459</v>
      </c>
      <c r="BI28" s="1">
        <v>-0.51687300205230713</v>
      </c>
      <c r="BJ28" s="1">
        <v>0.28101500868797302</v>
      </c>
      <c r="BK28" s="1">
        <v>0.57507699728012085</v>
      </c>
      <c r="BL28" s="1">
        <v>0.79521298408508301</v>
      </c>
      <c r="BM28" s="1">
        <v>-0.19215099513530731</v>
      </c>
      <c r="BN28" s="1">
        <v>7.2871298789978027</v>
      </c>
      <c r="BO28" s="1">
        <v>8.8913602828979492</v>
      </c>
      <c r="BP28" s="1">
        <v>10.785099983215332</v>
      </c>
      <c r="BQ28" s="1">
        <v>0.36935999989509583</v>
      </c>
      <c r="BR28" s="1">
        <v>0.34709298610687256</v>
      </c>
      <c r="BS28" s="1">
        <v>168.86799621582031</v>
      </c>
      <c r="BT28" s="1">
        <v>194.31399536132812</v>
      </c>
      <c r="BU28" s="1">
        <v>17.82550048828125</v>
      </c>
      <c r="BV28" s="1">
        <v>0.91601401567459106</v>
      </c>
      <c r="BW28" s="1">
        <v>2638.35009765625</v>
      </c>
      <c r="BY28" s="1">
        <v>100.53900146484375</v>
      </c>
      <c r="BZ28" s="1">
        <v>51.066398620605469</v>
      </c>
      <c r="CA28" s="1">
        <v>28.334999084472656</v>
      </c>
      <c r="CB28" s="1">
        <v>77.238899230957031</v>
      </c>
      <c r="CC28" s="1">
        <v>74.687698364257813</v>
      </c>
      <c r="CD28" s="1">
        <v>28.073299407958984</v>
      </c>
      <c r="CE28" s="1">
        <v>103.11799621582031</v>
      </c>
      <c r="CF28" s="1">
        <v>46.7239990234375</v>
      </c>
      <c r="CG28" s="1">
        <v>29.996700286865234</v>
      </c>
      <c r="CH28" s="1">
        <v>146.21400451660156</v>
      </c>
      <c r="CI28" s="1">
        <v>17.871200561523438</v>
      </c>
      <c r="CJ28" s="1">
        <v>16.089899063110352</v>
      </c>
      <c r="CK28" s="1">
        <v>162.98599243164062</v>
      </c>
      <c r="CL28" s="1">
        <v>9.0761203765869141</v>
      </c>
      <c r="CM28" s="1">
        <v>7.9374399185180664</v>
      </c>
      <c r="CN28" s="1">
        <v>144.83099365234375</v>
      </c>
      <c r="CO28" s="1">
        <v>18.719100952148438</v>
      </c>
      <c r="CP28" s="1">
        <v>16.450399398803711</v>
      </c>
      <c r="CQ28" s="1">
        <v>118.927001953125</v>
      </c>
    </row>
    <row r="29" spans="1:122" x14ac:dyDescent="0.25">
      <c r="A29" s="5" t="s">
        <v>111</v>
      </c>
      <c r="B29" s="5" t="s">
        <v>112</v>
      </c>
      <c r="C29">
        <v>1</v>
      </c>
      <c r="D29">
        <v>4.5599999999999996</v>
      </c>
      <c r="H29">
        <v>5</v>
      </c>
      <c r="I29">
        <v>2</v>
      </c>
      <c r="J29" s="10" t="s">
        <v>105</v>
      </c>
      <c r="K29" t="s">
        <v>105</v>
      </c>
      <c r="L29" s="9">
        <v>926</v>
      </c>
      <c r="M29" s="9" t="s">
        <v>123</v>
      </c>
      <c r="N29">
        <v>1</v>
      </c>
      <c r="O29">
        <v>1</v>
      </c>
      <c r="Q29" s="1">
        <v>1089.1099853515625</v>
      </c>
      <c r="R29" s="1">
        <v>20.560800552368164</v>
      </c>
      <c r="S29" s="1">
        <v>29.249399185180664</v>
      </c>
      <c r="T29" s="1">
        <v>12.68220043182373</v>
      </c>
      <c r="U29" s="1">
        <v>12.442099571228027</v>
      </c>
      <c r="V29" s="1">
        <v>17.28230094909668</v>
      </c>
      <c r="W29" s="1">
        <v>33.740299224853516</v>
      </c>
      <c r="X29" s="1">
        <v>192.7239990234375</v>
      </c>
      <c r="Y29" s="1">
        <v>113.53800201416016</v>
      </c>
      <c r="Z29" s="1">
        <v>53.094398498535156</v>
      </c>
      <c r="AA29" s="1">
        <v>0.1410910040140152</v>
      </c>
      <c r="AB29" s="1">
        <v>-7.2917401790618896E-2</v>
      </c>
      <c r="AC29" s="1">
        <v>-0.98730802536010742</v>
      </c>
      <c r="AD29" s="1">
        <v>0.88788497447967529</v>
      </c>
      <c r="AE29" s="1">
        <v>0.45044100284576416</v>
      </c>
      <c r="AF29" s="1">
        <v>9.3616098165512085E-2</v>
      </c>
      <c r="AG29" s="1">
        <v>0.43789801001548767</v>
      </c>
      <c r="AH29" s="1">
        <v>-0.88982397317886353</v>
      </c>
      <c r="AI29" s="1">
        <v>0.12829600274562836</v>
      </c>
      <c r="AJ29" s="1">
        <v>5.8062601089477539</v>
      </c>
      <c r="AK29" s="1">
        <v>8.3088703155517578</v>
      </c>
      <c r="AL29" s="1">
        <v>14.454000473022461</v>
      </c>
      <c r="AM29" s="1">
        <v>0.37625199556350708</v>
      </c>
      <c r="AN29" s="1">
        <v>0.49483999609947205</v>
      </c>
      <c r="AO29" s="1">
        <v>192.7239990234375</v>
      </c>
      <c r="AP29" s="1">
        <v>113.53800201416016</v>
      </c>
      <c r="AQ29" s="1">
        <v>53.094398498535156</v>
      </c>
      <c r="AR29" s="1">
        <v>0.88059902191162109</v>
      </c>
      <c r="AS29" s="1">
        <v>2792.85009765625</v>
      </c>
      <c r="AU29" s="1">
        <v>1184.260009765625</v>
      </c>
      <c r="AV29" s="1">
        <v>23.22599983215332</v>
      </c>
      <c r="AW29" s="1">
        <v>31.304899215698242</v>
      </c>
      <c r="AX29" s="1">
        <v>12.22130012512207</v>
      </c>
      <c r="AY29" s="1">
        <v>12.128199577331543</v>
      </c>
      <c r="AZ29" s="1">
        <v>17.749200820922852</v>
      </c>
      <c r="BA29" s="1">
        <v>37.389598846435547</v>
      </c>
      <c r="BB29" s="1">
        <v>192.50100708007812</v>
      </c>
      <c r="BC29" s="1">
        <v>113.70500183105469</v>
      </c>
      <c r="BD29" s="1">
        <v>53.052898406982422</v>
      </c>
      <c r="BE29" s="1">
        <v>0.14092600345611572</v>
      </c>
      <c r="BF29" s="1">
        <v>-7.1205303072929382E-2</v>
      </c>
      <c r="BG29" s="1">
        <v>-0.98745602369308472</v>
      </c>
      <c r="BH29" s="1">
        <v>0.87582999467849731</v>
      </c>
      <c r="BI29" s="1">
        <v>0.47399801015853882</v>
      </c>
      <c r="BJ29" s="1">
        <v>9.081520140171051E-2</v>
      </c>
      <c r="BK29" s="1">
        <v>0.46158498525619507</v>
      </c>
      <c r="BL29" s="1">
        <v>-0.87764197587966919</v>
      </c>
      <c r="BM29" s="1">
        <v>0.12916199862957001</v>
      </c>
      <c r="BN29" s="1">
        <v>5.6736898422241211</v>
      </c>
      <c r="BO29" s="1">
        <v>8.3864803314208984</v>
      </c>
      <c r="BP29" s="1">
        <v>16.076900482177734</v>
      </c>
      <c r="BQ29" s="1">
        <v>0.34404700994491577</v>
      </c>
      <c r="BR29" s="1">
        <v>0.50342202186584473</v>
      </c>
      <c r="BS29" s="1">
        <v>192.50100708007812</v>
      </c>
      <c r="BT29" s="1">
        <v>113.70500183105469</v>
      </c>
      <c r="BU29" s="1">
        <v>53.052898406982422</v>
      </c>
      <c r="BV29" s="1">
        <v>0.84629499912261963</v>
      </c>
      <c r="BW29" s="1">
        <v>2983.5</v>
      </c>
      <c r="BY29" s="1">
        <v>103.63999938964844</v>
      </c>
      <c r="BZ29" s="1">
        <v>42.207698822021484</v>
      </c>
      <c r="CA29" s="1">
        <v>34.394699096679687</v>
      </c>
      <c r="CB29" s="1">
        <v>130.13999938964844</v>
      </c>
      <c r="CC29" s="1">
        <v>29.591299057006836</v>
      </c>
      <c r="CD29" s="1">
        <v>19.301300048828125</v>
      </c>
      <c r="CE29" s="1">
        <v>61.951999664306641</v>
      </c>
      <c r="CF29" s="1">
        <v>64.242897033691406</v>
      </c>
      <c r="CG29" s="1">
        <v>55.588798522949219</v>
      </c>
      <c r="CH29" s="1">
        <v>98.709602355957031</v>
      </c>
      <c r="CI29" s="1">
        <v>56.11920166015625</v>
      </c>
      <c r="CJ29" s="1">
        <v>19.841299057006836</v>
      </c>
      <c r="CK29" s="1">
        <v>83.354103088378906</v>
      </c>
      <c r="CL29" s="1">
        <v>70.109901428222656</v>
      </c>
      <c r="CM29" s="1">
        <v>31.129100799560547</v>
      </c>
      <c r="CN29" s="1">
        <v>114.60500335693359</v>
      </c>
      <c r="CO29" s="1">
        <v>38.224201202392578</v>
      </c>
      <c r="CP29" s="1">
        <v>27.53380012512207</v>
      </c>
      <c r="CQ29" s="1">
        <v>84.965599060058594</v>
      </c>
      <c r="CR29" s="1">
        <v>53.694999694824219</v>
      </c>
      <c r="CS29" s="1">
        <v>41.237800598144531</v>
      </c>
      <c r="CT29" s="1">
        <v>101.72699737548828</v>
      </c>
      <c r="CU29" s="1">
        <v>46.079200744628906</v>
      </c>
      <c r="CV29" s="1">
        <v>31.894800186157227</v>
      </c>
      <c r="CW29" s="1">
        <v>171.052001953125</v>
      </c>
      <c r="CX29" s="1">
        <v>4.6055998802185059</v>
      </c>
      <c r="CY29" s="1">
        <v>5.2685298919677734</v>
      </c>
      <c r="CZ29" s="1">
        <v>163.42900085449219</v>
      </c>
      <c r="DA29" s="1">
        <v>9.2021598815917969</v>
      </c>
      <c r="DB29" s="1">
        <v>6.1869997978210449</v>
      </c>
      <c r="DC29" s="1">
        <v>133.68800354003906</v>
      </c>
    </row>
    <row r="30" spans="1:122" x14ac:dyDescent="0.25">
      <c r="A30" s="5" t="s">
        <v>111</v>
      </c>
      <c r="B30" s="5" t="s">
        <v>112</v>
      </c>
      <c r="C30">
        <v>2</v>
      </c>
      <c r="D30">
        <v>2.79</v>
      </c>
      <c r="H30">
        <v>1</v>
      </c>
      <c r="I30">
        <v>0</v>
      </c>
      <c r="J30" s="9">
        <v>267</v>
      </c>
      <c r="K30" s="9">
        <v>755</v>
      </c>
      <c r="L30" s="9">
        <f t="shared" si="0"/>
        <v>1022</v>
      </c>
      <c r="M30" s="9" t="s">
        <v>124</v>
      </c>
      <c r="N30">
        <v>0</v>
      </c>
      <c r="O30">
        <v>1</v>
      </c>
      <c r="Q30" s="1">
        <v>825.99700927734375</v>
      </c>
      <c r="R30" s="1">
        <v>20.235000610351563</v>
      </c>
      <c r="S30" s="1">
        <v>15.365799903869629</v>
      </c>
      <c r="T30" s="1">
        <v>15.600600242614746</v>
      </c>
      <c r="U30" s="1">
        <v>14.169099807739258</v>
      </c>
      <c r="V30" s="1">
        <v>15.439800262451172</v>
      </c>
      <c r="W30" s="1">
        <v>21.827499389648438</v>
      </c>
      <c r="X30" s="1">
        <v>160.73199462890625</v>
      </c>
      <c r="Y30" s="1">
        <v>196.66099548339844</v>
      </c>
      <c r="Z30" s="1">
        <v>43.414299011230469</v>
      </c>
      <c r="AA30" s="1">
        <v>0.29114899039268494</v>
      </c>
      <c r="AB30" s="1">
        <v>-0.89969098567962646</v>
      </c>
      <c r="AC30" s="1">
        <v>-0.32524999976158142</v>
      </c>
      <c r="AD30" s="1">
        <v>0.14935800433158875</v>
      </c>
      <c r="AE30" s="1">
        <v>0.3785569965839386</v>
      </c>
      <c r="AF30" s="1">
        <v>-0.91344797611236572</v>
      </c>
      <c r="AG30" s="1">
        <v>-0.9449470043182373</v>
      </c>
      <c r="AH30" s="1">
        <v>-0.21737100183963776</v>
      </c>
      <c r="AI30" s="1">
        <v>-0.24459199607372284</v>
      </c>
      <c r="AJ30" s="1">
        <v>6.9320502281188965</v>
      </c>
      <c r="AK30" s="1">
        <v>7.419950008392334</v>
      </c>
      <c r="AL30" s="1">
        <v>10.155599594116211</v>
      </c>
      <c r="AM30" s="1">
        <v>0.27318099141120911</v>
      </c>
      <c r="AN30" s="1">
        <v>0.46616598963737488</v>
      </c>
      <c r="AO30" s="1">
        <v>160.73199462890625</v>
      </c>
      <c r="AP30" s="1">
        <v>196.66099548339844</v>
      </c>
      <c r="AQ30" s="1">
        <v>43.414299011230469</v>
      </c>
      <c r="AR30" s="1">
        <v>0.94060999155044556</v>
      </c>
      <c r="AS30" s="1">
        <v>2036.3599853515625</v>
      </c>
      <c r="AU30" s="1">
        <v>814.89202880859375</v>
      </c>
      <c r="AV30" s="1">
        <v>20.407600402832031</v>
      </c>
      <c r="AW30" s="1">
        <v>15.488800048828125</v>
      </c>
      <c r="AX30" s="1">
        <v>15.329500198364258</v>
      </c>
      <c r="AY30" s="1">
        <v>14.41409969329834</v>
      </c>
      <c r="AZ30" s="1">
        <v>15.086600303649902</v>
      </c>
      <c r="BA30" s="1">
        <v>21.925100326538086</v>
      </c>
      <c r="BB30" s="1">
        <v>160.8070068359375</v>
      </c>
      <c r="BC30" s="1">
        <v>196.62699890136719</v>
      </c>
      <c r="BD30" s="1">
        <v>43.395698547363281</v>
      </c>
      <c r="BE30" s="1">
        <v>0.30816298723220825</v>
      </c>
      <c r="BF30" s="1">
        <v>-0.82281899452209473</v>
      </c>
      <c r="BG30" s="1">
        <v>-0.47749799489974976</v>
      </c>
      <c r="BH30" s="1">
        <v>0.10085699707269669</v>
      </c>
      <c r="BI30" s="1">
        <v>0.52735298871994019</v>
      </c>
      <c r="BJ30" s="1">
        <v>-0.84363901615142822</v>
      </c>
      <c r="BK30" s="1">
        <v>-0.9459720253944397</v>
      </c>
      <c r="BL30" s="1">
        <v>-0.21181899309158325</v>
      </c>
      <c r="BM30" s="1">
        <v>-0.24549800157546997</v>
      </c>
      <c r="BN30" s="1">
        <v>6.9280800819396973</v>
      </c>
      <c r="BO30" s="1">
        <v>7.1433200836181641</v>
      </c>
      <c r="BP30" s="1">
        <v>10.239899635314941</v>
      </c>
      <c r="BQ30" s="1">
        <v>0.25151199102401733</v>
      </c>
      <c r="BR30" s="1">
        <v>0.51165497303009033</v>
      </c>
      <c r="BS30" s="1">
        <v>160.8070068359375</v>
      </c>
      <c r="BT30" s="1">
        <v>196.62699890136719</v>
      </c>
      <c r="BU30" s="1">
        <v>43.395698547363281</v>
      </c>
      <c r="BV30" s="1">
        <v>0.93611699342727661</v>
      </c>
      <c r="BW30" s="1">
        <v>1981.1600341796875</v>
      </c>
      <c r="BY30" s="1">
        <v>70.779899597167969</v>
      </c>
      <c r="BZ30" s="1">
        <v>75.297401428222656</v>
      </c>
      <c r="CA30" s="1">
        <v>34.581798553466797</v>
      </c>
      <c r="CB30" s="1">
        <v>69.355400085449219</v>
      </c>
      <c r="CC30" s="1">
        <v>53.700801849365234</v>
      </c>
      <c r="CD30" s="1">
        <v>57.467300415039063</v>
      </c>
      <c r="CE30" s="1">
        <v>77.311897277832031</v>
      </c>
      <c r="CF30" s="1">
        <v>43.972698211669922</v>
      </c>
      <c r="CG30" s="1">
        <v>58.659500122070313</v>
      </c>
      <c r="CH30" s="1">
        <v>107.05899810791016</v>
      </c>
      <c r="CI30" s="1">
        <v>46.013401031494141</v>
      </c>
      <c r="CJ30" s="1">
        <v>28.898599624633789</v>
      </c>
      <c r="CK30" s="1">
        <v>140.92599487304688</v>
      </c>
      <c r="CL30" s="1">
        <v>25.781000137329102</v>
      </c>
      <c r="CM30" s="1">
        <v>12.98859977722168</v>
      </c>
      <c r="CN30" s="1">
        <v>118.16200256347656</v>
      </c>
      <c r="CO30" s="1">
        <v>44.578899383544922</v>
      </c>
      <c r="CP30" s="1">
        <v>17.515800476074219</v>
      </c>
      <c r="CQ30" s="1">
        <v>156.96099853515625</v>
      </c>
      <c r="CR30" s="1">
        <v>13.676699638366699</v>
      </c>
      <c r="CS30" s="1">
        <v>7.5806899070739746</v>
      </c>
      <c r="CT30" s="1">
        <v>142.10600280761719</v>
      </c>
      <c r="CU30" s="1">
        <v>22.778400421142578</v>
      </c>
      <c r="CV30" s="1">
        <v>14.848699569702148</v>
      </c>
      <c r="CW30" s="1">
        <v>107.02799987792969</v>
      </c>
    </row>
    <row r="31" spans="1:122" x14ac:dyDescent="0.25">
      <c r="A31" s="5" t="s">
        <v>111</v>
      </c>
      <c r="B31" s="5" t="s">
        <v>113</v>
      </c>
      <c r="C31">
        <v>1</v>
      </c>
      <c r="D31">
        <v>3.61</v>
      </c>
      <c r="H31">
        <v>2</v>
      </c>
      <c r="I31">
        <v>1</v>
      </c>
      <c r="J31" s="10" t="s">
        <v>105</v>
      </c>
      <c r="K31" t="s">
        <v>105</v>
      </c>
      <c r="L31" s="9">
        <v>1170</v>
      </c>
      <c r="M31" s="9" t="s">
        <v>125</v>
      </c>
      <c r="N31">
        <v>1</v>
      </c>
      <c r="O31">
        <v>0</v>
      </c>
      <c r="Q31" s="1">
        <v>988.50897216796875</v>
      </c>
      <c r="R31" s="1">
        <v>17.817699432373047</v>
      </c>
      <c r="S31" s="1">
        <v>25.517200469970703</v>
      </c>
      <c r="T31" s="1">
        <v>11.256999969482422</v>
      </c>
      <c r="U31" s="1">
        <v>10.860400199890137</v>
      </c>
      <c r="V31" s="1">
        <v>17.893999099731445</v>
      </c>
      <c r="W31" s="1">
        <v>25.758399963378906</v>
      </c>
      <c r="X31" s="1">
        <v>194.22500610351562</v>
      </c>
      <c r="Y31" s="1">
        <v>152.60200500488281</v>
      </c>
      <c r="Z31" s="1">
        <v>14.408900260925293</v>
      </c>
      <c r="AA31" s="1">
        <v>-4.2742598801851273E-2</v>
      </c>
      <c r="AB31" s="1">
        <v>7.3375999927520752E-2</v>
      </c>
      <c r="AC31" s="1">
        <v>-0.9963880181312561</v>
      </c>
      <c r="AD31" s="1">
        <v>0.99893701076507568</v>
      </c>
      <c r="AE31" s="1">
        <v>2.0355900749564171E-2</v>
      </c>
      <c r="AF31" s="1">
        <v>-4.1352998465299606E-2</v>
      </c>
      <c r="AG31" s="1">
        <v>1.724809966981411E-2</v>
      </c>
      <c r="AH31" s="1">
        <v>-0.99709701538085938</v>
      </c>
      <c r="AI31" s="1">
        <v>-7.4168100953102112E-2</v>
      </c>
      <c r="AJ31" s="1">
        <v>4.9553699493408203</v>
      </c>
      <c r="AK31" s="1">
        <v>8.5209102630615234</v>
      </c>
      <c r="AL31" s="1">
        <v>13.727299690246582</v>
      </c>
      <c r="AM31" s="1">
        <v>0.45161899924278259</v>
      </c>
      <c r="AN31" s="1">
        <v>0.37514999508857727</v>
      </c>
      <c r="AO31" s="1">
        <v>194.22500610351562</v>
      </c>
      <c r="AP31" s="1">
        <v>152.60200500488281</v>
      </c>
      <c r="AQ31" s="1">
        <v>14.408900260925293</v>
      </c>
      <c r="AR31" s="1">
        <v>0.86488199234008789</v>
      </c>
      <c r="AS31" s="1">
        <v>2350.610107421875</v>
      </c>
      <c r="AU31" s="1">
        <v>991.19598388671875</v>
      </c>
      <c r="AV31" s="1">
        <v>17.911300659179688</v>
      </c>
      <c r="AW31" s="1">
        <v>25.465900421142578</v>
      </c>
      <c r="AX31" s="1">
        <v>11.81190013885498</v>
      </c>
      <c r="AY31" s="1">
        <v>11.518799781799316</v>
      </c>
      <c r="AZ31" s="1">
        <v>17.865400314331055</v>
      </c>
      <c r="BA31" s="1">
        <v>25.847900390625</v>
      </c>
      <c r="BB31" s="1">
        <v>194.36799621582031</v>
      </c>
      <c r="BC31" s="1">
        <v>152.39799499511719</v>
      </c>
      <c r="BD31" s="1">
        <v>14.380900382995605</v>
      </c>
      <c r="BE31" s="1">
        <v>-5.8619000017642975E-2</v>
      </c>
      <c r="BF31" s="1">
        <v>0.10515899956226349</v>
      </c>
      <c r="BG31" s="1">
        <v>-0.99272602796554565</v>
      </c>
      <c r="BH31" s="1">
        <v>0.99817699193954468</v>
      </c>
      <c r="BI31" s="1">
        <v>-8.1417597830295563E-3</v>
      </c>
      <c r="BJ31" s="1">
        <v>-5.9803299605846405E-2</v>
      </c>
      <c r="BK31" s="1">
        <v>-1.4371399767696857E-2</v>
      </c>
      <c r="BL31" s="1">
        <v>-0.99442201852798462</v>
      </c>
      <c r="BM31" s="1">
        <v>-0.1044899970293045</v>
      </c>
      <c r="BN31" s="1">
        <v>5.352869987487793</v>
      </c>
      <c r="BO31" s="1">
        <v>8.5806102752685547</v>
      </c>
      <c r="BP31" s="1">
        <v>13.147899627685547</v>
      </c>
      <c r="BQ31" s="1">
        <v>0.4585070013999939</v>
      </c>
      <c r="BR31" s="1">
        <v>0.39453598856925964</v>
      </c>
      <c r="BS31" s="1">
        <v>194.36799621582031</v>
      </c>
      <c r="BT31" s="1">
        <v>152.39799499511719</v>
      </c>
      <c r="BU31" s="1">
        <v>14.380900382995605</v>
      </c>
      <c r="BV31" s="1">
        <v>0.88613802194595337</v>
      </c>
      <c r="BW31" s="1">
        <v>2447.739990234375</v>
      </c>
      <c r="BY31" s="1">
        <v>61.927700042724609</v>
      </c>
      <c r="BZ31" s="1">
        <v>68.410598754882812</v>
      </c>
      <c r="CA31" s="1">
        <v>50.130001068115234</v>
      </c>
      <c r="CB31" s="1">
        <v>34.136199951171875</v>
      </c>
      <c r="CC31" s="1">
        <v>99.806503295898437</v>
      </c>
      <c r="CD31" s="1">
        <v>45.933998107910156</v>
      </c>
      <c r="CE31" s="1">
        <v>124.62300109863281</v>
      </c>
      <c r="CF31" s="1">
        <v>30.926000595092773</v>
      </c>
      <c r="CG31" s="1">
        <v>24.507200241088867</v>
      </c>
      <c r="CH31" s="1">
        <v>169.10400390625</v>
      </c>
      <c r="CI31" s="1">
        <v>6.3975200653076172</v>
      </c>
      <c r="CJ31" s="1">
        <v>5.1523699760437012</v>
      </c>
      <c r="CK31" s="1">
        <v>165.62399291992187</v>
      </c>
      <c r="CL31" s="1">
        <v>7.7563800811767578</v>
      </c>
      <c r="CM31" s="1">
        <v>7.0163798332214355</v>
      </c>
      <c r="CN31" s="1">
        <v>149.55499267578125</v>
      </c>
    </row>
    <row r="32" spans="1:122" x14ac:dyDescent="0.25">
      <c r="A32" s="5" t="s">
        <v>111</v>
      </c>
      <c r="B32" s="5" t="s">
        <v>113</v>
      </c>
      <c r="C32">
        <v>2</v>
      </c>
      <c r="D32">
        <v>2.27</v>
      </c>
      <c r="H32">
        <v>0</v>
      </c>
      <c r="I32">
        <v>1</v>
      </c>
      <c r="J32" s="10" t="s">
        <v>105</v>
      </c>
      <c r="K32" t="s">
        <v>105</v>
      </c>
      <c r="L32" s="9">
        <v>1000</v>
      </c>
      <c r="M32" s="9" t="s">
        <v>125</v>
      </c>
      <c r="N32">
        <v>0</v>
      </c>
      <c r="O32">
        <v>1</v>
      </c>
      <c r="Q32" s="1">
        <v>815.802001953125</v>
      </c>
      <c r="R32" s="1">
        <v>17.764299392700195</v>
      </c>
      <c r="S32" s="1">
        <v>23.113199234008789</v>
      </c>
      <c r="T32" s="1">
        <v>11.922800064086914</v>
      </c>
      <c r="U32" s="1">
        <v>11.632100105285645</v>
      </c>
      <c r="V32" s="1">
        <v>15.774399757385254</v>
      </c>
      <c r="W32" s="1">
        <v>27.253900527954102</v>
      </c>
      <c r="X32" s="1">
        <v>176.69700622558594</v>
      </c>
      <c r="Y32" s="1">
        <v>164.21099853515625</v>
      </c>
      <c r="Z32" s="1">
        <v>10.47029972076416</v>
      </c>
      <c r="AA32" s="1">
        <v>-0.15038900077342987</v>
      </c>
      <c r="AB32" s="1">
        <v>-0.16202899813652039</v>
      </c>
      <c r="AC32" s="1">
        <v>-0.97525900602340698</v>
      </c>
      <c r="AD32" s="1">
        <v>0.85937702655792236</v>
      </c>
      <c r="AE32" s="1">
        <v>0.46623900532722473</v>
      </c>
      <c r="AF32" s="1">
        <v>-0.20997999608516693</v>
      </c>
      <c r="AG32" s="1">
        <v>0.48872700333595276</v>
      </c>
      <c r="AH32" s="1">
        <v>-0.86969399452209473</v>
      </c>
      <c r="AI32" s="1">
        <v>6.9126203656196594E-2</v>
      </c>
      <c r="AJ32" s="1">
        <v>5.4033098220825195</v>
      </c>
      <c r="AK32" s="1">
        <v>7.3090701103210449</v>
      </c>
      <c r="AL32" s="1">
        <v>11.696200370788574</v>
      </c>
      <c r="AM32" s="1">
        <v>0.38926699757575989</v>
      </c>
      <c r="AN32" s="1">
        <v>0.4933440089225769</v>
      </c>
      <c r="AO32" s="1">
        <v>176.69700622558594</v>
      </c>
      <c r="AP32" s="1">
        <v>164.21099853515625</v>
      </c>
      <c r="AQ32" s="1">
        <v>10.47029972076416</v>
      </c>
      <c r="AR32" s="1">
        <v>0.8811500072479248</v>
      </c>
      <c r="AS32" s="1">
        <v>1812.280029296875</v>
      </c>
      <c r="AU32" s="1">
        <v>778.7750244140625</v>
      </c>
      <c r="AV32" s="1">
        <v>15.602700233459473</v>
      </c>
      <c r="AW32" s="1">
        <v>21.457399368286133</v>
      </c>
      <c r="AX32" s="1">
        <v>11.899499893188477</v>
      </c>
      <c r="AY32" s="1">
        <v>11.466400146484375</v>
      </c>
      <c r="AZ32" s="1">
        <v>15.356900215148926</v>
      </c>
      <c r="BA32" s="1">
        <v>24.483400344848633</v>
      </c>
      <c r="BB32" s="1">
        <v>176.91700744628906</v>
      </c>
      <c r="BC32" s="1">
        <v>163.697998046875</v>
      </c>
      <c r="BD32" s="1">
        <v>10.360099792480469</v>
      </c>
      <c r="BE32" s="1">
        <v>-0.19342899322509766</v>
      </c>
      <c r="BF32" s="1">
        <v>-0.1779329925775528</v>
      </c>
      <c r="BG32" s="1">
        <v>-0.96484500169754028</v>
      </c>
      <c r="BH32" s="1">
        <v>0.86260700225830078</v>
      </c>
      <c r="BI32" s="1">
        <v>0.43768700957298279</v>
      </c>
      <c r="BJ32" s="1">
        <v>-0.2536500096321106</v>
      </c>
      <c r="BK32" s="1">
        <v>0.46743300557136536</v>
      </c>
      <c r="BL32" s="1">
        <v>-0.88134497404098511</v>
      </c>
      <c r="BM32" s="1">
        <v>6.8824596703052521E-2</v>
      </c>
      <c r="BN32" s="1">
        <v>5.4793701171875</v>
      </c>
      <c r="BO32" s="1">
        <v>7.2412800788879395</v>
      </c>
      <c r="BP32" s="1">
        <v>11.033900260925293</v>
      </c>
      <c r="BQ32" s="1">
        <v>0.39452099800109863</v>
      </c>
      <c r="BR32" s="1">
        <v>0.48159500956535339</v>
      </c>
      <c r="BS32" s="1">
        <v>176.91700744628906</v>
      </c>
      <c r="BT32" s="1">
        <v>163.697998046875</v>
      </c>
      <c r="BU32" s="1">
        <v>10.360099792480469</v>
      </c>
      <c r="BV32" s="1">
        <v>0.91780698299407959</v>
      </c>
      <c r="BW32" s="1">
        <v>1796.8800048828125</v>
      </c>
      <c r="BY32" s="1">
        <v>93.284202575683594</v>
      </c>
      <c r="BZ32" s="1">
        <v>46.072498321533203</v>
      </c>
      <c r="CA32" s="1">
        <v>40.190898895263672</v>
      </c>
      <c r="CB32" s="1">
        <v>107.86699676513672</v>
      </c>
      <c r="CC32" s="1">
        <v>39.99420166015625</v>
      </c>
      <c r="CD32" s="1">
        <v>32.868099212646484</v>
      </c>
      <c r="CE32" s="1">
        <v>125.38500213623047</v>
      </c>
      <c r="CF32" s="1">
        <v>31.708400726318359</v>
      </c>
      <c r="CG32" s="1">
        <v>23.144500732421875</v>
      </c>
      <c r="CH32" s="1">
        <v>172.62800598144531</v>
      </c>
      <c r="CI32" s="1">
        <v>4.1363101005554199</v>
      </c>
      <c r="CJ32" s="1">
        <v>3.2360401153564453</v>
      </c>
      <c r="CK32" s="1">
        <v>111.86399841308594</v>
      </c>
      <c r="CL32" s="1">
        <v>42.817699432373047</v>
      </c>
      <c r="CM32" s="1">
        <v>24.652599334716797</v>
      </c>
      <c r="CN32" s="1">
        <v>106.07700347900391</v>
      </c>
    </row>
    <row r="33" spans="1:107" x14ac:dyDescent="0.25">
      <c r="A33" s="5" t="s">
        <v>111</v>
      </c>
      <c r="B33" s="5" t="s">
        <v>113</v>
      </c>
      <c r="C33">
        <v>3</v>
      </c>
      <c r="D33">
        <v>4.5</v>
      </c>
      <c r="H33">
        <v>1</v>
      </c>
      <c r="I33">
        <v>1</v>
      </c>
      <c r="J33" s="9">
        <v>501</v>
      </c>
      <c r="K33" s="9">
        <v>400</v>
      </c>
      <c r="L33" s="9">
        <f t="shared" si="0"/>
        <v>901</v>
      </c>
      <c r="M33" s="9" t="s">
        <v>134</v>
      </c>
      <c r="N33">
        <v>0</v>
      </c>
      <c r="O33">
        <v>1</v>
      </c>
      <c r="P33" s="7" t="s">
        <v>114</v>
      </c>
      <c r="Q33" s="1">
        <v>880.5360107421875</v>
      </c>
      <c r="R33" s="1">
        <v>18.182100296020508</v>
      </c>
      <c r="S33" s="1">
        <v>17.746200561523438</v>
      </c>
      <c r="T33" s="1">
        <v>11.256500244140625</v>
      </c>
      <c r="U33" s="1">
        <v>11.093400001525879</v>
      </c>
      <c r="V33" s="1">
        <v>17.094400405883789</v>
      </c>
      <c r="W33" s="1">
        <v>17.318300247192383</v>
      </c>
      <c r="X33" s="1">
        <v>183.802001953125</v>
      </c>
      <c r="Y33" s="1">
        <v>187.21400451660156</v>
      </c>
      <c r="Z33" s="1">
        <v>17.998199462890625</v>
      </c>
      <c r="AA33" s="1">
        <v>0.14667500555515289</v>
      </c>
      <c r="AB33" s="1">
        <v>-8.6221098899841309E-2</v>
      </c>
      <c r="AC33" s="1">
        <v>0.98541998863220215</v>
      </c>
      <c r="AD33" s="1">
        <v>0.79287302494049072</v>
      </c>
      <c r="AE33" s="1">
        <v>-0.58541500568389893</v>
      </c>
      <c r="AF33" s="1">
        <v>-0.16923700273036957</v>
      </c>
      <c r="AG33" s="1">
        <v>0.59147101640701294</v>
      </c>
      <c r="AH33" s="1">
        <v>0.80613601207733154</v>
      </c>
      <c r="AI33" s="1">
        <v>-1.7503200098872185E-2</v>
      </c>
      <c r="AJ33" s="1">
        <v>5.4774298667907715</v>
      </c>
      <c r="AK33" s="1">
        <v>8.7966899871826172</v>
      </c>
      <c r="AL33" s="1">
        <v>9.2400102615356445</v>
      </c>
      <c r="AM33" s="1">
        <v>0.60031497478485107</v>
      </c>
      <c r="AN33" s="1">
        <v>0.20737800002098083</v>
      </c>
      <c r="AO33" s="1">
        <v>183.802001953125</v>
      </c>
      <c r="AP33" s="1">
        <v>187.21400451660156</v>
      </c>
      <c r="AQ33" s="1">
        <v>17.998199462890625</v>
      </c>
      <c r="AR33" s="1">
        <v>0.83074098825454712</v>
      </c>
      <c r="AS33" s="1">
        <v>1860.3399658203125</v>
      </c>
      <c r="AT33" s="7" t="s">
        <v>115</v>
      </c>
      <c r="AU33" s="1">
        <v>1159.3599853515625</v>
      </c>
      <c r="AV33" s="1">
        <v>20.653900146484375</v>
      </c>
      <c r="AW33" s="1">
        <v>25.24530029296875</v>
      </c>
      <c r="AX33" s="1">
        <v>15.442099571228027</v>
      </c>
      <c r="AY33" s="1">
        <v>15.283300399780273</v>
      </c>
      <c r="AZ33" s="1">
        <v>20.523199081420898</v>
      </c>
      <c r="BA33" s="1">
        <v>25.494199752807617</v>
      </c>
      <c r="BB33" s="1">
        <v>183.83999633789062</v>
      </c>
      <c r="BC33" s="1">
        <v>186.9320068359375</v>
      </c>
      <c r="BD33" s="1">
        <v>18.245399475097656</v>
      </c>
      <c r="BE33" s="1">
        <v>0.22915400564670563</v>
      </c>
      <c r="BF33" s="1">
        <v>4.9676500260829926E-2</v>
      </c>
      <c r="BG33" s="1">
        <v>0.97212201356887817</v>
      </c>
      <c r="BH33" s="1">
        <v>-0.96797502040863037</v>
      </c>
      <c r="BI33" s="1">
        <v>0.11682499945163727</v>
      </c>
      <c r="BJ33" s="1">
        <v>0.22220699489116669</v>
      </c>
      <c r="BK33" s="1">
        <v>-0.10252899676561356</v>
      </c>
      <c r="BL33" s="1">
        <v>-0.99190902709960938</v>
      </c>
      <c r="BM33" s="1">
        <v>7.4856497347354889E-2</v>
      </c>
      <c r="BN33" s="1">
        <v>7.3158302307128906</v>
      </c>
      <c r="BO33" s="1">
        <v>9.6981296539306641</v>
      </c>
      <c r="BP33" s="1">
        <v>11.461199760437012</v>
      </c>
      <c r="BQ33" s="1">
        <v>0.43821901082992554</v>
      </c>
      <c r="BR33" s="1">
        <v>0.31790199875831604</v>
      </c>
      <c r="BS33" s="1">
        <v>183.83999633789062</v>
      </c>
      <c r="BT33" s="1">
        <v>186.9320068359375</v>
      </c>
      <c r="BU33" s="1">
        <v>18.245399475097656</v>
      </c>
      <c r="BV33" s="1">
        <v>0.92331498861312866</v>
      </c>
      <c r="BW33" s="1">
        <v>3293.280029296875</v>
      </c>
      <c r="BY33" s="1">
        <v>64.421798706054687</v>
      </c>
      <c r="BZ33" s="1">
        <v>80.785797119140625</v>
      </c>
      <c r="CA33" s="1">
        <v>34.199199676513672</v>
      </c>
      <c r="CB33" s="1">
        <v>70.978897094726563</v>
      </c>
      <c r="CC33" s="1">
        <v>64.367897033691406</v>
      </c>
      <c r="CD33" s="1">
        <v>44.076400756835938</v>
      </c>
      <c r="CE33" s="1">
        <v>35.943901062011719</v>
      </c>
      <c r="CF33" s="1">
        <v>115.52999877929687</v>
      </c>
      <c r="CG33" s="1">
        <v>29.108400344848633</v>
      </c>
      <c r="CH33" s="1">
        <v>106.55899810791016</v>
      </c>
      <c r="CI33" s="1">
        <v>51.975101470947266</v>
      </c>
      <c r="CJ33" s="1">
        <v>21.462600708007813</v>
      </c>
      <c r="CK33" s="1">
        <v>115.5989990234375</v>
      </c>
      <c r="CL33" s="1">
        <v>34.700801849365234</v>
      </c>
      <c r="CM33" s="1">
        <v>31.659700393676758</v>
      </c>
      <c r="CN33" s="1">
        <v>140.13200378417969</v>
      </c>
      <c r="CO33" s="1">
        <v>24.939599990844727</v>
      </c>
      <c r="CP33" s="1">
        <v>12.900500297546387</v>
      </c>
      <c r="CQ33" s="1">
        <v>172.76899719238281</v>
      </c>
      <c r="CR33" s="1">
        <v>4.233180046081543</v>
      </c>
      <c r="CS33" s="1">
        <v>2.9880599975585937</v>
      </c>
      <c r="CT33" s="1">
        <v>151.82400512695312</v>
      </c>
      <c r="CU33" s="1">
        <v>17.121799468994141</v>
      </c>
      <c r="CV33" s="1">
        <v>10.974599838256836</v>
      </c>
      <c r="CW33" s="1">
        <v>155.16700744628906</v>
      </c>
      <c r="CX33" s="1">
        <v>15.131400108337402</v>
      </c>
      <c r="CY33" s="1">
        <v>9.7511301040649414</v>
      </c>
      <c r="CZ33" s="1">
        <v>133.95899963378906</v>
      </c>
      <c r="DA33" s="1">
        <v>25.781700134277344</v>
      </c>
      <c r="DB33" s="1">
        <v>18.183599472045898</v>
      </c>
      <c r="DC33" s="1">
        <v>97.228797912597656</v>
      </c>
    </row>
    <row r="34" spans="1:107" x14ac:dyDescent="0.25">
      <c r="A34" s="5" t="s">
        <v>111</v>
      </c>
      <c r="B34" s="5" t="s">
        <v>116</v>
      </c>
      <c r="C34">
        <v>1</v>
      </c>
      <c r="D34">
        <v>3.2</v>
      </c>
      <c r="H34">
        <v>0</v>
      </c>
      <c r="I34">
        <v>2</v>
      </c>
      <c r="J34" s="10" t="s">
        <v>105</v>
      </c>
      <c r="K34" t="s">
        <v>105</v>
      </c>
      <c r="L34" s="9">
        <v>1060</v>
      </c>
      <c r="M34" s="9" t="s">
        <v>126</v>
      </c>
      <c r="N34">
        <v>0</v>
      </c>
      <c r="O34">
        <v>0</v>
      </c>
      <c r="Q34" s="1">
        <v>960.166015625</v>
      </c>
      <c r="R34" s="1">
        <v>19.249700546264648</v>
      </c>
      <c r="S34" s="1">
        <v>18.687799453735352</v>
      </c>
      <c r="T34" s="1">
        <v>17.1156005859375</v>
      </c>
      <c r="U34" s="1">
        <v>15.500100135803223</v>
      </c>
      <c r="V34" s="1">
        <v>17.997299194335938</v>
      </c>
      <c r="W34" s="1">
        <v>22.715700149536133</v>
      </c>
      <c r="X34" s="1">
        <v>211.96299743652344</v>
      </c>
      <c r="Y34" s="1">
        <v>164.28199768066406</v>
      </c>
      <c r="Z34" s="1">
        <v>12.025300025939941</v>
      </c>
      <c r="AA34" s="1">
        <v>0.36540201306343079</v>
      </c>
      <c r="AB34" s="1">
        <v>0.50719302892684937</v>
      </c>
      <c r="AC34" s="1">
        <v>-0.7805359959602356</v>
      </c>
      <c r="AD34" s="1">
        <v>0.71520102024078369</v>
      </c>
      <c r="AE34" s="1">
        <v>0.38372400403022766</v>
      </c>
      <c r="AF34" s="1">
        <v>0.5841599702835083</v>
      </c>
      <c r="AG34" s="1">
        <v>0.59579199552536011</v>
      </c>
      <c r="AH34" s="1">
        <v>-0.77169400453567505</v>
      </c>
      <c r="AI34" s="1">
        <v>-0.2225320041179657</v>
      </c>
      <c r="AJ34" s="1">
        <v>7.5274901390075684</v>
      </c>
      <c r="AK34" s="1">
        <v>8.4503498077392578</v>
      </c>
      <c r="AL34" s="1">
        <v>10.19279956817627</v>
      </c>
      <c r="AM34" s="1">
        <v>0.28802299499511719</v>
      </c>
      <c r="AN34" s="1">
        <v>0.33947101235389709</v>
      </c>
      <c r="AO34" s="1">
        <v>211.96299743652344</v>
      </c>
      <c r="AP34" s="1">
        <v>164.28199768066406</v>
      </c>
      <c r="AQ34" s="1">
        <v>12.025300025939941</v>
      </c>
      <c r="AR34" s="1">
        <v>0.92608398199081421</v>
      </c>
      <c r="AS34" s="1">
        <v>2493.27001953125</v>
      </c>
      <c r="AU34" s="1">
        <v>848.3170166015625</v>
      </c>
      <c r="AV34" s="1">
        <v>18.219100952148438</v>
      </c>
      <c r="AW34" s="1">
        <v>18.193399429321289</v>
      </c>
      <c r="AX34" s="1">
        <v>15.285699844360352</v>
      </c>
      <c r="AY34" s="1">
        <v>14.744899749755859</v>
      </c>
      <c r="AZ34" s="1">
        <v>16.937999725341797</v>
      </c>
      <c r="BA34" s="1">
        <v>22.286100387573242</v>
      </c>
      <c r="BB34" s="1">
        <v>212.02900695800781</v>
      </c>
      <c r="BC34" s="1">
        <v>164.30499267578125</v>
      </c>
      <c r="BD34" s="1">
        <v>12.014499664306641</v>
      </c>
      <c r="BE34" s="1">
        <v>-0.19975399971008301</v>
      </c>
      <c r="BF34" s="1">
        <v>-0.33530199527740479</v>
      </c>
      <c r="BG34" s="1">
        <v>0.92069000005722046</v>
      </c>
      <c r="BH34" s="1">
        <v>0.75732898712158203</v>
      </c>
      <c r="BI34" s="1">
        <v>0.5433800220489502</v>
      </c>
      <c r="BJ34" s="1">
        <v>0.362201988697052</v>
      </c>
      <c r="BK34" s="1">
        <v>-0.62173199653625488</v>
      </c>
      <c r="BL34" s="1">
        <v>0.76961702108383179</v>
      </c>
      <c r="BM34" s="1">
        <v>0.14539200067520142</v>
      </c>
      <c r="BN34" s="1">
        <v>6.981450080871582</v>
      </c>
      <c r="BO34" s="1">
        <v>7.8673200607299805</v>
      </c>
      <c r="BP34" s="1">
        <v>9.7066001892089844</v>
      </c>
      <c r="BQ34" s="1">
        <v>0.29780998826026917</v>
      </c>
      <c r="BR34" s="1">
        <v>0.3637860119342804</v>
      </c>
      <c r="BS34" s="1">
        <v>212.02900695800781</v>
      </c>
      <c r="BT34" s="1">
        <v>164.30499267578125</v>
      </c>
      <c r="BU34" s="1">
        <v>12.014499664306641</v>
      </c>
      <c r="BV34" s="1">
        <v>0.92949897050857544</v>
      </c>
      <c r="BW34" s="1">
        <v>2082.02001953125</v>
      </c>
      <c r="BY34" s="1">
        <v>97.503799438476563</v>
      </c>
      <c r="BZ34" s="1">
        <v>51.816600799560547</v>
      </c>
      <c r="CA34" s="1">
        <v>31.136999130249023</v>
      </c>
      <c r="CB34" s="1">
        <v>130.10099792480469</v>
      </c>
      <c r="CC34" s="1">
        <v>28.877899169921875</v>
      </c>
      <c r="CD34" s="1">
        <v>21.583200454711914</v>
      </c>
      <c r="CE34" s="1">
        <v>144.98599243164062</v>
      </c>
      <c r="CF34" s="1">
        <v>22.375699996948242</v>
      </c>
      <c r="CG34" s="1">
        <v>14.773900032043457</v>
      </c>
      <c r="CH34" s="1">
        <v>173.26800537109375</v>
      </c>
      <c r="CI34" s="1">
        <v>4.7524600028991699</v>
      </c>
      <c r="CJ34" s="1">
        <v>2.0198400020599365</v>
      </c>
      <c r="CK34" s="1">
        <v>151.35499572753906</v>
      </c>
      <c r="CL34" s="1">
        <v>18.615200042724609</v>
      </c>
      <c r="CM34" s="1">
        <v>10.042699813842773</v>
      </c>
      <c r="CN34" s="1">
        <v>120.04299926757812</v>
      </c>
    </row>
    <row r="35" spans="1:107" x14ac:dyDescent="0.25">
      <c r="A35" s="5" t="s">
        <v>111</v>
      </c>
      <c r="B35" s="5" t="s">
        <v>116</v>
      </c>
      <c r="C35">
        <v>2</v>
      </c>
      <c r="D35">
        <v>5.07</v>
      </c>
      <c r="H35">
        <v>1</v>
      </c>
      <c r="I35">
        <v>2</v>
      </c>
      <c r="J35" s="10" t="s">
        <v>105</v>
      </c>
      <c r="K35" t="s">
        <v>105</v>
      </c>
      <c r="L35" s="9">
        <v>1165</v>
      </c>
      <c r="M35" s="9" t="s">
        <v>127</v>
      </c>
      <c r="N35">
        <v>1</v>
      </c>
      <c r="O35">
        <v>0</v>
      </c>
      <c r="Q35" s="1">
        <v>1238.9599609375</v>
      </c>
      <c r="R35" s="1">
        <v>21.735799789428711</v>
      </c>
      <c r="S35" s="1">
        <v>23.927999496459961</v>
      </c>
      <c r="T35" s="1">
        <v>19.215700149536133</v>
      </c>
      <c r="U35" s="1">
        <v>15.870800018310547</v>
      </c>
      <c r="V35" s="1">
        <v>21.137199401855469</v>
      </c>
      <c r="W35" s="1">
        <v>27.46619987487793</v>
      </c>
      <c r="X35" s="1">
        <v>172.99699401855469</v>
      </c>
      <c r="Y35" s="1">
        <v>222.69700622558594</v>
      </c>
      <c r="Z35" s="1">
        <v>17.683399200439453</v>
      </c>
      <c r="AA35" s="1">
        <v>-8.5687696933746338E-2</v>
      </c>
      <c r="AB35" s="1">
        <v>0.43441000580787659</v>
      </c>
      <c r="AC35" s="1">
        <v>0.89662998914718628</v>
      </c>
      <c r="AD35" s="1">
        <v>0.99623298645019531</v>
      </c>
      <c r="AE35" s="1">
        <v>4.9415800720453262E-2</v>
      </c>
      <c r="AF35" s="1">
        <v>7.1264803409576416E-2</v>
      </c>
      <c r="AG35" s="1">
        <v>-1.334960013628006E-2</v>
      </c>
      <c r="AH35" s="1">
        <v>0.89935898780822754</v>
      </c>
      <c r="AI35" s="1">
        <v>-0.43700700998306274</v>
      </c>
      <c r="AJ35" s="1">
        <v>7.4039797782897949</v>
      </c>
      <c r="AK35" s="1">
        <v>9.8395395278930664</v>
      </c>
      <c r="AL35" s="1">
        <v>12.922800064086914</v>
      </c>
      <c r="AM35" s="1">
        <v>0.42894399166107178</v>
      </c>
      <c r="AN35" s="1">
        <v>0.39477398991584778</v>
      </c>
      <c r="AO35" s="1">
        <v>172.99699401855469</v>
      </c>
      <c r="AP35" s="1">
        <v>222.69700622558594</v>
      </c>
      <c r="AQ35" s="1">
        <v>17.683399200439453</v>
      </c>
      <c r="AR35" s="1">
        <v>0.87396901845932007</v>
      </c>
      <c r="AS35" s="1">
        <v>3350.4599609375</v>
      </c>
      <c r="AU35" s="1">
        <v>1036.4100341796875</v>
      </c>
      <c r="AV35" s="1">
        <v>20.602899551391602</v>
      </c>
      <c r="AW35" s="1">
        <v>22.29170036315918</v>
      </c>
      <c r="AX35" s="1">
        <v>16.785999298095703</v>
      </c>
      <c r="AY35" s="1">
        <v>13.143699645996094</v>
      </c>
      <c r="AZ35" s="1">
        <v>20.739999771118164</v>
      </c>
      <c r="BA35" s="1">
        <v>24.324300765991211</v>
      </c>
      <c r="BB35" s="1">
        <v>173.20199584960937</v>
      </c>
      <c r="BC35" s="1">
        <v>222.68600463867187</v>
      </c>
      <c r="BD35" s="1">
        <v>17.835300445556641</v>
      </c>
      <c r="BE35" s="1">
        <v>-8.7001502513885498E-2</v>
      </c>
      <c r="BF35" s="1">
        <v>0.40022900700569153</v>
      </c>
      <c r="BG35" s="1">
        <v>0.91227602958679199</v>
      </c>
      <c r="BH35" s="1">
        <v>0.99483597278594971</v>
      </c>
      <c r="BI35" s="1">
        <v>-1.3139800168573856E-2</v>
      </c>
      <c r="BJ35" s="1">
        <v>0.10063999891281128</v>
      </c>
      <c r="BK35" s="1">
        <v>5.226609855890274E-2</v>
      </c>
      <c r="BL35" s="1">
        <v>0.91632097959518433</v>
      </c>
      <c r="BM35" s="1">
        <v>-0.39701899886131287</v>
      </c>
      <c r="BN35" s="1">
        <v>6.2993898391723633</v>
      </c>
      <c r="BO35" s="1">
        <v>9.1480703353881836</v>
      </c>
      <c r="BP35" s="1">
        <v>12.201399803161621</v>
      </c>
      <c r="BQ35" s="1">
        <v>0.47409099340438843</v>
      </c>
      <c r="BR35" s="1">
        <v>0.37676098942756653</v>
      </c>
      <c r="BS35" s="1">
        <v>173.20199584960937</v>
      </c>
      <c r="BT35" s="1">
        <v>222.68600463867187</v>
      </c>
      <c r="BU35" s="1">
        <v>17.835300445556641</v>
      </c>
      <c r="BV35" s="1">
        <v>0.87590199708938599</v>
      </c>
      <c r="BW35" s="1">
        <v>2571.889892578125</v>
      </c>
      <c r="BY35" s="1">
        <v>36.742599487304687</v>
      </c>
      <c r="BZ35" s="1">
        <v>97.612899780273438</v>
      </c>
      <c r="CA35" s="1">
        <v>49.741199493408203</v>
      </c>
      <c r="CB35" s="1">
        <v>112.15399932861328</v>
      </c>
      <c r="CC35" s="1">
        <v>39.153598785400391</v>
      </c>
      <c r="CD35" s="1">
        <v>25.918899536132813</v>
      </c>
      <c r="CE35" s="1">
        <v>121.06099700927734</v>
      </c>
      <c r="CF35" s="1">
        <v>44.094699859619141</v>
      </c>
      <c r="CG35" s="1">
        <v>12.832400321960449</v>
      </c>
      <c r="CH35" s="1">
        <v>101.27300262451172</v>
      </c>
      <c r="CI35" s="1">
        <v>50.018600463867187</v>
      </c>
      <c r="CJ35" s="1">
        <v>26.014200210571289</v>
      </c>
      <c r="CK35" s="1">
        <v>115.13700103759766</v>
      </c>
      <c r="CL35" s="1">
        <v>37.742698669433594</v>
      </c>
      <c r="CM35" s="1">
        <v>26.767599105834961</v>
      </c>
      <c r="CN35" s="1">
        <v>162.55000305175781</v>
      </c>
    </row>
    <row r="36" spans="1:107" x14ac:dyDescent="0.25">
      <c r="A36" s="5" t="s">
        <v>111</v>
      </c>
      <c r="B36" s="5" t="s">
        <v>116</v>
      </c>
      <c r="C36">
        <v>3</v>
      </c>
      <c r="D36">
        <v>4.47</v>
      </c>
      <c r="H36">
        <v>2</v>
      </c>
      <c r="I36">
        <v>2</v>
      </c>
      <c r="J36" s="10" t="s">
        <v>105</v>
      </c>
      <c r="K36" t="s">
        <v>105</v>
      </c>
      <c r="L36" s="9">
        <v>1074</v>
      </c>
      <c r="M36" s="9" t="s">
        <v>127</v>
      </c>
      <c r="N36">
        <v>0</v>
      </c>
      <c r="O36">
        <v>1</v>
      </c>
      <c r="Q36" s="1">
        <v>776.82098388671875</v>
      </c>
      <c r="R36" s="1">
        <v>14.694700241088867</v>
      </c>
      <c r="S36" s="1">
        <v>22.333200454711914</v>
      </c>
      <c r="T36" s="1">
        <v>13.371399879455566</v>
      </c>
      <c r="U36" s="1">
        <v>12.29580020904541</v>
      </c>
      <c r="V36" s="1">
        <v>13.67549991607666</v>
      </c>
      <c r="W36" s="1">
        <v>22.080099105834961</v>
      </c>
      <c r="X36" s="1">
        <v>169.22599792480469</v>
      </c>
      <c r="Y36" s="1">
        <v>257.25201416015625</v>
      </c>
      <c r="Z36" s="1">
        <v>19.890399932861328</v>
      </c>
      <c r="AA36" s="1">
        <v>0.71644097566604614</v>
      </c>
      <c r="AB36" s="1">
        <v>-0.24090099334716797</v>
      </c>
      <c r="AC36" s="1">
        <v>0.6547359824180603</v>
      </c>
      <c r="AD36" s="1">
        <v>0.64193600416183472</v>
      </c>
      <c r="AE36" s="1">
        <v>-0.13986200094223022</v>
      </c>
      <c r="AF36" s="1">
        <v>-0.75389397144317627</v>
      </c>
      <c r="AG36" s="1">
        <v>0.27318599820137024</v>
      </c>
      <c r="AH36" s="1">
        <v>0.96041899919509888</v>
      </c>
      <c r="AI36" s="1">
        <v>5.4439999163150787E-2</v>
      </c>
      <c r="AJ36" s="1">
        <v>6.0206699371337891</v>
      </c>
      <c r="AK36" s="1">
        <v>6.9175701141357422</v>
      </c>
      <c r="AL36" s="1">
        <v>10.876199722290039</v>
      </c>
      <c r="AM36" s="1">
        <v>0.32468500733375549</v>
      </c>
      <c r="AN36" s="1">
        <v>0.5555880069732666</v>
      </c>
      <c r="AO36" s="1">
        <v>169.22599792480469</v>
      </c>
      <c r="AP36" s="1">
        <v>257.25201416015625</v>
      </c>
      <c r="AQ36" s="1">
        <v>19.890399932861328</v>
      </c>
      <c r="AR36" s="1">
        <v>0.93274199962615967</v>
      </c>
      <c r="AS36" s="1">
        <v>1833.989990234375</v>
      </c>
      <c r="AU36" s="1">
        <v>973.3909912109375</v>
      </c>
      <c r="AV36" s="1">
        <v>16.480899810791016</v>
      </c>
      <c r="AW36" s="1">
        <v>23.817499160766602</v>
      </c>
      <c r="AX36" s="1">
        <v>15.524600028991699</v>
      </c>
      <c r="AY36" s="1">
        <v>14.902199745178223</v>
      </c>
      <c r="AZ36" s="1">
        <v>15.86400032043457</v>
      </c>
      <c r="BA36" s="1">
        <v>24.026599884033203</v>
      </c>
      <c r="BB36" s="1">
        <v>169.13400268554687</v>
      </c>
      <c r="BC36" s="1">
        <v>257.18701171875</v>
      </c>
      <c r="BD36" s="1">
        <v>19.976999282836914</v>
      </c>
      <c r="BE36" s="1">
        <v>0.85798501968383789</v>
      </c>
      <c r="BF36" s="1">
        <v>-0.24719500541687012</v>
      </c>
      <c r="BG36" s="1">
        <v>0.45028498768806458</v>
      </c>
      <c r="BH36" s="1">
        <v>-0.42934000492095947</v>
      </c>
      <c r="BI36" s="1">
        <v>0.13615399599075317</v>
      </c>
      <c r="BJ36" s="1">
        <v>0.89282101392745972</v>
      </c>
      <c r="BK36" s="1">
        <v>0.28200900554656982</v>
      </c>
      <c r="BL36" s="1">
        <v>0.95935201644897461</v>
      </c>
      <c r="BM36" s="1">
        <v>-1.0687200352549553E-2</v>
      </c>
      <c r="BN36" s="1">
        <v>6.7983999252319336</v>
      </c>
      <c r="BO36" s="1">
        <v>7.6433501243591309</v>
      </c>
      <c r="BP36" s="1">
        <v>11.987199783325195</v>
      </c>
      <c r="BQ36" s="1">
        <v>0.31370601058006287</v>
      </c>
      <c r="BR36" s="1">
        <v>0.56173700094223022</v>
      </c>
      <c r="BS36" s="1">
        <v>169.13400268554687</v>
      </c>
      <c r="BT36" s="1">
        <v>257.18701171875</v>
      </c>
      <c r="BU36" s="1">
        <v>19.976999282836914</v>
      </c>
      <c r="BV36" s="1">
        <v>0.9242510199546814</v>
      </c>
      <c r="BW36" s="1">
        <v>2537.39990234375</v>
      </c>
      <c r="BY36" s="1">
        <v>89.205101013183594</v>
      </c>
      <c r="BZ36" s="1">
        <v>63.458301544189453</v>
      </c>
      <c r="CA36" s="1">
        <v>29.103200912475586</v>
      </c>
      <c r="CB36" s="1">
        <v>74.353599548339844</v>
      </c>
      <c r="CC36" s="1">
        <v>86.113899230957031</v>
      </c>
      <c r="CD36" s="1">
        <v>28.915599822998047</v>
      </c>
      <c r="CE36" s="1">
        <v>89.337997436523438</v>
      </c>
      <c r="CF36" s="1">
        <v>62.158599853515625</v>
      </c>
      <c r="CG36" s="1">
        <v>39.496601104736328</v>
      </c>
      <c r="CH36" s="1">
        <v>123.31199645996094</v>
      </c>
      <c r="CI36" s="1">
        <v>39.909099578857422</v>
      </c>
      <c r="CJ36" s="1">
        <v>29.988700866699219</v>
      </c>
      <c r="CK36" s="1">
        <v>115.39700317382812</v>
      </c>
      <c r="CL36" s="1">
        <v>44.919601440429688</v>
      </c>
      <c r="CM36" s="1">
        <v>43.660198211669922</v>
      </c>
      <c r="CN36" s="1">
        <v>132.04100036621094</v>
      </c>
      <c r="CO36" s="1">
        <v>14.522199630737305</v>
      </c>
      <c r="CP36" s="1">
        <v>22.711700439453125</v>
      </c>
      <c r="CQ36" s="1">
        <v>179.03700256347656</v>
      </c>
      <c r="CR36" s="1">
        <v>0.57505297660827637</v>
      </c>
      <c r="CS36" s="1">
        <v>1.6842299699783325</v>
      </c>
      <c r="CT36" s="1">
        <v>134.24600219726562</v>
      </c>
      <c r="CU36" s="1">
        <v>41.805900573730469</v>
      </c>
      <c r="CV36" s="1">
        <v>21.752799987792969</v>
      </c>
      <c r="CW36" s="1">
        <v>70.821701049804687</v>
      </c>
      <c r="CX36" s="1">
        <v>63.133499145507813</v>
      </c>
      <c r="CY36" s="1">
        <v>62.019298553466797</v>
      </c>
      <c r="CZ36" s="1">
        <v>114.17800140380859</v>
      </c>
    </row>
    <row r="37" spans="1:107" x14ac:dyDescent="0.25">
      <c r="A37" s="5" t="s">
        <v>111</v>
      </c>
      <c r="B37" s="5" t="s">
        <v>116</v>
      </c>
      <c r="C37">
        <v>4</v>
      </c>
      <c r="D37">
        <v>2.2799999999999998</v>
      </c>
      <c r="H37">
        <v>0</v>
      </c>
      <c r="I37">
        <v>0</v>
      </c>
      <c r="J37" s="10" t="s">
        <v>105</v>
      </c>
      <c r="K37" t="s">
        <v>105</v>
      </c>
      <c r="L37" s="9">
        <v>866</v>
      </c>
      <c r="M37" s="9" t="s">
        <v>135</v>
      </c>
      <c r="N37">
        <v>0</v>
      </c>
      <c r="O37">
        <v>0</v>
      </c>
      <c r="Q37" s="1">
        <v>885.3909912109375</v>
      </c>
      <c r="R37" s="1">
        <v>16.996200561523438</v>
      </c>
      <c r="S37" s="1">
        <v>19.357500076293945</v>
      </c>
      <c r="T37" s="1">
        <v>17.179599761962891</v>
      </c>
      <c r="U37" s="1">
        <v>13.660300254821777</v>
      </c>
      <c r="V37" s="1">
        <v>16.89940071105957</v>
      </c>
      <c r="W37" s="1">
        <v>22.825599670410156</v>
      </c>
      <c r="X37" s="1">
        <v>159.23800659179687</v>
      </c>
      <c r="Y37" s="1">
        <v>203.6719970703125</v>
      </c>
      <c r="Z37" s="1">
        <v>41.279201507568359</v>
      </c>
      <c r="AA37" s="1">
        <v>0.70174700021743774</v>
      </c>
      <c r="AB37" s="1">
        <v>0.71167498826980591</v>
      </c>
      <c r="AC37" s="1">
        <v>-3.2724801450967789E-2</v>
      </c>
      <c r="AD37" s="1">
        <v>6.9984301924705505E-2</v>
      </c>
      <c r="AE37" s="1">
        <v>-0.11457400023937225</v>
      </c>
      <c r="AF37" s="1">
        <v>-0.99094599485397339</v>
      </c>
      <c r="AG37" s="1">
        <v>0.7089809775352478</v>
      </c>
      <c r="AH37" s="1">
        <v>-0.69310301542282104</v>
      </c>
      <c r="AI37" s="1">
        <v>0.13020800054073334</v>
      </c>
      <c r="AJ37" s="1">
        <v>6.7932701110839844</v>
      </c>
      <c r="AK37" s="1">
        <v>8.3283700942993164</v>
      </c>
      <c r="AL37" s="1">
        <v>9.9668397903442383</v>
      </c>
      <c r="AM37" s="1">
        <v>0.37241798639297485</v>
      </c>
      <c r="AN37" s="1">
        <v>0.33447599411010742</v>
      </c>
      <c r="AO37" s="1">
        <v>159.23800659179687</v>
      </c>
      <c r="AP37" s="1">
        <v>203.6719970703125</v>
      </c>
      <c r="AQ37" s="1">
        <v>41.279201507568359</v>
      </c>
      <c r="AR37" s="1">
        <v>0.95183998346328735</v>
      </c>
      <c r="AS37" s="1">
        <v>2300.5</v>
      </c>
      <c r="AU37" s="1">
        <v>952.45501708984375</v>
      </c>
      <c r="AV37" s="1">
        <v>18.072399139404297</v>
      </c>
      <c r="AW37" s="1">
        <v>19.777299880981445</v>
      </c>
      <c r="AX37" s="1">
        <v>17.065399169921875</v>
      </c>
      <c r="AY37" s="1">
        <v>14.029399871826172</v>
      </c>
      <c r="AZ37" s="1">
        <v>17.141899108886719</v>
      </c>
      <c r="BA37" s="1">
        <v>24.707599639892578</v>
      </c>
      <c r="BB37" s="1">
        <v>159.20799255371094</v>
      </c>
      <c r="BC37" s="1">
        <v>203.59800720214844</v>
      </c>
      <c r="BD37" s="1">
        <v>41.239700317382812</v>
      </c>
      <c r="BE37" s="1">
        <v>0.71783500909805298</v>
      </c>
      <c r="BF37" s="1">
        <v>0.69353997707366943</v>
      </c>
      <c r="BG37" s="1">
        <v>-6.0955800116062164E-2</v>
      </c>
      <c r="BH37" s="1">
        <v>-1.7653500661253929E-2</v>
      </c>
      <c r="BI37" s="1">
        <v>-6.9393396377563477E-2</v>
      </c>
      <c r="BJ37" s="1">
        <v>-0.99743300676345825</v>
      </c>
      <c r="BK37" s="1">
        <v>0.69598901271820068</v>
      </c>
      <c r="BL37" s="1">
        <v>-0.71706897020339966</v>
      </c>
      <c r="BM37" s="1">
        <v>3.7569601088762283E-2</v>
      </c>
      <c r="BN37" s="1">
        <v>6.9123802185058594</v>
      </c>
      <c r="BO37" s="1">
        <v>8.3317804336547852</v>
      </c>
      <c r="BP37" s="1">
        <v>10.661199569702148</v>
      </c>
      <c r="BQ37" s="1">
        <v>0.36251100897789001</v>
      </c>
      <c r="BR37" s="1">
        <v>0.3949970006942749</v>
      </c>
      <c r="BS37" s="1">
        <v>159.20799255371094</v>
      </c>
      <c r="BT37" s="1">
        <v>203.59800720214844</v>
      </c>
      <c r="BU37" s="1">
        <v>41.239700317382812</v>
      </c>
      <c r="BV37" s="1">
        <v>0.92825502157211304</v>
      </c>
      <c r="BW37" s="1">
        <v>2471.9599609375</v>
      </c>
      <c r="BY37" s="1">
        <v>97.955703735351563</v>
      </c>
      <c r="BZ37" s="1">
        <v>65.00140380859375</v>
      </c>
      <c r="CA37" s="1">
        <v>17.033899307250977</v>
      </c>
      <c r="CB37" s="1">
        <v>52.186500549316406</v>
      </c>
      <c r="CC37" s="1">
        <v>96.500396728515625</v>
      </c>
      <c r="CD37" s="1">
        <v>32.218601226806641</v>
      </c>
      <c r="CE37" s="1">
        <v>65.994102478027344</v>
      </c>
      <c r="CF37" s="1">
        <v>91.320899963378906</v>
      </c>
      <c r="CG37" s="1">
        <v>23.484800338745117</v>
      </c>
      <c r="CH37" s="1">
        <v>144.52799987792969</v>
      </c>
      <c r="CI37" s="1">
        <v>26.28230094909668</v>
      </c>
      <c r="CJ37" s="1">
        <v>9.350799560546875</v>
      </c>
      <c r="CK37" s="1">
        <v>144.10499572753906</v>
      </c>
      <c r="CL37" s="1">
        <v>23.822299957275391</v>
      </c>
      <c r="CM37" s="1">
        <v>12.100099563598633</v>
      </c>
      <c r="CN37" s="1">
        <v>162.35400390625</v>
      </c>
      <c r="CO37" s="1">
        <v>11.594200134277344</v>
      </c>
      <c r="CP37" s="1">
        <v>6.0833401679992676</v>
      </c>
      <c r="CQ37" s="1">
        <v>130.71000671386719</v>
      </c>
      <c r="CR37" s="1">
        <v>36.683300018310547</v>
      </c>
      <c r="CS37" s="1">
        <v>12.398200035095215</v>
      </c>
      <c r="CT37" s="1">
        <v>155.10200500488281</v>
      </c>
      <c r="CU37" s="1">
        <v>19.567600250244141</v>
      </c>
      <c r="CV37" s="1">
        <v>5.5424900054931641</v>
      </c>
      <c r="CW37" s="1">
        <v>142.71400451660156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0"/>
  <sheetViews>
    <sheetView zoomScale="85" zoomScaleNormal="85" workbookViewId="0">
      <pane ySplit="1" topLeftCell="A2" activePane="bottomLeft" state="frozen"/>
      <selection pane="bottomLeft" activeCell="J1" sqref="J1:K1"/>
    </sheetView>
  </sheetViews>
  <sheetFormatPr defaultRowHeight="15" x14ac:dyDescent="0.25"/>
  <cols>
    <col min="6" max="6" width="16.28515625" customWidth="1"/>
    <col min="7" max="7" width="16.5703125" customWidth="1"/>
    <col min="8" max="8" width="13" bestFit="1" customWidth="1"/>
    <col min="9" max="9" width="13.42578125" bestFit="1" customWidth="1"/>
    <col min="10" max="11" width="13.28515625" customWidth="1"/>
    <col min="26" max="26" width="10.28515625" bestFit="1" customWidth="1"/>
    <col min="27" max="30" width="10.28515625" customWidth="1"/>
    <col min="32" max="34" width="10.28515625" style="2" customWidth="1"/>
    <col min="35" max="35" width="9.5703125" style="2" bestFit="1" customWidth="1"/>
    <col min="36" max="55" width="9.140625" style="2"/>
  </cols>
  <sheetData>
    <row r="1" spans="1:55" s="3" customFormat="1" x14ac:dyDescent="0.25">
      <c r="A1" s="3" t="s">
        <v>37</v>
      </c>
      <c r="B1" s="3" t="s">
        <v>38</v>
      </c>
      <c r="C1" s="3" t="s">
        <v>39</v>
      </c>
      <c r="D1" s="3" t="s">
        <v>73</v>
      </c>
      <c r="E1" s="3" t="s">
        <v>74</v>
      </c>
      <c r="F1" s="3" t="s">
        <v>71</v>
      </c>
      <c r="G1" s="3" t="s">
        <v>75</v>
      </c>
      <c r="H1" s="3" t="s">
        <v>78</v>
      </c>
      <c r="I1" s="3" t="s">
        <v>79</v>
      </c>
      <c r="J1" s="3" t="s">
        <v>72</v>
      </c>
      <c r="K1" s="3" t="s">
        <v>47</v>
      </c>
      <c r="L1" s="3" t="s">
        <v>4</v>
      </c>
      <c r="M1" s="3" t="s">
        <v>80</v>
      </c>
      <c r="N1" s="3" t="s">
        <v>81</v>
      </c>
      <c r="O1" s="3" t="s">
        <v>82</v>
      </c>
      <c r="P1" s="3" t="s">
        <v>83</v>
      </c>
      <c r="Q1" s="3" t="s">
        <v>84</v>
      </c>
      <c r="R1" s="3" t="s">
        <v>85</v>
      </c>
      <c r="S1" s="3" t="s">
        <v>76</v>
      </c>
      <c r="T1" s="3" t="s">
        <v>77</v>
      </c>
      <c r="U1" s="3" t="s">
        <v>86</v>
      </c>
      <c r="V1" s="3" t="s">
        <v>87</v>
      </c>
      <c r="W1" s="3" t="s">
        <v>88</v>
      </c>
      <c r="X1" s="3" t="s">
        <v>31</v>
      </c>
      <c r="Y1" s="3" t="s">
        <v>32</v>
      </c>
      <c r="Z1" s="3" t="s">
        <v>43</v>
      </c>
      <c r="AA1" s="3" t="s">
        <v>65</v>
      </c>
      <c r="AB1" s="3" t="s">
        <v>66</v>
      </c>
      <c r="AC1" s="3" t="s">
        <v>67</v>
      </c>
      <c r="AD1" s="3" t="s">
        <v>68</v>
      </c>
      <c r="AE1" s="3" t="s">
        <v>93</v>
      </c>
      <c r="AF1" s="4" t="s">
        <v>65</v>
      </c>
      <c r="AG1" s="4" t="s">
        <v>66</v>
      </c>
      <c r="AH1" s="4" t="s">
        <v>67</v>
      </c>
      <c r="AI1" s="4" t="s">
        <v>68</v>
      </c>
      <c r="AJ1" s="4" t="s">
        <v>44</v>
      </c>
      <c r="AK1" s="4" t="s">
        <v>45</v>
      </c>
      <c r="AL1" s="4" t="s">
        <v>46</v>
      </c>
      <c r="AM1" s="4" t="s">
        <v>48</v>
      </c>
      <c r="AN1" s="4" t="s">
        <v>49</v>
      </c>
      <c r="AO1" s="4" t="s">
        <v>50</v>
      </c>
      <c r="AP1" s="4" t="s">
        <v>51</v>
      </c>
      <c r="AQ1" s="4" t="s">
        <v>52</v>
      </c>
      <c r="AR1" s="4" t="s">
        <v>53</v>
      </c>
      <c r="AS1" s="4" t="s">
        <v>54</v>
      </c>
      <c r="AT1" s="4" t="s">
        <v>55</v>
      </c>
      <c r="AU1" s="4" t="s">
        <v>56</v>
      </c>
      <c r="AV1" s="4" t="s">
        <v>57</v>
      </c>
      <c r="AW1" s="4" t="s">
        <v>58</v>
      </c>
      <c r="AX1" s="4" t="s">
        <v>59</v>
      </c>
      <c r="AY1" s="4" t="s">
        <v>60</v>
      </c>
      <c r="AZ1" s="4" t="s">
        <v>61</v>
      </c>
      <c r="BA1" s="4" t="s">
        <v>62</v>
      </c>
      <c r="BB1" s="4" t="s">
        <v>63</v>
      </c>
      <c r="BC1" s="4" t="s">
        <v>64</v>
      </c>
    </row>
    <row r="2" spans="1:55" x14ac:dyDescent="0.25">
      <c r="G2" t="s">
        <v>34</v>
      </c>
      <c r="H2" t="s">
        <v>42</v>
      </c>
      <c r="I2" t="s">
        <v>42</v>
      </c>
      <c r="L2" t="s">
        <v>33</v>
      </c>
      <c r="M2" t="s">
        <v>34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  <c r="S2" t="s">
        <v>35</v>
      </c>
      <c r="T2" t="s">
        <v>35</v>
      </c>
      <c r="U2" t="s">
        <v>34</v>
      </c>
      <c r="V2" t="s">
        <v>34</v>
      </c>
      <c r="W2" t="s">
        <v>34</v>
      </c>
      <c r="X2" t="s">
        <v>35</v>
      </c>
      <c r="Y2" t="s">
        <v>36</v>
      </c>
      <c r="AA2" t="s">
        <v>69</v>
      </c>
      <c r="AB2" t="s">
        <v>69</v>
      </c>
      <c r="AC2" t="s">
        <v>69</v>
      </c>
      <c r="AD2" t="s">
        <v>69</v>
      </c>
      <c r="AF2" s="2" t="s">
        <v>70</v>
      </c>
      <c r="AG2" s="2" t="s">
        <v>70</v>
      </c>
      <c r="AH2" s="2" t="s">
        <v>70</v>
      </c>
      <c r="AI2" s="2" t="s">
        <v>70</v>
      </c>
    </row>
    <row r="3" spans="1:55" x14ac:dyDescent="0.25">
      <c r="A3">
        <v>1</v>
      </c>
      <c r="B3">
        <v>2</v>
      </c>
      <c r="C3">
        <v>1</v>
      </c>
      <c r="D3">
        <v>1</v>
      </c>
      <c r="E3">
        <v>1</v>
      </c>
      <c r="F3">
        <f>BIN2DEC(CONCATENATE(D3,E3))+1</f>
        <v>4</v>
      </c>
      <c r="G3">
        <v>4.95</v>
      </c>
      <c r="H3">
        <v>0</v>
      </c>
      <c r="I3">
        <v>1</v>
      </c>
      <c r="J3">
        <v>0</v>
      </c>
      <c r="K3">
        <v>0</v>
      </c>
      <c r="L3">
        <v>1014.2899780273437</v>
      </c>
      <c r="M3">
        <v>9.8825902938842773</v>
      </c>
      <c r="N3">
        <v>19.362300872802734</v>
      </c>
      <c r="O3">
        <v>27.53070068359375</v>
      </c>
      <c r="P3">
        <v>4.6139397621154785</v>
      </c>
      <c r="Q3">
        <v>9.4666204452514648</v>
      </c>
      <c r="R3">
        <v>13.175299644470215</v>
      </c>
      <c r="S3">
        <v>0.570809006690979</v>
      </c>
      <c r="T3">
        <v>0.26126599311828613</v>
      </c>
      <c r="U3">
        <v>94.107398986816406</v>
      </c>
      <c r="V3">
        <v>207.13699340820312</v>
      </c>
      <c r="W3">
        <v>27.84589958190918</v>
      </c>
      <c r="X3">
        <v>0.84042799472808838</v>
      </c>
      <c r="Y3">
        <v>2340.280029296875</v>
      </c>
      <c r="Z3">
        <f>SUM(AF3:AI3)</f>
        <v>7</v>
      </c>
      <c r="AA3">
        <f>AF3/$Z3</f>
        <v>0</v>
      </c>
      <c r="AB3">
        <f>AG3/$Z3</f>
        <v>0.14285714285714285</v>
      </c>
      <c r="AC3">
        <f>AH3/$Z3</f>
        <v>0.42857142857142855</v>
      </c>
      <c r="AD3">
        <f>AI3/$Z3</f>
        <v>0.42857142857142855</v>
      </c>
      <c r="AE3">
        <v>2</v>
      </c>
      <c r="AF3" s="2">
        <f>COUNTIF($AJ3:$AZ3,"&gt;=0")-COUNTIF($AJ3:$AZ3,"&gt;45")</f>
        <v>0</v>
      </c>
      <c r="AG3" s="2">
        <f>COUNTIF($AJ3:$AZ3,"&gt;=45")-COUNTIF($AJ3:$AZ3,"&gt;90")</f>
        <v>1</v>
      </c>
      <c r="AH3" s="2">
        <f>COUNTIF($AJ3:$AZ3,"&gt;=90")-COUNTIF($AJ3:$AZ3,"&gt;135")</f>
        <v>3</v>
      </c>
      <c r="AI3" s="2">
        <f>COUNTIF($AJ3:$AZ3,"&gt;=135")-COUNTIF($AJ3:$AZ3,"&gt;180")</f>
        <v>3</v>
      </c>
      <c r="AJ3" s="2">
        <v>54.137199401855398</v>
      </c>
      <c r="AK3" s="2">
        <v>122.50199890136719</v>
      </c>
      <c r="AL3" s="2">
        <v>139.94999694824219</v>
      </c>
      <c r="AM3" s="2">
        <v>174.56399536132812</v>
      </c>
      <c r="AN3" s="2">
        <v>114.89700317382813</v>
      </c>
      <c r="AO3" s="2">
        <v>124.72100067138672</v>
      </c>
      <c r="AP3" s="2">
        <v>160.74200439453125</v>
      </c>
    </row>
    <row r="4" spans="1:55" x14ac:dyDescent="0.25">
      <c r="A4">
        <v>1</v>
      </c>
      <c r="B4">
        <v>2</v>
      </c>
      <c r="C4">
        <v>2</v>
      </c>
      <c r="D4">
        <v>1</v>
      </c>
      <c r="E4">
        <v>1</v>
      </c>
      <c r="F4">
        <f t="shared" ref="F4:F66" si="0">BIN2DEC(CONCATENATE(D4,E4))+1</f>
        <v>4</v>
      </c>
      <c r="G4">
        <v>3.99</v>
      </c>
      <c r="H4">
        <v>2</v>
      </c>
      <c r="I4">
        <v>1</v>
      </c>
      <c r="J4">
        <v>0</v>
      </c>
      <c r="K4">
        <v>0</v>
      </c>
      <c r="L4">
        <v>954.77001953125</v>
      </c>
      <c r="M4">
        <v>10.593199729919434</v>
      </c>
      <c r="N4">
        <v>19.316999435424805</v>
      </c>
      <c r="O4">
        <v>23.002199172973633</v>
      </c>
      <c r="P4">
        <v>5.0858101844787598</v>
      </c>
      <c r="Q4">
        <v>9.6923198699951172</v>
      </c>
      <c r="R4">
        <v>11.443400382995605</v>
      </c>
      <c r="S4">
        <v>0.64326000213623047</v>
      </c>
      <c r="T4">
        <v>0.23426799476146698</v>
      </c>
      <c r="U4">
        <v>60.205699920654297</v>
      </c>
      <c r="V4">
        <v>287.61801147460937</v>
      </c>
      <c r="W4">
        <v>29.870000839233398</v>
      </c>
      <c r="X4">
        <v>0.89120298624038696</v>
      </c>
      <c r="Y4">
        <v>2333.919921875</v>
      </c>
      <c r="Z4">
        <f t="shared" ref="Z4:Z66" si="1">SUM(AF4:AI4)</f>
        <v>9</v>
      </c>
      <c r="AA4">
        <f t="shared" ref="AA4:AA66" si="2">AF4/$Z4</f>
        <v>0</v>
      </c>
      <c r="AB4">
        <f t="shared" ref="AB4:AB66" si="3">AG4/$Z4</f>
        <v>0.1111111111111111</v>
      </c>
      <c r="AC4">
        <f t="shared" ref="AC4:AC66" si="4">AH4/$Z4</f>
        <v>0.66666666666666663</v>
      </c>
      <c r="AD4">
        <f t="shared" ref="AD4:AD66" si="5">AI4/$Z4</f>
        <v>0.22222222222222221</v>
      </c>
      <c r="AE4">
        <v>2</v>
      </c>
      <c r="AF4" s="2">
        <f t="shared" ref="AF4:AF66" si="6">COUNTIF($AJ4:$AZ4,"&gt;=0")-COUNTIF($AJ4:$AZ4,"&gt;45")</f>
        <v>0</v>
      </c>
      <c r="AG4" s="2">
        <f t="shared" ref="AG4:AG66" si="7">COUNTIF($AJ4:$AZ4,"&gt;=45")-COUNTIF($AJ4:$AZ4,"&gt;90")</f>
        <v>1</v>
      </c>
      <c r="AH4" s="2">
        <f t="shared" ref="AH4:AH66" si="8">COUNTIF($AJ4:$AZ4,"&gt;=90")-COUNTIF($AJ4:$AZ4,"&gt;135")</f>
        <v>6</v>
      </c>
      <c r="AI4" s="2">
        <f t="shared" ref="AI4:AI66" si="9">COUNTIF($AJ4:$AZ4,"&gt;=135")-COUNTIF($AJ4:$AZ4,"&gt;180")</f>
        <v>2</v>
      </c>
      <c r="AJ4" s="2">
        <v>117.91100311279297</v>
      </c>
      <c r="AK4" s="2">
        <v>121.09400177001953</v>
      </c>
      <c r="AL4" s="2">
        <v>115.18000030517578</v>
      </c>
      <c r="AM4" s="2">
        <v>165.00700378417969</v>
      </c>
      <c r="AN4" s="2">
        <v>136.5570068359375</v>
      </c>
      <c r="AO4" s="2">
        <v>103.54299926757812</v>
      </c>
      <c r="AP4" s="2">
        <v>79.058097839355469</v>
      </c>
      <c r="AQ4" s="2">
        <v>123.47699737548828</v>
      </c>
      <c r="AR4" s="2">
        <v>129.37199401855469</v>
      </c>
    </row>
    <row r="5" spans="1:55" x14ac:dyDescent="0.25">
      <c r="A5">
        <v>1</v>
      </c>
      <c r="B5">
        <v>2</v>
      </c>
      <c r="C5">
        <v>3</v>
      </c>
      <c r="D5">
        <v>1</v>
      </c>
      <c r="E5">
        <v>1</v>
      </c>
      <c r="F5">
        <f t="shared" si="0"/>
        <v>4</v>
      </c>
      <c r="G5">
        <v>3.95</v>
      </c>
      <c r="H5">
        <v>0</v>
      </c>
      <c r="I5">
        <v>0</v>
      </c>
      <c r="J5">
        <v>0</v>
      </c>
      <c r="K5">
        <v>0</v>
      </c>
      <c r="L5">
        <v>1162.8599853515625</v>
      </c>
      <c r="M5">
        <v>8.6159400939941406</v>
      </c>
      <c r="N5">
        <v>19.077400207519531</v>
      </c>
      <c r="O5">
        <v>29.488199234008789</v>
      </c>
      <c r="P5">
        <v>4.3179402351379395</v>
      </c>
      <c r="Q5">
        <v>9.5977897644042969</v>
      </c>
      <c r="R5">
        <v>15.478799819946289</v>
      </c>
      <c r="S5">
        <v>0.49297401309013367</v>
      </c>
      <c r="T5">
        <v>0.25884199142456055</v>
      </c>
      <c r="U5">
        <v>169.80099487304687</v>
      </c>
      <c r="V5">
        <v>216.927001953125</v>
      </c>
      <c r="W5">
        <v>10.520199775695801</v>
      </c>
      <c r="X5">
        <v>0.80147898197174072</v>
      </c>
      <c r="Y5">
        <v>2675.489990234375</v>
      </c>
      <c r="Z5">
        <f t="shared" si="1"/>
        <v>7</v>
      </c>
      <c r="AA5">
        <f t="shared" si="2"/>
        <v>0</v>
      </c>
      <c r="AB5">
        <f t="shared" si="3"/>
        <v>0.2857142857142857</v>
      </c>
      <c r="AC5">
        <f t="shared" si="4"/>
        <v>0.14285714285714285</v>
      </c>
      <c r="AD5">
        <f t="shared" si="5"/>
        <v>0.5714285714285714</v>
      </c>
      <c r="AE5">
        <v>2</v>
      </c>
      <c r="AF5" s="2">
        <f t="shared" si="6"/>
        <v>0</v>
      </c>
      <c r="AG5" s="2">
        <f t="shared" si="7"/>
        <v>2</v>
      </c>
      <c r="AH5" s="2">
        <f t="shared" si="8"/>
        <v>1</v>
      </c>
      <c r="AI5" s="2">
        <f t="shared" si="9"/>
        <v>4</v>
      </c>
      <c r="AJ5" s="2">
        <v>134.93499755859375</v>
      </c>
      <c r="AK5" s="2">
        <v>146.625</v>
      </c>
      <c r="AL5" s="2">
        <v>164.82200622558594</v>
      </c>
      <c r="AM5" s="2">
        <v>158.97599792480469</v>
      </c>
      <c r="AN5" s="2">
        <v>145.90800476074219</v>
      </c>
      <c r="AO5" s="2">
        <v>50.692001342773437</v>
      </c>
      <c r="AP5" s="2">
        <v>64.783203125</v>
      </c>
    </row>
    <row r="6" spans="1:55" x14ac:dyDescent="0.25">
      <c r="A6">
        <v>1</v>
      </c>
      <c r="B6">
        <v>2</v>
      </c>
      <c r="C6">
        <v>4</v>
      </c>
      <c r="D6">
        <v>1</v>
      </c>
      <c r="E6">
        <v>1</v>
      </c>
      <c r="F6">
        <f t="shared" si="0"/>
        <v>4</v>
      </c>
      <c r="G6">
        <v>5.67</v>
      </c>
      <c r="H6">
        <v>1</v>
      </c>
      <c r="I6">
        <v>3</v>
      </c>
      <c r="J6">
        <v>0</v>
      </c>
      <c r="K6">
        <v>0</v>
      </c>
      <c r="L6">
        <v>1243.6800537109375</v>
      </c>
      <c r="M6">
        <v>8.4634504318237305</v>
      </c>
      <c r="N6">
        <v>20.760099411010742</v>
      </c>
      <c r="O6">
        <v>30.474599838256836</v>
      </c>
      <c r="P6">
        <v>4.3558897972106934</v>
      </c>
      <c r="Q6">
        <v>10.171999931335449</v>
      </c>
      <c r="R6">
        <v>15.996700286865234</v>
      </c>
      <c r="S6">
        <v>0.51503902673721313</v>
      </c>
      <c r="T6">
        <v>0.2357729971408844</v>
      </c>
      <c r="U6">
        <v>225.78700256347656</v>
      </c>
      <c r="V6">
        <v>169.66600036621094</v>
      </c>
      <c r="W6">
        <v>13.133000373840332</v>
      </c>
      <c r="X6">
        <v>0.78509700298309326</v>
      </c>
      <c r="Y6">
        <v>2868.93994140625</v>
      </c>
      <c r="Z6">
        <f t="shared" si="1"/>
        <v>6</v>
      </c>
      <c r="AA6">
        <f t="shared" si="2"/>
        <v>0</v>
      </c>
      <c r="AB6">
        <f t="shared" si="3"/>
        <v>0.33333333333333331</v>
      </c>
      <c r="AC6">
        <f t="shared" si="4"/>
        <v>0.16666666666666666</v>
      </c>
      <c r="AD6">
        <f t="shared" si="5"/>
        <v>0.5</v>
      </c>
      <c r="AE6">
        <v>1</v>
      </c>
      <c r="AF6" s="2">
        <f t="shared" si="6"/>
        <v>0</v>
      </c>
      <c r="AG6" s="2">
        <f t="shared" si="7"/>
        <v>2</v>
      </c>
      <c r="AH6" s="2">
        <f t="shared" si="8"/>
        <v>1</v>
      </c>
      <c r="AI6" s="2">
        <f t="shared" si="9"/>
        <v>3</v>
      </c>
      <c r="AJ6" s="2">
        <v>149.36000061035156</v>
      </c>
      <c r="AK6" s="2">
        <v>72.51409912109375</v>
      </c>
      <c r="AL6" s="2">
        <v>174.00599670410156</v>
      </c>
      <c r="AM6" s="2">
        <v>116.77700042724609</v>
      </c>
      <c r="AN6" s="2">
        <v>75.482498168945313</v>
      </c>
      <c r="AO6" s="2">
        <v>151.28799438476562</v>
      </c>
    </row>
    <row r="7" spans="1:55" x14ac:dyDescent="0.25">
      <c r="A7">
        <v>1</v>
      </c>
      <c r="B7">
        <v>3</v>
      </c>
      <c r="C7">
        <v>1</v>
      </c>
      <c r="D7">
        <v>1</v>
      </c>
      <c r="E7">
        <v>0</v>
      </c>
      <c r="F7">
        <f t="shared" si="0"/>
        <v>3</v>
      </c>
      <c r="G7">
        <v>4.33</v>
      </c>
      <c r="H7">
        <v>1</v>
      </c>
      <c r="I7">
        <v>0</v>
      </c>
      <c r="J7">
        <v>0</v>
      </c>
      <c r="K7">
        <v>0</v>
      </c>
      <c r="L7">
        <v>1435.31994628906</v>
      </c>
      <c r="M7">
        <v>11.36400032043457</v>
      </c>
      <c r="N7">
        <v>22.759099960327148</v>
      </c>
      <c r="O7">
        <v>36.027698516845703</v>
      </c>
      <c r="P7">
        <v>5.7411999702453613</v>
      </c>
      <c r="Q7">
        <v>10.792200088500977</v>
      </c>
      <c r="R7">
        <v>16.065000534057617</v>
      </c>
      <c r="S7">
        <v>0.51245397329330444</v>
      </c>
      <c r="T7">
        <v>0.31344100832939148</v>
      </c>
      <c r="U7">
        <v>99.078102111816406</v>
      </c>
      <c r="V7">
        <v>55.440601348876953</v>
      </c>
      <c r="W7">
        <v>49.458999633789063</v>
      </c>
      <c r="X7">
        <v>0.84694099426269531</v>
      </c>
      <c r="Y7">
        <v>3985.429931640625</v>
      </c>
      <c r="Z7">
        <f t="shared" si="1"/>
        <v>8</v>
      </c>
      <c r="AA7">
        <f t="shared" si="2"/>
        <v>0</v>
      </c>
      <c r="AB7">
        <f t="shared" si="3"/>
        <v>0.125</v>
      </c>
      <c r="AC7">
        <f t="shared" si="4"/>
        <v>0.5</v>
      </c>
      <c r="AD7">
        <f t="shared" si="5"/>
        <v>0.375</v>
      </c>
      <c r="AE7">
        <v>1</v>
      </c>
      <c r="AF7" s="2">
        <f t="shared" si="6"/>
        <v>0</v>
      </c>
      <c r="AG7" s="2">
        <f t="shared" si="7"/>
        <v>1</v>
      </c>
      <c r="AH7" s="2">
        <f t="shared" si="8"/>
        <v>4</v>
      </c>
      <c r="AI7" s="2">
        <f t="shared" si="9"/>
        <v>3</v>
      </c>
      <c r="AJ7" s="2">
        <v>72.318496704101563</v>
      </c>
      <c r="AK7" s="2">
        <v>105.64099884033203</v>
      </c>
      <c r="AL7" s="2">
        <v>113.40200042724609</v>
      </c>
      <c r="AM7" s="2">
        <v>137.22999572753906</v>
      </c>
      <c r="AN7" s="2">
        <v>178.93800354003906</v>
      </c>
      <c r="AO7" s="2">
        <v>165.83200073242187</v>
      </c>
      <c r="AP7" s="2">
        <v>125.54799652099609</v>
      </c>
      <c r="AQ7" s="2">
        <v>120.94599914550781</v>
      </c>
    </row>
    <row r="8" spans="1:55" x14ac:dyDescent="0.25">
      <c r="A8">
        <v>1</v>
      </c>
      <c r="B8">
        <v>3</v>
      </c>
      <c r="C8">
        <v>2</v>
      </c>
      <c r="D8">
        <v>1</v>
      </c>
      <c r="E8">
        <v>1</v>
      </c>
      <c r="F8">
        <f t="shared" si="0"/>
        <v>4</v>
      </c>
      <c r="G8">
        <v>3.5</v>
      </c>
      <c r="H8">
        <v>1</v>
      </c>
      <c r="I8">
        <v>0</v>
      </c>
      <c r="J8">
        <v>0</v>
      </c>
      <c r="K8">
        <v>0</v>
      </c>
      <c r="L8">
        <v>1443.9599609375</v>
      </c>
      <c r="M8">
        <v>19.913999557495117</v>
      </c>
      <c r="N8">
        <v>17.482500076293945</v>
      </c>
      <c r="O8">
        <v>35.988300323486328</v>
      </c>
      <c r="P8">
        <v>7.0153298377990723</v>
      </c>
      <c r="Q8">
        <v>8.699549674987793</v>
      </c>
      <c r="R8">
        <v>16.931800842285156</v>
      </c>
      <c r="S8">
        <v>0.30424699187278748</v>
      </c>
      <c r="T8">
        <v>0.61641901731491089</v>
      </c>
      <c r="U8">
        <v>64.762100219726563</v>
      </c>
      <c r="V8">
        <v>97.031303405761719</v>
      </c>
      <c r="W8">
        <v>58.874099731445313</v>
      </c>
      <c r="X8">
        <v>0.85489499568939209</v>
      </c>
      <c r="Y8">
        <v>4078.27001953125</v>
      </c>
      <c r="Z8">
        <f t="shared" si="1"/>
        <v>7</v>
      </c>
      <c r="AA8">
        <f t="shared" si="2"/>
        <v>0</v>
      </c>
      <c r="AB8">
        <f t="shared" si="3"/>
        <v>0.14285714285714285</v>
      </c>
      <c r="AC8">
        <f t="shared" si="4"/>
        <v>0.42857142857142855</v>
      </c>
      <c r="AD8">
        <f t="shared" si="5"/>
        <v>0.42857142857142855</v>
      </c>
      <c r="AE8">
        <v>2</v>
      </c>
      <c r="AF8" s="2">
        <f t="shared" si="6"/>
        <v>0</v>
      </c>
      <c r="AG8" s="2">
        <f t="shared" si="7"/>
        <v>1</v>
      </c>
      <c r="AH8" s="2">
        <f t="shared" si="8"/>
        <v>3</v>
      </c>
      <c r="AI8" s="2">
        <f t="shared" si="9"/>
        <v>3</v>
      </c>
      <c r="AJ8" s="2">
        <v>90.420501708984375</v>
      </c>
      <c r="AK8" s="2">
        <v>119.38200378417969</v>
      </c>
      <c r="AL8" s="2">
        <v>75.329696655273437</v>
      </c>
      <c r="AM8" s="2">
        <v>114.96299743652344</v>
      </c>
      <c r="AN8" s="2">
        <v>142.302001953125</v>
      </c>
      <c r="AO8" s="2">
        <v>162.70700073242187</v>
      </c>
      <c r="AP8" s="2">
        <v>163.41400146484375</v>
      </c>
    </row>
    <row r="9" spans="1:55" x14ac:dyDescent="0.25">
      <c r="A9">
        <v>1</v>
      </c>
      <c r="B9">
        <v>3</v>
      </c>
      <c r="C9">
        <v>3</v>
      </c>
      <c r="D9">
        <v>1</v>
      </c>
      <c r="E9">
        <v>1</v>
      </c>
      <c r="F9">
        <f t="shared" si="0"/>
        <v>4</v>
      </c>
      <c r="G9">
        <v>4.9000000000000004</v>
      </c>
      <c r="H9">
        <v>3</v>
      </c>
      <c r="I9">
        <v>3</v>
      </c>
      <c r="J9">
        <v>0</v>
      </c>
      <c r="K9">
        <v>0</v>
      </c>
      <c r="L9">
        <v>1507.76000976562</v>
      </c>
      <c r="M9">
        <v>14.930100440979004</v>
      </c>
      <c r="N9">
        <v>21.797500610351563</v>
      </c>
      <c r="O9">
        <v>33.967399597167969</v>
      </c>
      <c r="P9">
        <v>5.9907498359680176</v>
      </c>
      <c r="Q9">
        <v>10.274600028991699</v>
      </c>
      <c r="R9">
        <v>17.330499649047852</v>
      </c>
      <c r="S9">
        <v>0.42816901206970215</v>
      </c>
      <c r="T9">
        <v>0.3879300057888031</v>
      </c>
      <c r="U9">
        <v>102.97799682617187</v>
      </c>
      <c r="V9">
        <v>320.02499389648437</v>
      </c>
      <c r="W9">
        <v>16.71769905090332</v>
      </c>
      <c r="X9">
        <v>0.82707899808883667</v>
      </c>
      <c r="Y9">
        <v>4140.8798828125</v>
      </c>
      <c r="Z9">
        <f t="shared" si="1"/>
        <v>6</v>
      </c>
      <c r="AA9">
        <f t="shared" si="2"/>
        <v>0</v>
      </c>
      <c r="AB9">
        <f t="shared" si="3"/>
        <v>0.16666666666666666</v>
      </c>
      <c r="AC9">
        <f t="shared" si="4"/>
        <v>0.5</v>
      </c>
      <c r="AD9">
        <f t="shared" si="5"/>
        <v>0.33333333333333331</v>
      </c>
      <c r="AE9">
        <v>1</v>
      </c>
      <c r="AF9" s="2">
        <f t="shared" si="6"/>
        <v>0</v>
      </c>
      <c r="AG9" s="2">
        <f t="shared" si="7"/>
        <v>1</v>
      </c>
      <c r="AH9" s="2">
        <f t="shared" si="8"/>
        <v>3</v>
      </c>
      <c r="AI9" s="2">
        <f t="shared" si="9"/>
        <v>2</v>
      </c>
      <c r="AJ9" s="2">
        <v>83.508697509765625</v>
      </c>
      <c r="AK9" s="2">
        <v>110.24099731445312</v>
      </c>
      <c r="AL9" s="2">
        <v>161.38400268554687</v>
      </c>
      <c r="AM9" s="2">
        <v>139.13699340820312</v>
      </c>
      <c r="AN9" s="2">
        <v>98.635299682617188</v>
      </c>
      <c r="AO9" s="2">
        <v>120.92500305175781</v>
      </c>
    </row>
    <row r="10" spans="1:55" x14ac:dyDescent="0.25">
      <c r="A10">
        <v>1</v>
      </c>
      <c r="B10">
        <v>3</v>
      </c>
      <c r="C10">
        <v>4</v>
      </c>
      <c r="D10">
        <v>1</v>
      </c>
      <c r="E10">
        <v>1</v>
      </c>
      <c r="F10">
        <f t="shared" si="0"/>
        <v>4</v>
      </c>
      <c r="G10">
        <v>4.8</v>
      </c>
      <c r="H10">
        <v>2</v>
      </c>
      <c r="I10">
        <v>1</v>
      </c>
      <c r="J10">
        <v>0</v>
      </c>
      <c r="K10">
        <v>0</v>
      </c>
      <c r="L10">
        <v>1468.969970703125</v>
      </c>
      <c r="M10">
        <v>12.355099678039551</v>
      </c>
      <c r="N10">
        <v>18.406299591064453</v>
      </c>
      <c r="O10">
        <v>36.551700592041016</v>
      </c>
      <c r="P10">
        <v>5.8933901786804199</v>
      </c>
      <c r="Q10">
        <v>8.8559598922729492</v>
      </c>
      <c r="R10">
        <v>19.056699752807617</v>
      </c>
      <c r="S10">
        <v>0.29933398962020874</v>
      </c>
      <c r="T10">
        <v>0.51821798086166382</v>
      </c>
      <c r="U10">
        <v>284.04800415039063</v>
      </c>
      <c r="V10">
        <v>52.389198303222656</v>
      </c>
      <c r="W10">
        <v>44.431198120117188</v>
      </c>
      <c r="X10">
        <v>0.8357120156288147</v>
      </c>
      <c r="Y10">
        <v>4044.6201171875</v>
      </c>
      <c r="Z10">
        <f t="shared" si="1"/>
        <v>12</v>
      </c>
      <c r="AA10">
        <f t="shared" si="2"/>
        <v>0</v>
      </c>
      <c r="AB10">
        <f t="shared" si="3"/>
        <v>0.25</v>
      </c>
      <c r="AC10">
        <f t="shared" si="4"/>
        <v>0.5</v>
      </c>
      <c r="AD10">
        <f t="shared" si="5"/>
        <v>0.25</v>
      </c>
      <c r="AE10">
        <v>1</v>
      </c>
      <c r="AF10" s="2">
        <f t="shared" si="6"/>
        <v>0</v>
      </c>
      <c r="AG10" s="2">
        <f t="shared" si="7"/>
        <v>3</v>
      </c>
      <c r="AH10" s="2">
        <f t="shared" si="8"/>
        <v>6</v>
      </c>
      <c r="AI10" s="2">
        <f t="shared" si="9"/>
        <v>3</v>
      </c>
      <c r="AJ10" s="2">
        <v>124.22000122070312</v>
      </c>
      <c r="AK10" s="2">
        <v>50.099998474121094</v>
      </c>
      <c r="AL10" s="2">
        <v>56.875198364257813</v>
      </c>
      <c r="AM10" s="2">
        <v>99.255500793457031</v>
      </c>
      <c r="AN10" s="2">
        <v>83.409103393554688</v>
      </c>
      <c r="AO10" s="2">
        <v>146.48300170898437</v>
      </c>
      <c r="AP10" s="2">
        <v>171.01800537109375</v>
      </c>
      <c r="AQ10" s="2">
        <v>107.89900207519531</v>
      </c>
      <c r="AR10" s="2">
        <v>136.23899841308594</v>
      </c>
      <c r="AS10" s="2">
        <v>96.2958984375</v>
      </c>
      <c r="AT10" s="2">
        <v>110.43499755859375</v>
      </c>
      <c r="AU10" s="2">
        <v>132.31500244140625</v>
      </c>
    </row>
    <row r="11" spans="1:55" x14ac:dyDescent="0.25">
      <c r="A11">
        <v>1</v>
      </c>
      <c r="B11">
        <v>3</v>
      </c>
      <c r="C11">
        <v>5</v>
      </c>
      <c r="D11">
        <v>1</v>
      </c>
      <c r="E11">
        <v>1</v>
      </c>
      <c r="F11">
        <f t="shared" si="0"/>
        <v>4</v>
      </c>
      <c r="G11">
        <v>3</v>
      </c>
      <c r="H11">
        <v>1</v>
      </c>
      <c r="I11">
        <v>1</v>
      </c>
      <c r="J11">
        <v>0</v>
      </c>
      <c r="K11">
        <v>0</v>
      </c>
      <c r="L11">
        <v>1113.3399658203125</v>
      </c>
      <c r="M11">
        <v>12.331999778747559</v>
      </c>
      <c r="N11">
        <v>18.573699951171875</v>
      </c>
      <c r="O11">
        <v>30.582199096679687</v>
      </c>
      <c r="P11">
        <v>5.5349302291870117</v>
      </c>
      <c r="Q11">
        <v>8.7931404113769531</v>
      </c>
      <c r="R11">
        <v>14.506199836730957</v>
      </c>
      <c r="S11">
        <v>0.42297598719596863</v>
      </c>
      <c r="T11">
        <v>0.4219760000705719</v>
      </c>
      <c r="U11">
        <v>151.20500183105469</v>
      </c>
      <c r="V11">
        <v>179.13099670410156</v>
      </c>
      <c r="W11">
        <v>53.020599365234375</v>
      </c>
      <c r="X11">
        <v>0.86260402202606201</v>
      </c>
      <c r="Y11">
        <v>2798.570068359375</v>
      </c>
      <c r="Z11">
        <f t="shared" si="1"/>
        <v>5</v>
      </c>
      <c r="AA11">
        <f t="shared" si="2"/>
        <v>0</v>
      </c>
      <c r="AB11">
        <f t="shared" si="3"/>
        <v>0.2</v>
      </c>
      <c r="AC11">
        <f t="shared" si="4"/>
        <v>0.4</v>
      </c>
      <c r="AD11">
        <f t="shared" si="5"/>
        <v>0.4</v>
      </c>
      <c r="AE11">
        <v>2</v>
      </c>
      <c r="AF11" s="2">
        <f t="shared" si="6"/>
        <v>0</v>
      </c>
      <c r="AG11" s="2">
        <f t="shared" si="7"/>
        <v>1</v>
      </c>
      <c r="AH11" s="2">
        <f t="shared" si="8"/>
        <v>2</v>
      </c>
      <c r="AI11" s="2">
        <f t="shared" si="9"/>
        <v>2</v>
      </c>
      <c r="AJ11" s="2">
        <v>105.07700347900391</v>
      </c>
      <c r="AK11" s="2">
        <v>73.963699340820313</v>
      </c>
      <c r="AL11" s="2">
        <v>142.21600341796875</v>
      </c>
      <c r="AM11" s="2">
        <v>118.97299957275391</v>
      </c>
      <c r="AN11" s="2">
        <v>158.47500610351562</v>
      </c>
    </row>
    <row r="12" spans="1:55" x14ac:dyDescent="0.25">
      <c r="A12">
        <v>1</v>
      </c>
      <c r="B12">
        <v>3</v>
      </c>
      <c r="C12">
        <v>7</v>
      </c>
      <c r="D12">
        <v>1</v>
      </c>
      <c r="E12">
        <v>1</v>
      </c>
      <c r="F12">
        <f t="shared" si="0"/>
        <v>4</v>
      </c>
      <c r="G12">
        <v>3.83</v>
      </c>
      <c r="H12">
        <v>1</v>
      </c>
      <c r="I12">
        <v>2</v>
      </c>
      <c r="J12">
        <v>0</v>
      </c>
      <c r="K12">
        <v>0</v>
      </c>
      <c r="L12">
        <v>1072.010009765625</v>
      </c>
      <c r="M12">
        <v>13.619400024414062</v>
      </c>
      <c r="N12">
        <v>16.389499664306641</v>
      </c>
      <c r="O12">
        <v>29.839700698852539</v>
      </c>
      <c r="P12">
        <v>6.2559499740600586</v>
      </c>
      <c r="Q12">
        <v>7.9007601737976074</v>
      </c>
      <c r="R12">
        <v>14.002799987792969</v>
      </c>
      <c r="S12">
        <v>0.33671599626541138</v>
      </c>
      <c r="T12">
        <v>0.57112598419189453</v>
      </c>
      <c r="U12">
        <v>179.5469970703125</v>
      </c>
      <c r="V12">
        <v>73.6719970703125</v>
      </c>
      <c r="W12">
        <v>73.260597229003906</v>
      </c>
      <c r="X12">
        <v>0.90452700853347778</v>
      </c>
      <c r="Y12">
        <v>2839.239990234375</v>
      </c>
      <c r="Z12">
        <f t="shared" si="1"/>
        <v>7</v>
      </c>
      <c r="AA12">
        <f t="shared" si="2"/>
        <v>0</v>
      </c>
      <c r="AB12">
        <f t="shared" si="3"/>
        <v>0.14285714285714285</v>
      </c>
      <c r="AC12">
        <f t="shared" si="4"/>
        <v>0.7142857142857143</v>
      </c>
      <c r="AD12">
        <f t="shared" si="5"/>
        <v>0.14285714285714285</v>
      </c>
      <c r="AE12">
        <v>2</v>
      </c>
      <c r="AF12" s="2">
        <f t="shared" si="6"/>
        <v>0</v>
      </c>
      <c r="AG12" s="2">
        <f t="shared" si="7"/>
        <v>1</v>
      </c>
      <c r="AH12" s="2">
        <f t="shared" si="8"/>
        <v>5</v>
      </c>
      <c r="AI12" s="2">
        <f t="shared" si="9"/>
        <v>1</v>
      </c>
      <c r="AJ12" s="2">
        <v>118.41400146484375</v>
      </c>
      <c r="AK12" s="2">
        <v>67.71209716796875</v>
      </c>
      <c r="AL12" s="2">
        <v>132.26600646972656</v>
      </c>
      <c r="AM12" s="2">
        <v>99.007003784179688</v>
      </c>
      <c r="AN12" s="2">
        <v>121.26699829101562</v>
      </c>
      <c r="AO12" s="2">
        <v>113.60700225830078</v>
      </c>
      <c r="AP12" s="2">
        <v>161.49099731445312</v>
      </c>
    </row>
    <row r="13" spans="1:55" x14ac:dyDescent="0.25">
      <c r="A13">
        <v>1</v>
      </c>
      <c r="B13">
        <v>3</v>
      </c>
      <c r="C13">
        <v>8</v>
      </c>
      <c r="D13">
        <v>1</v>
      </c>
      <c r="E13">
        <v>1</v>
      </c>
      <c r="F13">
        <f t="shared" si="0"/>
        <v>4</v>
      </c>
      <c r="G13">
        <v>4.24</v>
      </c>
      <c r="H13">
        <v>1</v>
      </c>
      <c r="I13">
        <v>1</v>
      </c>
      <c r="J13">
        <v>1</v>
      </c>
      <c r="K13">
        <v>1</v>
      </c>
      <c r="L13">
        <v>855.155029296875</v>
      </c>
      <c r="M13">
        <v>9.9457101821899414</v>
      </c>
      <c r="N13">
        <v>18.216100692749023</v>
      </c>
      <c r="O13">
        <v>24.107099533081055</v>
      </c>
      <c r="P13">
        <v>5.0771698951721191</v>
      </c>
      <c r="Q13">
        <v>8.6421499252319336</v>
      </c>
      <c r="R13">
        <v>11.264800071716309</v>
      </c>
      <c r="S13">
        <v>0.55148899555206299</v>
      </c>
      <c r="T13">
        <v>0.31003099679946899</v>
      </c>
      <c r="U13">
        <v>264.2659912109375</v>
      </c>
      <c r="V13">
        <v>70.411201477050781</v>
      </c>
      <c r="W13">
        <v>10.358499526977539</v>
      </c>
      <c r="X13">
        <v>0.89969199895858765</v>
      </c>
      <c r="Y13">
        <v>2006.699951171875</v>
      </c>
      <c r="Z13">
        <f t="shared" si="1"/>
        <v>8</v>
      </c>
      <c r="AA13">
        <f t="shared" si="2"/>
        <v>0</v>
      </c>
      <c r="AB13">
        <f t="shared" si="3"/>
        <v>0.125</v>
      </c>
      <c r="AC13">
        <f t="shared" si="4"/>
        <v>0.5</v>
      </c>
      <c r="AD13">
        <f t="shared" si="5"/>
        <v>0.375</v>
      </c>
      <c r="AE13">
        <v>2</v>
      </c>
      <c r="AF13" s="2">
        <f t="shared" si="6"/>
        <v>0</v>
      </c>
      <c r="AG13" s="2">
        <f t="shared" si="7"/>
        <v>1</v>
      </c>
      <c r="AH13" s="2">
        <f t="shared" si="8"/>
        <v>4</v>
      </c>
      <c r="AI13" s="2">
        <f t="shared" si="9"/>
        <v>3</v>
      </c>
      <c r="AJ13" s="2">
        <v>128.40800476074219</v>
      </c>
      <c r="AK13" s="2">
        <v>152.072998046875</v>
      </c>
      <c r="AL13" s="2">
        <v>108.24800109863281</v>
      </c>
      <c r="AM13" s="2">
        <v>70.170799255371094</v>
      </c>
      <c r="AN13" s="2">
        <v>143.88900756835937</v>
      </c>
      <c r="AO13" s="2">
        <v>102.51699829101562</v>
      </c>
      <c r="AP13" s="2">
        <v>121.16500091552734</v>
      </c>
      <c r="AQ13" s="2">
        <v>155.89399719238281</v>
      </c>
    </row>
    <row r="14" spans="1:55" x14ac:dyDescent="0.25">
      <c r="A14">
        <v>1</v>
      </c>
      <c r="B14">
        <v>4</v>
      </c>
      <c r="C14">
        <v>1</v>
      </c>
      <c r="D14">
        <v>1</v>
      </c>
      <c r="E14">
        <v>1</v>
      </c>
      <c r="F14">
        <f t="shared" si="0"/>
        <v>4</v>
      </c>
      <c r="G14">
        <v>5.36</v>
      </c>
      <c r="H14">
        <v>3</v>
      </c>
      <c r="I14">
        <v>1</v>
      </c>
      <c r="J14">
        <v>0</v>
      </c>
      <c r="K14">
        <v>0</v>
      </c>
      <c r="L14">
        <v>1417.4599609375</v>
      </c>
      <c r="M14">
        <v>14.128100395202637</v>
      </c>
      <c r="N14">
        <v>19.613500595092773</v>
      </c>
      <c r="O14">
        <v>33.830001831054687</v>
      </c>
      <c r="P14">
        <v>6.051459789276123</v>
      </c>
      <c r="Q14">
        <v>9.9676303863525391</v>
      </c>
      <c r="R14">
        <v>16.210500717163086</v>
      </c>
      <c r="S14">
        <v>0.43773698806762695</v>
      </c>
      <c r="T14">
        <v>0.39927899837493896</v>
      </c>
      <c r="U14">
        <v>112.44200134277344</v>
      </c>
      <c r="V14">
        <v>247.95199584960937</v>
      </c>
      <c r="W14">
        <v>37.045501708984375</v>
      </c>
      <c r="X14">
        <v>0.84646302461624146</v>
      </c>
      <c r="Y14">
        <v>3907.9599609375</v>
      </c>
      <c r="Z14">
        <f t="shared" si="1"/>
        <v>10</v>
      </c>
      <c r="AA14">
        <f t="shared" si="2"/>
        <v>0</v>
      </c>
      <c r="AB14">
        <f t="shared" si="3"/>
        <v>0.2</v>
      </c>
      <c r="AC14">
        <f t="shared" si="4"/>
        <v>0.4</v>
      </c>
      <c r="AD14">
        <f t="shared" si="5"/>
        <v>0.4</v>
      </c>
      <c r="AE14">
        <v>1</v>
      </c>
      <c r="AF14" s="2">
        <f t="shared" si="6"/>
        <v>0</v>
      </c>
      <c r="AG14" s="2">
        <f t="shared" si="7"/>
        <v>2</v>
      </c>
      <c r="AH14" s="2">
        <f t="shared" si="8"/>
        <v>4</v>
      </c>
      <c r="AI14" s="2">
        <f t="shared" si="9"/>
        <v>4</v>
      </c>
      <c r="AJ14" s="2">
        <v>70.104499816894531</v>
      </c>
      <c r="AK14" s="2">
        <v>148.47099304199219</v>
      </c>
      <c r="AL14" s="2">
        <v>156.48100280761719</v>
      </c>
      <c r="AM14" s="2">
        <v>112.96900177001953</v>
      </c>
      <c r="AN14" s="2">
        <v>137.57200622558594</v>
      </c>
      <c r="AO14" s="2">
        <v>143.656005859375</v>
      </c>
      <c r="AP14" s="2">
        <v>72.146003723144531</v>
      </c>
      <c r="AQ14" s="2">
        <v>126.58599853515625</v>
      </c>
      <c r="AR14" s="2">
        <v>100.20800018310547</v>
      </c>
      <c r="AS14" s="2">
        <v>127.78700256347656</v>
      </c>
    </row>
    <row r="15" spans="1:55" x14ac:dyDescent="0.25">
      <c r="A15">
        <v>1</v>
      </c>
      <c r="B15">
        <v>4</v>
      </c>
      <c r="C15">
        <v>2</v>
      </c>
      <c r="D15">
        <v>1</v>
      </c>
      <c r="E15">
        <v>1</v>
      </c>
      <c r="F15">
        <f t="shared" si="0"/>
        <v>4</v>
      </c>
      <c r="G15">
        <v>5.43</v>
      </c>
      <c r="H15">
        <v>1</v>
      </c>
      <c r="I15">
        <v>1</v>
      </c>
      <c r="J15">
        <v>0</v>
      </c>
      <c r="K15">
        <v>0</v>
      </c>
      <c r="L15">
        <v>1386.4200439453125</v>
      </c>
      <c r="M15">
        <v>10.390700340270996</v>
      </c>
      <c r="N15">
        <v>18.96820068359375</v>
      </c>
      <c r="O15">
        <v>34.874698638916016</v>
      </c>
      <c r="P15">
        <v>5.2271599769592285</v>
      </c>
      <c r="Q15">
        <v>9.3892803192138672</v>
      </c>
      <c r="R15">
        <v>18.15519905090332</v>
      </c>
      <c r="S15">
        <v>0.3668380081653595</v>
      </c>
      <c r="T15">
        <v>0.39030799269676208</v>
      </c>
      <c r="U15">
        <v>148.11000061035156</v>
      </c>
      <c r="V15">
        <v>206.33700561523438</v>
      </c>
      <c r="W15">
        <v>28.847099304199219</v>
      </c>
      <c r="X15">
        <v>0.81522101163864136</v>
      </c>
      <c r="Y15">
        <v>3572.969970703125</v>
      </c>
      <c r="Z15">
        <f t="shared" si="1"/>
        <v>7</v>
      </c>
      <c r="AA15">
        <f t="shared" si="2"/>
        <v>0</v>
      </c>
      <c r="AB15">
        <f t="shared" si="3"/>
        <v>0.14285714285714285</v>
      </c>
      <c r="AC15">
        <f t="shared" si="4"/>
        <v>0.5714285714285714</v>
      </c>
      <c r="AD15">
        <f t="shared" si="5"/>
        <v>0.2857142857142857</v>
      </c>
      <c r="AE15">
        <v>1</v>
      </c>
      <c r="AF15" s="2">
        <f t="shared" si="6"/>
        <v>0</v>
      </c>
      <c r="AG15" s="2">
        <f t="shared" si="7"/>
        <v>1</v>
      </c>
      <c r="AH15" s="2">
        <f t="shared" si="8"/>
        <v>4</v>
      </c>
      <c r="AI15" s="2">
        <f t="shared" si="9"/>
        <v>2</v>
      </c>
      <c r="AJ15" s="2">
        <v>79.551803588867187</v>
      </c>
      <c r="AK15" s="2">
        <v>176.22000122070312</v>
      </c>
      <c r="AL15" s="2">
        <v>107.26200103759766</v>
      </c>
      <c r="AM15" s="2">
        <v>135.51400756835937</v>
      </c>
      <c r="AN15" s="2">
        <v>98.715797424316406</v>
      </c>
      <c r="AO15" s="2">
        <v>115.66300201416016</v>
      </c>
      <c r="AP15" s="2">
        <v>128.60099792480469</v>
      </c>
    </row>
    <row r="16" spans="1:55" x14ac:dyDescent="0.25">
      <c r="A16">
        <v>1</v>
      </c>
      <c r="B16">
        <v>4</v>
      </c>
      <c r="C16">
        <v>3</v>
      </c>
      <c r="D16">
        <v>1</v>
      </c>
      <c r="E16">
        <v>1</v>
      </c>
      <c r="F16">
        <f t="shared" si="0"/>
        <v>4</v>
      </c>
      <c r="G16">
        <v>4.0999999999999996</v>
      </c>
      <c r="H16">
        <v>2</v>
      </c>
      <c r="I16">
        <v>1</v>
      </c>
      <c r="J16">
        <v>0</v>
      </c>
      <c r="K16">
        <v>0</v>
      </c>
      <c r="L16">
        <v>952.02099609375</v>
      </c>
      <c r="M16">
        <v>9.3294401168823242</v>
      </c>
      <c r="N16">
        <v>15.27340030670166</v>
      </c>
      <c r="O16">
        <v>30.162599563598633</v>
      </c>
      <c r="P16">
        <v>4.6842198371887207</v>
      </c>
      <c r="Q16">
        <v>7.5276298522949219</v>
      </c>
      <c r="R16">
        <v>14.917099952697754</v>
      </c>
      <c r="S16">
        <v>0.3421269953250885</v>
      </c>
      <c r="T16">
        <v>0.45966100692749023</v>
      </c>
      <c r="U16">
        <v>190.8800048828125</v>
      </c>
      <c r="V16">
        <v>245.35299682617187</v>
      </c>
      <c r="W16">
        <v>17.928199768066406</v>
      </c>
      <c r="X16">
        <v>0.83621597290039063</v>
      </c>
      <c r="Y16">
        <v>2112.1298828125</v>
      </c>
      <c r="Z16">
        <f t="shared" si="1"/>
        <v>5</v>
      </c>
      <c r="AA16">
        <f t="shared" si="2"/>
        <v>0</v>
      </c>
      <c r="AB16">
        <f t="shared" si="3"/>
        <v>0.2</v>
      </c>
      <c r="AC16">
        <f t="shared" si="4"/>
        <v>0.2</v>
      </c>
      <c r="AD16">
        <f t="shared" si="5"/>
        <v>0.6</v>
      </c>
      <c r="AE16">
        <v>2</v>
      </c>
      <c r="AF16" s="2">
        <f t="shared" si="6"/>
        <v>0</v>
      </c>
      <c r="AG16" s="2">
        <f t="shared" si="7"/>
        <v>1</v>
      </c>
      <c r="AH16" s="2">
        <f t="shared" si="8"/>
        <v>1</v>
      </c>
      <c r="AI16" s="2">
        <f t="shared" si="9"/>
        <v>3</v>
      </c>
      <c r="AJ16" s="2">
        <v>136.47399902343699</v>
      </c>
      <c r="AK16" s="2">
        <v>158.44999694824219</v>
      </c>
      <c r="AL16" s="2">
        <v>177.86799621582031</v>
      </c>
      <c r="AM16" s="2">
        <v>74.29229736328125</v>
      </c>
      <c r="AN16" s="2">
        <v>125.33899688720703</v>
      </c>
    </row>
    <row r="17" spans="1:45" x14ac:dyDescent="0.25">
      <c r="A17">
        <v>1</v>
      </c>
      <c r="B17">
        <v>4</v>
      </c>
      <c r="C17">
        <v>4</v>
      </c>
      <c r="D17">
        <v>1</v>
      </c>
      <c r="E17">
        <v>1</v>
      </c>
      <c r="F17">
        <f t="shared" si="0"/>
        <v>4</v>
      </c>
      <c r="G17">
        <v>3.5</v>
      </c>
      <c r="H17">
        <v>0</v>
      </c>
      <c r="I17">
        <v>1</v>
      </c>
      <c r="J17">
        <v>0</v>
      </c>
      <c r="K17">
        <v>0</v>
      </c>
      <c r="L17">
        <v>1014.27001953125</v>
      </c>
      <c r="M17">
        <v>9.9937601089477539</v>
      </c>
      <c r="N17">
        <v>16.413799285888672</v>
      </c>
      <c r="O17">
        <v>29.441200256347656</v>
      </c>
      <c r="P17">
        <v>4.9213600158691406</v>
      </c>
      <c r="Q17">
        <v>8.2222299575805664</v>
      </c>
      <c r="R17">
        <v>14.4375</v>
      </c>
      <c r="S17">
        <v>0.40385898947715759</v>
      </c>
      <c r="T17">
        <v>0.41132700443267822</v>
      </c>
      <c r="U17">
        <v>138.85400390625</v>
      </c>
      <c r="V17">
        <v>141.49200439453125</v>
      </c>
      <c r="W17">
        <v>16.740699768066406</v>
      </c>
      <c r="X17">
        <v>0.85975402593612671</v>
      </c>
      <c r="Y17">
        <v>2421.39990234375</v>
      </c>
      <c r="Z17">
        <f t="shared" si="1"/>
        <v>4</v>
      </c>
      <c r="AA17">
        <f t="shared" si="2"/>
        <v>0</v>
      </c>
      <c r="AB17">
        <f t="shared" si="3"/>
        <v>0</v>
      </c>
      <c r="AC17">
        <f t="shared" si="4"/>
        <v>0.25</v>
      </c>
      <c r="AD17">
        <f t="shared" si="5"/>
        <v>0.75</v>
      </c>
      <c r="AE17">
        <v>2</v>
      </c>
      <c r="AF17" s="2">
        <f t="shared" si="6"/>
        <v>0</v>
      </c>
      <c r="AG17" s="2">
        <f t="shared" si="7"/>
        <v>0</v>
      </c>
      <c r="AH17" s="2">
        <f t="shared" si="8"/>
        <v>1</v>
      </c>
      <c r="AI17" s="2">
        <f t="shared" si="9"/>
        <v>3</v>
      </c>
      <c r="AJ17" s="2">
        <v>143.18499755859375</v>
      </c>
      <c r="AK17" s="2">
        <v>176.58200073242187</v>
      </c>
      <c r="AL17" s="2">
        <v>140.00799560546875</v>
      </c>
      <c r="AM17" s="2">
        <v>107.36699676513672</v>
      </c>
    </row>
    <row r="18" spans="1:45" x14ac:dyDescent="0.25">
      <c r="A18">
        <v>1</v>
      </c>
      <c r="B18">
        <v>4</v>
      </c>
      <c r="C18">
        <v>5</v>
      </c>
      <c r="D18">
        <v>1</v>
      </c>
      <c r="E18">
        <v>1</v>
      </c>
      <c r="F18">
        <f t="shared" si="0"/>
        <v>4</v>
      </c>
      <c r="G18">
        <v>1.78</v>
      </c>
      <c r="H18">
        <v>0</v>
      </c>
      <c r="I18">
        <v>0</v>
      </c>
      <c r="J18">
        <v>0</v>
      </c>
      <c r="K18">
        <v>0</v>
      </c>
      <c r="L18">
        <v>1189.4599609375</v>
      </c>
      <c r="M18">
        <v>11.478699684143066</v>
      </c>
      <c r="N18">
        <v>17.099300384521484</v>
      </c>
      <c r="O18">
        <v>35.840499877929688</v>
      </c>
      <c r="P18">
        <v>5.286409854888916</v>
      </c>
      <c r="Q18">
        <v>8.1077003479003906</v>
      </c>
      <c r="R18">
        <v>17.24530029296875</v>
      </c>
      <c r="S18">
        <v>0.3063180148601532</v>
      </c>
      <c r="T18">
        <v>0.502655029296875</v>
      </c>
      <c r="U18">
        <v>309.510009765625</v>
      </c>
      <c r="V18">
        <v>69.047897338867188</v>
      </c>
      <c r="W18">
        <v>88.75250244140625</v>
      </c>
      <c r="X18">
        <v>0.7983660101890564</v>
      </c>
      <c r="Y18">
        <v>2751.7099609375</v>
      </c>
      <c r="Z18">
        <f t="shared" si="1"/>
        <v>7</v>
      </c>
      <c r="AA18">
        <f t="shared" si="2"/>
        <v>0</v>
      </c>
      <c r="AB18">
        <f t="shared" si="3"/>
        <v>0.42857142857142855</v>
      </c>
      <c r="AC18">
        <f t="shared" si="4"/>
        <v>0.2857142857142857</v>
      </c>
      <c r="AD18">
        <f t="shared" si="5"/>
        <v>0.2857142857142857</v>
      </c>
      <c r="AE18">
        <v>2</v>
      </c>
      <c r="AF18" s="2">
        <f t="shared" si="6"/>
        <v>0</v>
      </c>
      <c r="AG18" s="2">
        <f t="shared" si="7"/>
        <v>3</v>
      </c>
      <c r="AH18" s="2">
        <f t="shared" si="8"/>
        <v>2</v>
      </c>
      <c r="AI18" s="2">
        <f t="shared" si="9"/>
        <v>2</v>
      </c>
      <c r="AJ18" s="2">
        <v>82.387901306152344</v>
      </c>
      <c r="AK18" s="2">
        <v>78.012603759765625</v>
      </c>
      <c r="AL18" s="2">
        <v>127.32700347900391</v>
      </c>
      <c r="AM18" s="2">
        <v>174.32499694824219</v>
      </c>
      <c r="AN18" s="2">
        <v>157.66299438476562</v>
      </c>
      <c r="AO18" s="2">
        <v>132.50999450683594</v>
      </c>
      <c r="AP18" s="2">
        <v>87.987602233886719</v>
      </c>
    </row>
    <row r="19" spans="1:45" x14ac:dyDescent="0.25">
      <c r="A19">
        <v>1</v>
      </c>
      <c r="B19">
        <v>5</v>
      </c>
      <c r="C19">
        <v>1</v>
      </c>
      <c r="D19">
        <v>1</v>
      </c>
      <c r="E19">
        <v>1</v>
      </c>
      <c r="F19">
        <f t="shared" si="0"/>
        <v>4</v>
      </c>
      <c r="G19">
        <v>3.43</v>
      </c>
      <c r="H19">
        <v>2</v>
      </c>
      <c r="I19">
        <v>2</v>
      </c>
      <c r="J19">
        <v>1</v>
      </c>
      <c r="K19">
        <v>0</v>
      </c>
      <c r="L19">
        <v>1006.3900146484375</v>
      </c>
      <c r="M19">
        <v>12.143500328063965</v>
      </c>
      <c r="N19">
        <v>16.760499954223633</v>
      </c>
      <c r="O19">
        <v>27.287200927734375</v>
      </c>
      <c r="P19">
        <v>5.8714799880981445</v>
      </c>
      <c r="Q19">
        <v>8.0961103439331055</v>
      </c>
      <c r="R19">
        <v>13.250200271606445</v>
      </c>
      <c r="S19">
        <v>0.38822498917579651</v>
      </c>
      <c r="T19">
        <v>0.49298000335693359</v>
      </c>
      <c r="U19">
        <v>52.513198852539063</v>
      </c>
      <c r="V19">
        <v>138.74299621582031</v>
      </c>
      <c r="W19">
        <v>18.883399963378906</v>
      </c>
      <c r="X19">
        <v>0.902305006980896</v>
      </c>
      <c r="Y19">
        <v>2573.080078125</v>
      </c>
      <c r="Z19">
        <f t="shared" si="1"/>
        <v>8</v>
      </c>
      <c r="AA19">
        <f t="shared" si="2"/>
        <v>0</v>
      </c>
      <c r="AB19">
        <f t="shared" si="3"/>
        <v>0.125</v>
      </c>
      <c r="AC19">
        <f t="shared" si="4"/>
        <v>0.375</v>
      </c>
      <c r="AD19">
        <f t="shared" si="5"/>
        <v>0.5</v>
      </c>
      <c r="AE19">
        <v>2</v>
      </c>
      <c r="AF19" s="2">
        <f t="shared" si="6"/>
        <v>0</v>
      </c>
      <c r="AG19" s="2">
        <f t="shared" si="7"/>
        <v>1</v>
      </c>
      <c r="AH19" s="2">
        <f t="shared" si="8"/>
        <v>3</v>
      </c>
      <c r="AI19" s="2">
        <f t="shared" si="9"/>
        <v>4</v>
      </c>
      <c r="AJ19" s="2">
        <v>153.89399719238281</v>
      </c>
      <c r="AK19" s="2">
        <v>135.14399719238281</v>
      </c>
      <c r="AL19" s="2">
        <v>166.49800109863281</v>
      </c>
      <c r="AM19" s="2">
        <v>98.12139892578125</v>
      </c>
      <c r="AN19" s="2">
        <v>100.49500274658203</v>
      </c>
      <c r="AO19" s="2">
        <v>146.00100708007812</v>
      </c>
      <c r="AP19" s="2">
        <v>97.392799377441406</v>
      </c>
      <c r="AQ19" s="2">
        <v>83.5635986328125</v>
      </c>
    </row>
    <row r="20" spans="1:45" x14ac:dyDescent="0.25">
      <c r="A20">
        <v>1</v>
      </c>
      <c r="B20">
        <v>5</v>
      </c>
      <c r="C20">
        <v>2</v>
      </c>
      <c r="D20">
        <v>1</v>
      </c>
      <c r="E20">
        <v>1</v>
      </c>
      <c r="F20">
        <f t="shared" si="0"/>
        <v>4</v>
      </c>
      <c r="G20">
        <v>2.81</v>
      </c>
      <c r="H20">
        <v>1</v>
      </c>
      <c r="I20">
        <v>2</v>
      </c>
      <c r="J20">
        <v>1</v>
      </c>
      <c r="K20">
        <v>0</v>
      </c>
      <c r="L20">
        <v>1104.47998046875</v>
      </c>
      <c r="M20">
        <v>11.910300254821777</v>
      </c>
      <c r="N20">
        <v>16.141199111938477</v>
      </c>
      <c r="O20">
        <v>32.439498901367188</v>
      </c>
      <c r="P20">
        <v>5.6802000999450684</v>
      </c>
      <c r="Q20">
        <v>7.5021800994873047</v>
      </c>
      <c r="R20">
        <v>16.319900512695313</v>
      </c>
      <c r="S20">
        <v>0.27911999821662903</v>
      </c>
      <c r="T20">
        <v>0.60761398077011108</v>
      </c>
      <c r="U20">
        <v>75.601303100585937</v>
      </c>
      <c r="V20">
        <v>196.54899597167969</v>
      </c>
      <c r="W20">
        <v>47.122100830078125</v>
      </c>
      <c r="X20">
        <v>0.84767502546310425</v>
      </c>
      <c r="Y20">
        <v>2693.75</v>
      </c>
      <c r="Z20">
        <f t="shared" si="1"/>
        <v>10</v>
      </c>
      <c r="AA20">
        <f t="shared" si="2"/>
        <v>0</v>
      </c>
      <c r="AB20">
        <f t="shared" si="3"/>
        <v>0.2</v>
      </c>
      <c r="AC20">
        <f t="shared" si="4"/>
        <v>0.4</v>
      </c>
      <c r="AD20">
        <f t="shared" si="5"/>
        <v>0.4</v>
      </c>
      <c r="AE20">
        <v>2</v>
      </c>
      <c r="AF20" s="2">
        <f t="shared" si="6"/>
        <v>0</v>
      </c>
      <c r="AG20" s="2">
        <f t="shared" si="7"/>
        <v>2</v>
      </c>
      <c r="AH20" s="2">
        <f t="shared" si="8"/>
        <v>4</v>
      </c>
      <c r="AI20" s="2">
        <f t="shared" si="9"/>
        <v>4</v>
      </c>
      <c r="AJ20" s="2">
        <v>61.626701354980469</v>
      </c>
      <c r="AK20" s="2">
        <v>103.92500305175781</v>
      </c>
      <c r="AL20" s="2">
        <v>98.69580078125</v>
      </c>
      <c r="AM20" s="2">
        <v>138.5679931640625</v>
      </c>
      <c r="AN20" s="2">
        <v>160.68400573730469</v>
      </c>
      <c r="AO20" s="2">
        <v>176.52400207519531</v>
      </c>
      <c r="AP20" s="2">
        <v>141.02699279785156</v>
      </c>
      <c r="AQ20" s="2">
        <v>66.650299072265625</v>
      </c>
      <c r="AR20" s="2">
        <v>106.44699859619141</v>
      </c>
      <c r="AS20" s="2">
        <v>101.28299713134766</v>
      </c>
    </row>
    <row r="21" spans="1:45" x14ac:dyDescent="0.25">
      <c r="A21">
        <v>2</v>
      </c>
      <c r="B21">
        <v>4</v>
      </c>
      <c r="C21">
        <v>1</v>
      </c>
      <c r="D21">
        <v>1</v>
      </c>
      <c r="E21">
        <v>0</v>
      </c>
      <c r="F21">
        <f t="shared" si="0"/>
        <v>3</v>
      </c>
      <c r="G21">
        <v>3.72</v>
      </c>
      <c r="H21">
        <v>2</v>
      </c>
      <c r="I21">
        <v>2</v>
      </c>
      <c r="J21">
        <v>0</v>
      </c>
      <c r="K21">
        <v>0</v>
      </c>
      <c r="L21">
        <v>1044.010009765625</v>
      </c>
      <c r="M21">
        <v>12.964500427246094</v>
      </c>
      <c r="N21">
        <v>16.413999557495117</v>
      </c>
      <c r="O21">
        <v>28.230400085449219</v>
      </c>
      <c r="P21">
        <v>6.3041300773620605</v>
      </c>
      <c r="Q21">
        <v>8.0583696365356445</v>
      </c>
      <c r="R21">
        <v>13.341300010681152</v>
      </c>
      <c r="S21">
        <v>0.35969901084899902</v>
      </c>
      <c r="T21">
        <v>0.53602701425552368</v>
      </c>
      <c r="U21">
        <v>33.505100250244141</v>
      </c>
      <c r="V21">
        <v>193.39799499511719</v>
      </c>
      <c r="W21">
        <v>59.916900634765625</v>
      </c>
      <c r="X21">
        <v>0.91500002145767212</v>
      </c>
      <c r="Y21">
        <v>2776.280029296875</v>
      </c>
      <c r="Z21">
        <f t="shared" si="1"/>
        <v>8</v>
      </c>
      <c r="AA21">
        <f t="shared" si="2"/>
        <v>0</v>
      </c>
      <c r="AB21">
        <f t="shared" si="3"/>
        <v>0.125</v>
      </c>
      <c r="AC21">
        <f t="shared" si="4"/>
        <v>0.5</v>
      </c>
      <c r="AD21">
        <f t="shared" si="5"/>
        <v>0.375</v>
      </c>
      <c r="AE21">
        <v>2</v>
      </c>
      <c r="AF21" s="2">
        <f t="shared" si="6"/>
        <v>0</v>
      </c>
      <c r="AG21" s="2">
        <f t="shared" si="7"/>
        <v>1</v>
      </c>
      <c r="AH21" s="2">
        <f t="shared" si="8"/>
        <v>4</v>
      </c>
      <c r="AI21" s="2">
        <f t="shared" si="9"/>
        <v>3</v>
      </c>
      <c r="AJ21" s="2">
        <v>175.51400756835937</v>
      </c>
      <c r="AK21" s="2">
        <v>67.479698181152344</v>
      </c>
      <c r="AL21" s="2">
        <v>97.329902648925781</v>
      </c>
      <c r="AM21" s="2">
        <v>99.517196655273438</v>
      </c>
      <c r="AN21" s="2">
        <v>137.4320068359375</v>
      </c>
      <c r="AO21" s="2">
        <v>120.427001953125</v>
      </c>
      <c r="AP21" s="2">
        <v>150.72999572753906</v>
      </c>
      <c r="AQ21" s="2">
        <v>114.68199920654297</v>
      </c>
    </row>
    <row r="22" spans="1:45" x14ac:dyDescent="0.25">
      <c r="A22">
        <v>2</v>
      </c>
      <c r="B22">
        <v>4</v>
      </c>
      <c r="C22">
        <v>2</v>
      </c>
      <c r="D22">
        <v>1</v>
      </c>
      <c r="E22">
        <v>1</v>
      </c>
      <c r="F22">
        <f t="shared" si="0"/>
        <v>4</v>
      </c>
      <c r="G22">
        <v>4.5599999999999996</v>
      </c>
      <c r="H22">
        <v>3</v>
      </c>
      <c r="I22">
        <v>2</v>
      </c>
      <c r="J22">
        <v>0</v>
      </c>
      <c r="K22">
        <v>0</v>
      </c>
      <c r="L22">
        <v>1042.14001464843</v>
      </c>
      <c r="M22">
        <v>12.1875</v>
      </c>
      <c r="N22">
        <v>16.933799743652344</v>
      </c>
      <c r="O22">
        <v>25.437099456787109</v>
      </c>
      <c r="P22">
        <v>6.2117400169372559</v>
      </c>
      <c r="Q22">
        <v>8.2413797378540039</v>
      </c>
      <c r="R22">
        <v>13.249500274658203</v>
      </c>
      <c r="S22">
        <v>0.38109099864959717</v>
      </c>
      <c r="T22">
        <v>0.50477200746536255</v>
      </c>
      <c r="U22">
        <v>124.93199920654297</v>
      </c>
      <c r="V22">
        <v>102.04399871826172</v>
      </c>
      <c r="W22">
        <v>24.273000717163086</v>
      </c>
      <c r="X22">
        <v>0.91138100624084473</v>
      </c>
      <c r="Y22">
        <v>2752.389892578125</v>
      </c>
      <c r="Z22">
        <f t="shared" si="1"/>
        <v>10</v>
      </c>
      <c r="AA22">
        <f t="shared" si="2"/>
        <v>0</v>
      </c>
      <c r="AB22">
        <f t="shared" si="3"/>
        <v>0.2</v>
      </c>
      <c r="AC22">
        <f t="shared" si="4"/>
        <v>0.5</v>
      </c>
      <c r="AD22">
        <f t="shared" si="5"/>
        <v>0.3</v>
      </c>
      <c r="AE22">
        <v>2</v>
      </c>
      <c r="AF22" s="2">
        <f t="shared" si="6"/>
        <v>0</v>
      </c>
      <c r="AG22" s="2">
        <f t="shared" si="7"/>
        <v>2</v>
      </c>
      <c r="AH22" s="2">
        <f t="shared" si="8"/>
        <v>5</v>
      </c>
      <c r="AI22" s="2">
        <f t="shared" si="9"/>
        <v>3</v>
      </c>
      <c r="AJ22" s="2">
        <v>51.695899963378906</v>
      </c>
      <c r="AK22" s="2">
        <v>67.833702087402344</v>
      </c>
      <c r="AL22" s="2">
        <v>117.14600372314453</v>
      </c>
      <c r="AM22" s="2">
        <v>123.90499877929687</v>
      </c>
      <c r="AN22" s="2">
        <v>143.39999389648438</v>
      </c>
      <c r="AO22" s="2">
        <v>131.87100219726562</v>
      </c>
      <c r="AP22" s="2">
        <v>142.51899719238281</v>
      </c>
      <c r="AQ22" s="2">
        <v>111.02100372314453</v>
      </c>
      <c r="AR22" s="2">
        <v>121.5989990234375</v>
      </c>
      <c r="AS22" s="2">
        <v>171.11900329589844</v>
      </c>
    </row>
    <row r="23" spans="1:45" x14ac:dyDescent="0.25">
      <c r="A23">
        <v>2</v>
      </c>
      <c r="B23">
        <v>4</v>
      </c>
      <c r="C23">
        <v>3</v>
      </c>
      <c r="D23">
        <v>1</v>
      </c>
      <c r="E23">
        <v>1</v>
      </c>
      <c r="F23">
        <f t="shared" si="0"/>
        <v>4</v>
      </c>
      <c r="G23">
        <v>3.44</v>
      </c>
      <c r="H23">
        <v>2</v>
      </c>
      <c r="I23">
        <v>1</v>
      </c>
      <c r="J23">
        <v>0</v>
      </c>
      <c r="K23">
        <v>0</v>
      </c>
      <c r="L23">
        <v>842.70501708984375</v>
      </c>
      <c r="M23">
        <v>11.364700317382812</v>
      </c>
      <c r="N23">
        <v>17.920700073242188</v>
      </c>
      <c r="O23">
        <v>20.960699081420898</v>
      </c>
      <c r="P23">
        <v>5.7538399696350098</v>
      </c>
      <c r="Q23">
        <v>8.7855596542358398</v>
      </c>
      <c r="R23">
        <v>10.127400398254395</v>
      </c>
      <c r="S23">
        <v>0.54246097803115845</v>
      </c>
      <c r="T23">
        <v>0.27755001187324524</v>
      </c>
      <c r="U23">
        <v>151.91400146484375</v>
      </c>
      <c r="V23">
        <v>166.25</v>
      </c>
      <c r="W23">
        <v>5.2827701568603516</v>
      </c>
      <c r="X23">
        <v>0.92899501323699951</v>
      </c>
      <c r="Y23">
        <v>2059.7099609375</v>
      </c>
      <c r="Z23">
        <f t="shared" si="1"/>
        <v>7</v>
      </c>
      <c r="AA23">
        <f t="shared" si="2"/>
        <v>0</v>
      </c>
      <c r="AB23">
        <f t="shared" si="3"/>
        <v>0.2857142857142857</v>
      </c>
      <c r="AC23">
        <f t="shared" si="4"/>
        <v>0.5714285714285714</v>
      </c>
      <c r="AD23">
        <f t="shared" si="5"/>
        <v>0.14285714285714285</v>
      </c>
      <c r="AE23">
        <v>2</v>
      </c>
      <c r="AF23" s="2">
        <f t="shared" si="6"/>
        <v>0</v>
      </c>
      <c r="AG23" s="2">
        <f t="shared" si="7"/>
        <v>2</v>
      </c>
      <c r="AH23" s="2">
        <f t="shared" si="8"/>
        <v>4</v>
      </c>
      <c r="AI23" s="2">
        <f t="shared" si="9"/>
        <v>1</v>
      </c>
      <c r="AJ23" s="2">
        <v>78.027198791503906</v>
      </c>
      <c r="AK23" s="2">
        <v>73.927001953125</v>
      </c>
      <c r="AL23" s="2">
        <v>101.49099731445312</v>
      </c>
      <c r="AM23" s="2">
        <v>119.72599792480469</v>
      </c>
      <c r="AN23" s="2">
        <v>149.74200439453125</v>
      </c>
      <c r="AO23" s="2">
        <v>129.12300109863281</v>
      </c>
      <c r="AP23" s="2">
        <v>127.03600311279297</v>
      </c>
    </row>
    <row r="24" spans="1:45" x14ac:dyDescent="0.25">
      <c r="A24">
        <v>2</v>
      </c>
      <c r="B24">
        <v>4</v>
      </c>
      <c r="C24">
        <v>4</v>
      </c>
      <c r="D24">
        <v>1</v>
      </c>
      <c r="E24">
        <v>1</v>
      </c>
      <c r="F24">
        <f t="shared" si="0"/>
        <v>4</v>
      </c>
      <c r="G24">
        <v>4.37</v>
      </c>
      <c r="H24">
        <v>1</v>
      </c>
      <c r="I24">
        <v>2</v>
      </c>
      <c r="J24">
        <v>0</v>
      </c>
      <c r="K24">
        <v>0</v>
      </c>
      <c r="L24">
        <v>1030.97998046875</v>
      </c>
      <c r="M24">
        <v>13.400500297546387</v>
      </c>
      <c r="N24">
        <v>18.795000076293945</v>
      </c>
      <c r="O24">
        <v>22.845600128173828</v>
      </c>
      <c r="P24">
        <v>6.9461297988891602</v>
      </c>
      <c r="Q24">
        <v>9.1483497619628906</v>
      </c>
      <c r="R24">
        <v>11.102700233459473</v>
      </c>
      <c r="S24">
        <v>0.43167600035667419</v>
      </c>
      <c r="T24">
        <v>0.33996200561523438</v>
      </c>
      <c r="U24">
        <v>183.72200012207031</v>
      </c>
      <c r="V24">
        <v>170.02499389648437</v>
      </c>
      <c r="W24">
        <v>95.066001892089844</v>
      </c>
      <c r="X24">
        <v>0.95171499252319336</v>
      </c>
      <c r="Y24">
        <v>2890.080078125</v>
      </c>
      <c r="Z24">
        <f t="shared" si="1"/>
        <v>7</v>
      </c>
      <c r="AA24">
        <f t="shared" si="2"/>
        <v>0</v>
      </c>
      <c r="AB24">
        <f t="shared" si="3"/>
        <v>0.14285714285714285</v>
      </c>
      <c r="AC24">
        <f t="shared" si="4"/>
        <v>0.5714285714285714</v>
      </c>
      <c r="AD24">
        <f t="shared" si="5"/>
        <v>0.2857142857142857</v>
      </c>
      <c r="AE24">
        <v>2</v>
      </c>
      <c r="AF24" s="2">
        <f t="shared" si="6"/>
        <v>0</v>
      </c>
      <c r="AG24" s="2">
        <f t="shared" si="7"/>
        <v>1</v>
      </c>
      <c r="AH24" s="2">
        <f t="shared" si="8"/>
        <v>4</v>
      </c>
      <c r="AI24" s="2">
        <f t="shared" si="9"/>
        <v>2</v>
      </c>
      <c r="AJ24" s="2">
        <v>82.310798645019531</v>
      </c>
      <c r="AK24" s="2">
        <v>134.85200500488281</v>
      </c>
      <c r="AL24" s="2">
        <v>127.48100280761719</v>
      </c>
      <c r="AM24" s="2">
        <v>136.25199890136719</v>
      </c>
      <c r="AN24" s="2">
        <v>117.32499694824219</v>
      </c>
      <c r="AO24" s="2">
        <v>168.17599487304687</v>
      </c>
      <c r="AP24" s="2">
        <v>120.21800231933594</v>
      </c>
    </row>
    <row r="25" spans="1:45" x14ac:dyDescent="0.25">
      <c r="A25">
        <v>2</v>
      </c>
      <c r="B25">
        <v>4</v>
      </c>
      <c r="C25">
        <v>5</v>
      </c>
      <c r="D25">
        <v>1</v>
      </c>
      <c r="E25">
        <v>1</v>
      </c>
      <c r="F25">
        <f t="shared" si="0"/>
        <v>4</v>
      </c>
      <c r="G25">
        <v>4.82</v>
      </c>
      <c r="H25">
        <v>2</v>
      </c>
      <c r="I25">
        <v>0</v>
      </c>
      <c r="J25">
        <v>1</v>
      </c>
      <c r="K25">
        <v>0</v>
      </c>
      <c r="L25">
        <v>1020.1900024414062</v>
      </c>
      <c r="M25">
        <v>12.075699806213379</v>
      </c>
      <c r="N25">
        <v>18.278099060058594</v>
      </c>
      <c r="O25">
        <v>30.494400024414063</v>
      </c>
      <c r="P25">
        <v>5.7053098678588867</v>
      </c>
      <c r="Q25">
        <v>8.6211299896240234</v>
      </c>
      <c r="R25">
        <v>13.127699851989746</v>
      </c>
      <c r="S25">
        <v>0.44358599185943604</v>
      </c>
      <c r="T25">
        <v>0.42025899887084961</v>
      </c>
      <c r="U25">
        <v>198.77699279785156</v>
      </c>
      <c r="V25">
        <v>28.005699157714844</v>
      </c>
      <c r="W25">
        <v>6.1144299507141113</v>
      </c>
      <c r="X25">
        <v>0.86942797899246216</v>
      </c>
      <c r="Y25">
        <v>2483.969970703125</v>
      </c>
      <c r="Z25">
        <f t="shared" si="1"/>
        <v>9</v>
      </c>
      <c r="AA25">
        <f t="shared" si="2"/>
        <v>0</v>
      </c>
      <c r="AB25">
        <f t="shared" si="3"/>
        <v>0.1111111111111111</v>
      </c>
      <c r="AC25">
        <f t="shared" si="4"/>
        <v>0.55555555555555558</v>
      </c>
      <c r="AD25">
        <f t="shared" si="5"/>
        <v>0.33333333333333331</v>
      </c>
      <c r="AE25">
        <v>2</v>
      </c>
      <c r="AF25" s="2">
        <f t="shared" si="6"/>
        <v>0</v>
      </c>
      <c r="AG25" s="2">
        <f t="shared" si="7"/>
        <v>1</v>
      </c>
      <c r="AH25" s="2">
        <f t="shared" si="8"/>
        <v>5</v>
      </c>
      <c r="AI25" s="2">
        <f t="shared" si="9"/>
        <v>3</v>
      </c>
      <c r="AJ25" s="2">
        <v>56.223300933837891</v>
      </c>
      <c r="AK25" s="2">
        <v>119.44200134277344</v>
      </c>
      <c r="AL25" s="2">
        <v>94.365097045898438</v>
      </c>
      <c r="AM25" s="2">
        <v>173.16600036621094</v>
      </c>
      <c r="AN25" s="2">
        <v>137.53700256347656</v>
      </c>
      <c r="AO25" s="2">
        <v>110.22799682617187</v>
      </c>
      <c r="AP25" s="2">
        <v>159.3800048828125</v>
      </c>
      <c r="AQ25" s="2">
        <v>95.05169677734375</v>
      </c>
      <c r="AR25" s="2">
        <v>121.23200225830078</v>
      </c>
    </row>
    <row r="26" spans="1:45" x14ac:dyDescent="0.25">
      <c r="A26">
        <v>2</v>
      </c>
      <c r="B26">
        <v>5</v>
      </c>
      <c r="C26">
        <v>1</v>
      </c>
      <c r="D26">
        <v>1</v>
      </c>
      <c r="E26">
        <v>1</v>
      </c>
      <c r="F26">
        <f t="shared" si="0"/>
        <v>4</v>
      </c>
      <c r="G26">
        <v>4.66</v>
      </c>
      <c r="H26">
        <v>1</v>
      </c>
      <c r="I26">
        <v>2</v>
      </c>
      <c r="J26">
        <v>0</v>
      </c>
      <c r="K26">
        <v>0</v>
      </c>
      <c r="L26">
        <v>1291.800048828125</v>
      </c>
      <c r="M26">
        <v>12.369000434875488</v>
      </c>
      <c r="N26">
        <v>20.954000473022461</v>
      </c>
      <c r="O26">
        <v>31.019699096679688</v>
      </c>
      <c r="P26">
        <v>5.8661799430847168</v>
      </c>
      <c r="Q26">
        <v>10.500300407409668</v>
      </c>
      <c r="R26">
        <v>14.23289966583252</v>
      </c>
      <c r="S26">
        <v>0.54981201887130737</v>
      </c>
      <c r="T26">
        <v>0.30586498975753784</v>
      </c>
      <c r="U26">
        <v>127.09300231933594</v>
      </c>
      <c r="V26">
        <v>229.17599487304688</v>
      </c>
      <c r="W26">
        <v>17.785800933837891</v>
      </c>
      <c r="X26">
        <v>0.86025398969650269</v>
      </c>
      <c r="Y26">
        <v>3483.419921875</v>
      </c>
      <c r="Z26">
        <f t="shared" si="1"/>
        <v>8</v>
      </c>
      <c r="AA26">
        <f t="shared" si="2"/>
        <v>0</v>
      </c>
      <c r="AB26">
        <f t="shared" si="3"/>
        <v>0.25</v>
      </c>
      <c r="AC26">
        <f t="shared" si="4"/>
        <v>0.5</v>
      </c>
      <c r="AD26">
        <f t="shared" si="5"/>
        <v>0.25</v>
      </c>
      <c r="AE26">
        <v>1</v>
      </c>
      <c r="AF26" s="2">
        <f t="shared" si="6"/>
        <v>0</v>
      </c>
      <c r="AG26" s="2">
        <f t="shared" si="7"/>
        <v>2</v>
      </c>
      <c r="AH26" s="2">
        <f t="shared" si="8"/>
        <v>4</v>
      </c>
      <c r="AI26" s="2">
        <f t="shared" si="9"/>
        <v>2</v>
      </c>
      <c r="AJ26" s="2">
        <v>64.55</v>
      </c>
      <c r="AK26" s="2">
        <v>84.33</v>
      </c>
      <c r="AL26" s="2">
        <v>107.8</v>
      </c>
      <c r="AM26" s="2">
        <v>111.14</v>
      </c>
      <c r="AN26" s="2">
        <v>132.88</v>
      </c>
      <c r="AO26" s="2">
        <v>156.53</v>
      </c>
      <c r="AP26" s="2">
        <v>174.45</v>
      </c>
      <c r="AQ26" s="2">
        <v>130.72999999999999</v>
      </c>
    </row>
    <row r="27" spans="1:45" x14ac:dyDescent="0.25">
      <c r="A27">
        <v>2</v>
      </c>
      <c r="B27">
        <v>5</v>
      </c>
      <c r="C27">
        <v>2</v>
      </c>
      <c r="D27">
        <v>1</v>
      </c>
      <c r="E27">
        <v>1</v>
      </c>
      <c r="F27">
        <f t="shared" si="0"/>
        <v>4</v>
      </c>
      <c r="G27">
        <v>3.87</v>
      </c>
      <c r="H27">
        <v>1</v>
      </c>
      <c r="I27">
        <v>1</v>
      </c>
      <c r="J27">
        <v>0</v>
      </c>
      <c r="K27">
        <v>0</v>
      </c>
      <c r="L27">
        <v>1020.72998046875</v>
      </c>
      <c r="M27">
        <v>11.017999649047852</v>
      </c>
      <c r="N27">
        <v>18.928899765014648</v>
      </c>
      <c r="O27">
        <v>24.153600692749023</v>
      </c>
      <c r="P27">
        <v>5.6241598129272461</v>
      </c>
      <c r="Q27">
        <v>9.0520401000976562</v>
      </c>
      <c r="R27">
        <v>12.62600040435791</v>
      </c>
      <c r="S27">
        <v>0.50102001428604126</v>
      </c>
      <c r="T27">
        <v>0.35861301422119141</v>
      </c>
      <c r="U27">
        <v>100.08999633789062</v>
      </c>
      <c r="V27">
        <v>124.17900085449219</v>
      </c>
      <c r="W27">
        <v>26.001399993896484</v>
      </c>
      <c r="X27">
        <v>0.9006350040435791</v>
      </c>
      <c r="Y27">
        <v>2620.97998046875</v>
      </c>
      <c r="Z27">
        <f t="shared" si="1"/>
        <v>9</v>
      </c>
      <c r="AA27">
        <f t="shared" si="2"/>
        <v>0</v>
      </c>
      <c r="AB27">
        <f t="shared" si="3"/>
        <v>0.1111111111111111</v>
      </c>
      <c r="AC27">
        <f t="shared" si="4"/>
        <v>0.44444444444444442</v>
      </c>
      <c r="AD27">
        <f t="shared" si="5"/>
        <v>0.44444444444444442</v>
      </c>
      <c r="AE27">
        <v>2</v>
      </c>
      <c r="AF27" s="2">
        <f t="shared" si="6"/>
        <v>0</v>
      </c>
      <c r="AG27" s="2">
        <f t="shared" si="7"/>
        <v>1</v>
      </c>
      <c r="AH27" s="2">
        <f t="shared" si="8"/>
        <v>4</v>
      </c>
      <c r="AI27" s="2">
        <f t="shared" si="9"/>
        <v>4</v>
      </c>
      <c r="AJ27" s="2">
        <v>66.420097351074219</v>
      </c>
      <c r="AK27" s="2">
        <v>152.5</v>
      </c>
      <c r="AL27" s="2">
        <v>137.93499755859375</v>
      </c>
      <c r="AM27" s="2">
        <v>94.823799133300781</v>
      </c>
      <c r="AN27" s="2">
        <v>117.84799957275391</v>
      </c>
      <c r="AO27" s="2">
        <v>102.81099700927734</v>
      </c>
      <c r="AP27" s="2">
        <v>147.6820068359375</v>
      </c>
      <c r="AQ27" s="2">
        <v>164.82899475097656</v>
      </c>
      <c r="AR27" s="2">
        <v>117.75199890136719</v>
      </c>
    </row>
    <row r="28" spans="1:45" x14ac:dyDescent="0.25">
      <c r="A28">
        <v>2</v>
      </c>
      <c r="B28">
        <v>5</v>
      </c>
      <c r="C28">
        <v>3</v>
      </c>
      <c r="D28">
        <v>1</v>
      </c>
      <c r="E28">
        <v>1</v>
      </c>
      <c r="F28">
        <f t="shared" si="0"/>
        <v>4</v>
      </c>
      <c r="G28">
        <v>3.83</v>
      </c>
      <c r="H28">
        <v>1</v>
      </c>
      <c r="I28">
        <v>2</v>
      </c>
      <c r="J28">
        <v>0</v>
      </c>
      <c r="K28">
        <v>0</v>
      </c>
      <c r="L28">
        <v>1045.219970703125</v>
      </c>
      <c r="M28">
        <v>12.803500175476074</v>
      </c>
      <c r="N28">
        <v>18.925399780273438</v>
      </c>
      <c r="O28">
        <v>25.264699935913086</v>
      </c>
      <c r="P28">
        <v>5.8672900199890137</v>
      </c>
      <c r="Q28">
        <v>9.7422199249267578</v>
      </c>
      <c r="R28">
        <v>12.007399559020996</v>
      </c>
      <c r="S28">
        <v>0.56530898809432983</v>
      </c>
      <c r="T28">
        <v>0.2935670018196106</v>
      </c>
      <c r="U28">
        <v>155.20700073242187</v>
      </c>
      <c r="V28">
        <v>107.38600158691406</v>
      </c>
      <c r="W28">
        <v>19.820600509643555</v>
      </c>
      <c r="X28">
        <v>0.89779001474380493</v>
      </c>
      <c r="Y28">
        <v>2702.989990234375</v>
      </c>
      <c r="Z28">
        <f t="shared" si="1"/>
        <v>9</v>
      </c>
      <c r="AA28">
        <f t="shared" si="2"/>
        <v>0</v>
      </c>
      <c r="AB28">
        <f t="shared" si="3"/>
        <v>0.1111111111111111</v>
      </c>
      <c r="AC28">
        <f t="shared" si="4"/>
        <v>0.55555555555555558</v>
      </c>
      <c r="AD28">
        <f t="shared" si="5"/>
        <v>0.33333333333333331</v>
      </c>
      <c r="AE28">
        <v>2</v>
      </c>
      <c r="AF28" s="2">
        <f t="shared" si="6"/>
        <v>0</v>
      </c>
      <c r="AG28" s="2">
        <f t="shared" si="7"/>
        <v>1</v>
      </c>
      <c r="AH28" s="2">
        <f t="shared" si="8"/>
        <v>5</v>
      </c>
      <c r="AI28" s="2">
        <f t="shared" si="9"/>
        <v>3</v>
      </c>
      <c r="AJ28" s="2">
        <v>87.813400268554688</v>
      </c>
      <c r="AK28" s="2">
        <v>114.39299774169922</v>
      </c>
      <c r="AL28" s="2">
        <v>137.39500427246094</v>
      </c>
      <c r="AM28" s="2">
        <v>144.92599487304688</v>
      </c>
      <c r="AN28" s="2">
        <v>119.26300048828125</v>
      </c>
      <c r="AO28" s="2">
        <v>122.31199645996094</v>
      </c>
      <c r="AP28" s="2">
        <v>144.33000183105469</v>
      </c>
      <c r="AQ28" s="2">
        <v>113.45500183105469</v>
      </c>
      <c r="AR28" s="2">
        <v>127.13800048828125</v>
      </c>
    </row>
    <row r="29" spans="1:45" x14ac:dyDescent="0.25">
      <c r="A29">
        <v>2</v>
      </c>
      <c r="B29">
        <v>5</v>
      </c>
      <c r="C29">
        <v>4</v>
      </c>
      <c r="D29">
        <v>1</v>
      </c>
      <c r="E29">
        <v>1</v>
      </c>
      <c r="F29">
        <f t="shared" si="0"/>
        <v>4</v>
      </c>
      <c r="G29">
        <v>3.37</v>
      </c>
      <c r="H29">
        <v>0</v>
      </c>
      <c r="I29">
        <v>2</v>
      </c>
      <c r="J29">
        <v>0</v>
      </c>
      <c r="K29">
        <v>0</v>
      </c>
      <c r="L29">
        <v>809.64398193359375</v>
      </c>
      <c r="M29">
        <v>11.51669979095459</v>
      </c>
      <c r="N29">
        <v>18.132699966430664</v>
      </c>
      <c r="O29">
        <v>20.630500793457031</v>
      </c>
      <c r="P29">
        <v>5.3745698928833008</v>
      </c>
      <c r="Q29">
        <v>8.7076997756958008</v>
      </c>
      <c r="R29">
        <v>10.079899787902832</v>
      </c>
      <c r="S29">
        <v>0.57640498876571655</v>
      </c>
      <c r="T29">
        <v>0.26743200421333313</v>
      </c>
      <c r="U29">
        <v>112.80999755859375</v>
      </c>
      <c r="V29">
        <v>67.955497741699219</v>
      </c>
      <c r="W29">
        <v>17.546199798583984</v>
      </c>
      <c r="X29">
        <v>0.92741799354553223</v>
      </c>
      <c r="Y29">
        <v>1934.77001953125</v>
      </c>
      <c r="Z29">
        <f t="shared" si="1"/>
        <v>7</v>
      </c>
      <c r="AA29">
        <f t="shared" si="2"/>
        <v>0</v>
      </c>
      <c r="AB29">
        <f t="shared" si="3"/>
        <v>0.2857142857142857</v>
      </c>
      <c r="AC29">
        <f t="shared" si="4"/>
        <v>0.42857142857142855</v>
      </c>
      <c r="AD29">
        <f t="shared" si="5"/>
        <v>0.2857142857142857</v>
      </c>
      <c r="AE29">
        <v>2</v>
      </c>
      <c r="AF29" s="2">
        <f t="shared" si="6"/>
        <v>0</v>
      </c>
      <c r="AG29" s="2">
        <f t="shared" si="7"/>
        <v>2</v>
      </c>
      <c r="AH29" s="2">
        <f t="shared" si="8"/>
        <v>3</v>
      </c>
      <c r="AI29" s="2">
        <f t="shared" si="9"/>
        <v>2</v>
      </c>
      <c r="AJ29" s="2">
        <v>64.435699462890625</v>
      </c>
      <c r="AK29" s="2">
        <v>90.707199096679688</v>
      </c>
      <c r="AL29" s="2">
        <v>106.61599731445312</v>
      </c>
      <c r="AM29" s="2">
        <v>144.51499938964844</v>
      </c>
      <c r="AN29" s="2">
        <v>148.52200317382812</v>
      </c>
      <c r="AO29" s="2">
        <v>102.8280029296875</v>
      </c>
      <c r="AP29" s="2">
        <v>62.253799438476563</v>
      </c>
    </row>
    <row r="30" spans="1:45" x14ac:dyDescent="0.25">
      <c r="A30">
        <v>2</v>
      </c>
      <c r="B30">
        <v>6</v>
      </c>
      <c r="C30">
        <v>1</v>
      </c>
      <c r="D30">
        <v>1</v>
      </c>
      <c r="E30">
        <v>1</v>
      </c>
      <c r="F30">
        <f t="shared" si="0"/>
        <v>4</v>
      </c>
      <c r="G30">
        <v>3.96</v>
      </c>
      <c r="H30">
        <v>1</v>
      </c>
      <c r="I30">
        <v>1</v>
      </c>
      <c r="J30">
        <v>0</v>
      </c>
      <c r="K30">
        <v>0</v>
      </c>
      <c r="L30">
        <v>1043.17004394531</v>
      </c>
      <c r="M30">
        <v>11.186400413513184</v>
      </c>
      <c r="N30">
        <v>18.885900497436523</v>
      </c>
      <c r="O30">
        <v>23.846200942993164</v>
      </c>
      <c r="P30">
        <v>5.8125801086425781</v>
      </c>
      <c r="Q30">
        <v>9.0892000198364258</v>
      </c>
      <c r="R30">
        <v>12.715900421142578</v>
      </c>
      <c r="S30">
        <v>0.48925000429153442</v>
      </c>
      <c r="T30">
        <v>0.3715679943561554</v>
      </c>
      <c r="U30">
        <v>46.625</v>
      </c>
      <c r="V30">
        <v>311.260009765625</v>
      </c>
      <c r="W30">
        <v>27.402900695800781</v>
      </c>
      <c r="X30">
        <v>0.90504401922225952</v>
      </c>
      <c r="Y30">
        <v>2727.780029296875</v>
      </c>
      <c r="Z30">
        <f t="shared" si="1"/>
        <v>9</v>
      </c>
      <c r="AA30">
        <f t="shared" si="2"/>
        <v>0</v>
      </c>
      <c r="AB30">
        <f t="shared" si="3"/>
        <v>0.1111111111111111</v>
      </c>
      <c r="AC30">
        <f t="shared" si="4"/>
        <v>0.44444444444444442</v>
      </c>
      <c r="AD30">
        <f t="shared" si="5"/>
        <v>0.44444444444444442</v>
      </c>
      <c r="AE30">
        <v>2</v>
      </c>
      <c r="AF30" s="2">
        <f t="shared" si="6"/>
        <v>0</v>
      </c>
      <c r="AG30" s="2">
        <f t="shared" si="7"/>
        <v>1</v>
      </c>
      <c r="AH30" s="2">
        <f t="shared" si="8"/>
        <v>4</v>
      </c>
      <c r="AI30" s="2">
        <f t="shared" si="9"/>
        <v>4</v>
      </c>
      <c r="AJ30" s="2">
        <v>147.08700561523437</v>
      </c>
      <c r="AK30" s="2">
        <v>98.236801147460938</v>
      </c>
      <c r="AL30" s="2">
        <v>143.96400451660156</v>
      </c>
      <c r="AM30" s="2">
        <v>122.56199645996094</v>
      </c>
      <c r="AN30" s="2">
        <v>85.207496643066406</v>
      </c>
      <c r="AO30" s="2">
        <v>120.70099639892578</v>
      </c>
      <c r="AP30" s="2">
        <v>96.500396728515625</v>
      </c>
      <c r="AQ30" s="2">
        <v>156.92100524902344</v>
      </c>
      <c r="AR30" s="2">
        <v>144.98199462890625</v>
      </c>
    </row>
    <row r="31" spans="1:45" x14ac:dyDescent="0.25">
      <c r="A31">
        <v>2</v>
      </c>
      <c r="B31">
        <v>6</v>
      </c>
      <c r="C31">
        <v>2</v>
      </c>
      <c r="D31">
        <v>1</v>
      </c>
      <c r="E31">
        <v>1</v>
      </c>
      <c r="F31">
        <f t="shared" si="0"/>
        <v>4</v>
      </c>
      <c r="G31">
        <v>3.48</v>
      </c>
      <c r="H31">
        <v>0</v>
      </c>
      <c r="I31">
        <v>1</v>
      </c>
      <c r="J31">
        <v>0</v>
      </c>
      <c r="K31">
        <v>0</v>
      </c>
      <c r="L31">
        <v>741.11999511718705</v>
      </c>
      <c r="M31">
        <v>10.584099769592285</v>
      </c>
      <c r="N31">
        <v>17.539699554443359</v>
      </c>
      <c r="O31">
        <v>20.037399291992188</v>
      </c>
      <c r="P31">
        <v>4.9581398963928223</v>
      </c>
      <c r="Q31">
        <v>8.3844203948974609</v>
      </c>
      <c r="R31">
        <v>9.7821903228759766</v>
      </c>
      <c r="S31">
        <v>0.59613299369812012</v>
      </c>
      <c r="T31">
        <v>0.26128500699996948</v>
      </c>
      <c r="U31">
        <v>60.253200531005859</v>
      </c>
      <c r="V31">
        <v>254.625</v>
      </c>
      <c r="W31">
        <v>18.94420051574707</v>
      </c>
      <c r="X31">
        <v>0.91918599605560303</v>
      </c>
      <c r="Y31">
        <v>1671.9100341796875</v>
      </c>
      <c r="Z31">
        <f t="shared" si="1"/>
        <v>7</v>
      </c>
      <c r="AA31">
        <f t="shared" si="2"/>
        <v>0</v>
      </c>
      <c r="AB31">
        <f t="shared" si="3"/>
        <v>0.14285714285714285</v>
      </c>
      <c r="AC31">
        <f t="shared" si="4"/>
        <v>0.7142857142857143</v>
      </c>
      <c r="AD31">
        <f t="shared" si="5"/>
        <v>0.14285714285714285</v>
      </c>
      <c r="AE31">
        <v>2</v>
      </c>
      <c r="AF31" s="2">
        <f t="shared" si="6"/>
        <v>0</v>
      </c>
      <c r="AG31" s="2">
        <f t="shared" si="7"/>
        <v>1</v>
      </c>
      <c r="AH31" s="2">
        <f t="shared" si="8"/>
        <v>5</v>
      </c>
      <c r="AI31" s="2">
        <f t="shared" si="9"/>
        <v>1</v>
      </c>
      <c r="AJ31" s="2">
        <v>99.932601928710895</v>
      </c>
      <c r="AK31" s="2">
        <v>63.170700073242188</v>
      </c>
      <c r="AL31" s="2">
        <v>154.29100036621094</v>
      </c>
      <c r="AM31" s="2">
        <v>101.45700073242187</v>
      </c>
      <c r="AN31" s="2">
        <v>96.651901245117188</v>
      </c>
      <c r="AO31" s="2">
        <v>103.10900115966797</v>
      </c>
      <c r="AP31" s="2">
        <v>103.15599822998047</v>
      </c>
    </row>
    <row r="32" spans="1:45" x14ac:dyDescent="0.25">
      <c r="A32">
        <v>2</v>
      </c>
      <c r="B32">
        <v>6</v>
      </c>
      <c r="C32">
        <v>3</v>
      </c>
      <c r="D32">
        <v>1</v>
      </c>
      <c r="E32">
        <v>1</v>
      </c>
      <c r="F32">
        <f t="shared" si="0"/>
        <v>4</v>
      </c>
      <c r="G32">
        <v>4</v>
      </c>
      <c r="H32">
        <v>1</v>
      </c>
      <c r="I32">
        <v>1</v>
      </c>
      <c r="J32">
        <v>0</v>
      </c>
      <c r="K32">
        <v>0</v>
      </c>
      <c r="L32">
        <v>942.26397705078102</v>
      </c>
      <c r="M32">
        <v>11.486200332641602</v>
      </c>
      <c r="N32">
        <v>18.503000259399414</v>
      </c>
      <c r="O32">
        <v>24.32080078125</v>
      </c>
      <c r="P32">
        <v>5.3325300216674805</v>
      </c>
      <c r="Q32">
        <v>9.353759765625</v>
      </c>
      <c r="R32">
        <v>11.562399864196777</v>
      </c>
      <c r="S32">
        <v>0.5877150297164917</v>
      </c>
      <c r="T32">
        <v>0.27787500619888306</v>
      </c>
      <c r="U32">
        <v>101.94300079345703</v>
      </c>
      <c r="V32">
        <v>293.86300659179687</v>
      </c>
      <c r="W32">
        <v>21.215900421142578</v>
      </c>
      <c r="X32">
        <v>0.88833200931549072</v>
      </c>
      <c r="Y32">
        <v>2277.169921875</v>
      </c>
      <c r="Z32">
        <f t="shared" si="1"/>
        <v>7</v>
      </c>
      <c r="AA32">
        <f t="shared" si="2"/>
        <v>0</v>
      </c>
      <c r="AB32">
        <f t="shared" si="3"/>
        <v>0</v>
      </c>
      <c r="AC32">
        <f t="shared" si="4"/>
        <v>0.8571428571428571</v>
      </c>
      <c r="AD32">
        <f t="shared" si="5"/>
        <v>0.14285714285714285</v>
      </c>
      <c r="AE32">
        <v>2</v>
      </c>
      <c r="AF32" s="2">
        <f t="shared" si="6"/>
        <v>0</v>
      </c>
      <c r="AG32" s="2">
        <f t="shared" si="7"/>
        <v>0</v>
      </c>
      <c r="AH32" s="2">
        <f t="shared" si="8"/>
        <v>6</v>
      </c>
      <c r="AI32" s="2">
        <f t="shared" si="9"/>
        <v>1</v>
      </c>
      <c r="AJ32" s="2">
        <v>94.1177978515625</v>
      </c>
      <c r="AK32" s="2">
        <v>123.06400299072266</v>
      </c>
      <c r="AL32" s="2">
        <v>152.47999572753906</v>
      </c>
      <c r="AM32" s="2">
        <v>131.90699768066406</v>
      </c>
      <c r="AN32" s="2">
        <v>128.02299499511719</v>
      </c>
      <c r="AO32" s="2">
        <v>97.886703491210938</v>
      </c>
      <c r="AP32" s="2">
        <v>126.64099884033203</v>
      </c>
    </row>
    <row r="33" spans="1:47" x14ac:dyDescent="0.25">
      <c r="A33">
        <v>2</v>
      </c>
      <c r="B33">
        <v>6</v>
      </c>
      <c r="C33">
        <v>4</v>
      </c>
      <c r="D33">
        <v>1</v>
      </c>
      <c r="E33">
        <v>1</v>
      </c>
      <c r="F33">
        <f t="shared" si="0"/>
        <v>4</v>
      </c>
      <c r="G33">
        <v>3.84</v>
      </c>
      <c r="H33">
        <v>1</v>
      </c>
      <c r="I33">
        <v>1</v>
      </c>
      <c r="J33">
        <v>0</v>
      </c>
      <c r="K33">
        <v>0</v>
      </c>
      <c r="L33">
        <v>834.47698974609375</v>
      </c>
      <c r="M33">
        <v>11.447500228881836</v>
      </c>
      <c r="N33">
        <v>15.734100341796875</v>
      </c>
      <c r="O33">
        <v>22.932500839233398</v>
      </c>
      <c r="P33">
        <v>5.8789901733398437</v>
      </c>
      <c r="Q33">
        <v>7.652550220489502</v>
      </c>
      <c r="R33">
        <v>11.11139965057373</v>
      </c>
      <c r="S33">
        <v>0.39909198880195618</v>
      </c>
      <c r="T33">
        <v>0.462350994348526</v>
      </c>
      <c r="U33">
        <v>105.43699645996094</v>
      </c>
      <c r="V33">
        <v>191.48599243164062</v>
      </c>
      <c r="W33">
        <v>35.998798370361328</v>
      </c>
      <c r="X33">
        <v>0.93605697154998779</v>
      </c>
      <c r="Y33">
        <v>2052.81005859375</v>
      </c>
      <c r="Z33">
        <f t="shared" si="1"/>
        <v>10</v>
      </c>
      <c r="AA33">
        <f t="shared" si="2"/>
        <v>0</v>
      </c>
      <c r="AB33">
        <f t="shared" si="3"/>
        <v>0.2</v>
      </c>
      <c r="AC33">
        <f t="shared" si="4"/>
        <v>0.6</v>
      </c>
      <c r="AD33">
        <f t="shared" si="5"/>
        <v>0.2</v>
      </c>
      <c r="AE33">
        <v>2</v>
      </c>
      <c r="AF33" s="2">
        <f t="shared" si="6"/>
        <v>0</v>
      </c>
      <c r="AG33" s="2">
        <f t="shared" si="7"/>
        <v>2</v>
      </c>
      <c r="AH33" s="2">
        <f t="shared" si="8"/>
        <v>6</v>
      </c>
      <c r="AI33" s="2">
        <f t="shared" si="9"/>
        <v>2</v>
      </c>
      <c r="AJ33" s="2">
        <v>132.49200439453125</v>
      </c>
      <c r="AK33" s="2">
        <v>135.593994140625</v>
      </c>
      <c r="AL33" s="2">
        <v>83.816902160644531</v>
      </c>
      <c r="AM33" s="2">
        <v>93.690597534179687</v>
      </c>
      <c r="AN33" s="2">
        <v>69.560501098632813</v>
      </c>
      <c r="AO33" s="2">
        <v>97.442703247070313</v>
      </c>
      <c r="AP33" s="2">
        <v>116.19200134277344</v>
      </c>
      <c r="AQ33" s="2">
        <v>163.31100463867187</v>
      </c>
      <c r="AR33" s="2">
        <v>114.56199645996094</v>
      </c>
      <c r="AS33" s="2">
        <v>131.14500427246094</v>
      </c>
    </row>
    <row r="34" spans="1:47" x14ac:dyDescent="0.25">
      <c r="A34">
        <v>2</v>
      </c>
      <c r="B34">
        <v>6</v>
      </c>
      <c r="C34">
        <v>5</v>
      </c>
      <c r="D34">
        <v>1</v>
      </c>
      <c r="E34">
        <v>0</v>
      </c>
      <c r="F34">
        <f t="shared" si="0"/>
        <v>3</v>
      </c>
      <c r="G34">
        <v>4.12</v>
      </c>
      <c r="H34">
        <v>1</v>
      </c>
      <c r="I34">
        <v>1</v>
      </c>
      <c r="J34">
        <v>0</v>
      </c>
      <c r="K34">
        <v>0</v>
      </c>
      <c r="L34">
        <v>1361.989990234375</v>
      </c>
      <c r="M34">
        <v>17.542299270629883</v>
      </c>
      <c r="N34">
        <v>23.106800079345703</v>
      </c>
      <c r="O34">
        <v>28.40839958190918</v>
      </c>
      <c r="P34">
        <v>7.2605800628662109</v>
      </c>
      <c r="Q34">
        <v>10.596099853515625</v>
      </c>
      <c r="R34">
        <v>13.348899841308594</v>
      </c>
      <c r="S34">
        <v>0.49247100949287415</v>
      </c>
      <c r="T34">
        <v>0.34316998720169067</v>
      </c>
      <c r="U34">
        <v>209.23100280761719</v>
      </c>
      <c r="V34">
        <v>175.19099426269531</v>
      </c>
      <c r="W34">
        <v>38.679298400878906</v>
      </c>
      <c r="X34">
        <v>0.88657897710800171</v>
      </c>
      <c r="Y34">
        <v>3945.580078125</v>
      </c>
      <c r="Z34">
        <f t="shared" si="1"/>
        <v>6</v>
      </c>
      <c r="AA34">
        <f t="shared" si="2"/>
        <v>0</v>
      </c>
      <c r="AB34">
        <f t="shared" si="3"/>
        <v>0</v>
      </c>
      <c r="AC34">
        <f t="shared" si="4"/>
        <v>0.83333333333333337</v>
      </c>
      <c r="AD34">
        <f t="shared" si="5"/>
        <v>0.16666666666666666</v>
      </c>
      <c r="AE34">
        <v>1</v>
      </c>
      <c r="AF34" s="2">
        <f t="shared" si="6"/>
        <v>0</v>
      </c>
      <c r="AG34" s="2">
        <f t="shared" si="7"/>
        <v>0</v>
      </c>
      <c r="AH34" s="2">
        <f t="shared" si="8"/>
        <v>5</v>
      </c>
      <c r="AI34" s="2">
        <f t="shared" si="9"/>
        <v>1</v>
      </c>
      <c r="AJ34" s="2">
        <v>109.16500091552734</v>
      </c>
      <c r="AK34" s="2">
        <v>120.75599670410156</v>
      </c>
      <c r="AL34" s="2">
        <v>170.82600402832031</v>
      </c>
      <c r="AM34" s="2">
        <v>127.21099853515625</v>
      </c>
      <c r="AN34" s="2">
        <v>134.74600219726562</v>
      </c>
      <c r="AO34" s="2">
        <v>103.70999908447266</v>
      </c>
    </row>
    <row r="35" spans="1:47" x14ac:dyDescent="0.25">
      <c r="A35">
        <v>2</v>
      </c>
      <c r="B35">
        <v>6</v>
      </c>
      <c r="C35">
        <v>6</v>
      </c>
      <c r="D35">
        <v>1</v>
      </c>
      <c r="E35">
        <v>1</v>
      </c>
      <c r="F35">
        <f t="shared" si="0"/>
        <v>4</v>
      </c>
      <c r="G35">
        <v>3.47</v>
      </c>
      <c r="H35">
        <v>3</v>
      </c>
      <c r="I35">
        <v>1</v>
      </c>
      <c r="J35">
        <v>0</v>
      </c>
      <c r="K35">
        <v>0</v>
      </c>
      <c r="L35">
        <v>956.75701904296875</v>
      </c>
      <c r="M35">
        <v>12.01200008392334</v>
      </c>
      <c r="N35">
        <v>17.238100051879883</v>
      </c>
      <c r="O35">
        <v>26.960699081420898</v>
      </c>
      <c r="P35">
        <v>5.8460597991943359</v>
      </c>
      <c r="Q35">
        <v>8.5534601211547852</v>
      </c>
      <c r="R35">
        <v>11.983499526977539</v>
      </c>
      <c r="S35">
        <v>0.46217301487922668</v>
      </c>
      <c r="T35">
        <v>0.39880898594856262</v>
      </c>
      <c r="U35">
        <v>129.13800048828125</v>
      </c>
      <c r="V35">
        <v>38.599300384521484</v>
      </c>
      <c r="W35">
        <v>47.450298309326172</v>
      </c>
      <c r="X35">
        <v>0.91307097673416138</v>
      </c>
      <c r="Y35">
        <v>2427.909912109375</v>
      </c>
      <c r="Z35">
        <f t="shared" si="1"/>
        <v>12</v>
      </c>
      <c r="AA35">
        <f t="shared" si="2"/>
        <v>0</v>
      </c>
      <c r="AB35">
        <f t="shared" si="3"/>
        <v>0.33333333333333331</v>
      </c>
      <c r="AC35">
        <f t="shared" si="4"/>
        <v>0.41666666666666669</v>
      </c>
      <c r="AD35">
        <f t="shared" si="5"/>
        <v>0.25</v>
      </c>
      <c r="AE35">
        <v>2</v>
      </c>
      <c r="AF35" s="2">
        <f t="shared" si="6"/>
        <v>0</v>
      </c>
      <c r="AG35" s="2">
        <f t="shared" si="7"/>
        <v>4</v>
      </c>
      <c r="AH35" s="2">
        <f t="shared" si="8"/>
        <v>5</v>
      </c>
      <c r="AI35" s="2">
        <f t="shared" si="9"/>
        <v>3</v>
      </c>
      <c r="AJ35" s="2">
        <v>87.530799865722656</v>
      </c>
      <c r="AK35" s="2">
        <v>127.90599822998047</v>
      </c>
      <c r="AL35" s="2">
        <v>80.608497619628906</v>
      </c>
      <c r="AM35" s="2">
        <v>69.432296752929688</v>
      </c>
      <c r="AN35" s="2">
        <v>133.84500122070312</v>
      </c>
      <c r="AO35" s="2">
        <v>140.51199340820312</v>
      </c>
      <c r="AP35" s="2">
        <v>161.01699829101562</v>
      </c>
      <c r="AQ35" s="2">
        <v>122.55500030517578</v>
      </c>
      <c r="AR35" s="2">
        <v>109.24700164794922</v>
      </c>
      <c r="AS35" s="2">
        <v>92.4613037109375</v>
      </c>
      <c r="AT35" s="2">
        <v>80.993896484375</v>
      </c>
      <c r="AU35" s="2">
        <v>146.55499267578125</v>
      </c>
    </row>
    <row r="36" spans="1:47" x14ac:dyDescent="0.25">
      <c r="A36">
        <v>2</v>
      </c>
      <c r="B36">
        <v>7</v>
      </c>
      <c r="C36">
        <v>1</v>
      </c>
      <c r="D36">
        <v>1</v>
      </c>
      <c r="E36">
        <v>1</v>
      </c>
      <c r="F36">
        <f t="shared" si="0"/>
        <v>4</v>
      </c>
      <c r="G36">
        <v>3.46</v>
      </c>
      <c r="H36">
        <v>3</v>
      </c>
      <c r="I36">
        <v>1</v>
      </c>
      <c r="J36">
        <v>0</v>
      </c>
      <c r="K36">
        <v>0</v>
      </c>
      <c r="L36">
        <v>1001.7100219726562</v>
      </c>
      <c r="M36">
        <v>11.669400215148926</v>
      </c>
      <c r="N36">
        <v>17.739799499511719</v>
      </c>
      <c r="O36">
        <v>26.089799880981445</v>
      </c>
      <c r="P36">
        <v>5.9461898803710937</v>
      </c>
      <c r="Q36">
        <v>8.8148002624511719</v>
      </c>
      <c r="R36">
        <v>12.247500419616699</v>
      </c>
      <c r="S36">
        <v>0.47053000330924988</v>
      </c>
      <c r="T36">
        <v>0.38975700736045837</v>
      </c>
      <c r="U36">
        <v>18.714700698852539</v>
      </c>
      <c r="V36">
        <v>223.16900634765625</v>
      </c>
      <c r="W36">
        <v>37.694999694824219</v>
      </c>
      <c r="X36">
        <v>0.91025698184967041</v>
      </c>
      <c r="Y36">
        <v>2589</v>
      </c>
      <c r="Z36">
        <f t="shared" si="1"/>
        <v>11</v>
      </c>
      <c r="AA36">
        <f t="shared" si="2"/>
        <v>0</v>
      </c>
      <c r="AB36">
        <f t="shared" si="3"/>
        <v>0.27272727272727271</v>
      </c>
      <c r="AC36">
        <f t="shared" si="4"/>
        <v>0.45454545454545453</v>
      </c>
      <c r="AD36">
        <f t="shared" si="5"/>
        <v>0.27272727272727271</v>
      </c>
      <c r="AE36">
        <v>2</v>
      </c>
      <c r="AF36" s="2">
        <f t="shared" si="6"/>
        <v>0</v>
      </c>
      <c r="AG36" s="2">
        <f t="shared" si="7"/>
        <v>3</v>
      </c>
      <c r="AH36" s="2">
        <f t="shared" si="8"/>
        <v>5</v>
      </c>
      <c r="AI36" s="2">
        <f t="shared" si="9"/>
        <v>3</v>
      </c>
      <c r="AJ36" s="2">
        <v>86.111701965332031</v>
      </c>
      <c r="AK36" s="2">
        <v>129.37899780273438</v>
      </c>
      <c r="AL36" s="2">
        <v>139.46699523925781</v>
      </c>
      <c r="AM36" s="2">
        <v>161.49000549316406</v>
      </c>
      <c r="AN36" s="2">
        <v>134.90299987792969</v>
      </c>
      <c r="AO36" s="2">
        <v>109.53299713134766</v>
      </c>
      <c r="AP36" s="2">
        <v>73.335296630859375</v>
      </c>
      <c r="AQ36" s="2">
        <v>95.473503112792969</v>
      </c>
      <c r="AR36" s="2">
        <v>79.063796997070313</v>
      </c>
      <c r="AS36" s="2">
        <v>126.57399749755859</v>
      </c>
      <c r="AT36" s="2">
        <v>154.39799499511719</v>
      </c>
    </row>
    <row r="37" spans="1:47" x14ac:dyDescent="0.25">
      <c r="A37">
        <v>2</v>
      </c>
      <c r="B37">
        <v>7</v>
      </c>
      <c r="C37">
        <v>2</v>
      </c>
      <c r="D37">
        <v>1</v>
      </c>
      <c r="E37">
        <v>1</v>
      </c>
      <c r="F37">
        <f t="shared" si="0"/>
        <v>4</v>
      </c>
      <c r="G37">
        <v>2.86</v>
      </c>
      <c r="H37">
        <v>0</v>
      </c>
      <c r="I37">
        <v>2</v>
      </c>
      <c r="J37">
        <v>0</v>
      </c>
      <c r="K37">
        <v>0</v>
      </c>
      <c r="L37">
        <v>744.947021484375</v>
      </c>
      <c r="M37">
        <v>10.160699844360352</v>
      </c>
      <c r="N37">
        <v>14.172100067138672</v>
      </c>
      <c r="O37">
        <v>22.63170051574707</v>
      </c>
      <c r="P37">
        <v>5.0292801856994629</v>
      </c>
      <c r="Q37">
        <v>6.8969101905822754</v>
      </c>
      <c r="R37">
        <v>11.638299942016602</v>
      </c>
      <c r="S37">
        <v>0.37613299489021301</v>
      </c>
      <c r="T37">
        <v>0.50756102800369263</v>
      </c>
      <c r="U37">
        <v>161.86700439453125</v>
      </c>
      <c r="V37">
        <v>137.79100036621094</v>
      </c>
      <c r="W37">
        <v>24.370199203491211</v>
      </c>
      <c r="X37">
        <v>0.90535402297973633</v>
      </c>
      <c r="Y37">
        <v>1646.97998046875</v>
      </c>
      <c r="Z37">
        <f t="shared" si="1"/>
        <v>8</v>
      </c>
      <c r="AA37">
        <f t="shared" si="2"/>
        <v>0</v>
      </c>
      <c r="AB37">
        <f t="shared" si="3"/>
        <v>0.25</v>
      </c>
      <c r="AC37">
        <f t="shared" si="4"/>
        <v>0.25</v>
      </c>
      <c r="AD37">
        <f t="shared" si="5"/>
        <v>0.5</v>
      </c>
      <c r="AE37">
        <v>2</v>
      </c>
      <c r="AF37" s="2">
        <f t="shared" si="6"/>
        <v>0</v>
      </c>
      <c r="AG37" s="2">
        <f t="shared" si="7"/>
        <v>2</v>
      </c>
      <c r="AH37" s="2">
        <f t="shared" si="8"/>
        <v>2</v>
      </c>
      <c r="AI37" s="2">
        <f t="shared" si="9"/>
        <v>4</v>
      </c>
      <c r="AJ37" s="2">
        <v>58.820499420166016</v>
      </c>
      <c r="AK37" s="2">
        <v>92.800399780273438</v>
      </c>
      <c r="AL37" s="2">
        <v>148.36399841308594</v>
      </c>
      <c r="AM37" s="2">
        <v>157.31500244140625</v>
      </c>
      <c r="AN37" s="2">
        <v>89.885902404785156</v>
      </c>
      <c r="AO37" s="2">
        <v>130.29400634765625</v>
      </c>
      <c r="AP37" s="2">
        <v>174.0570068359375</v>
      </c>
      <c r="AQ37" s="2">
        <v>150.79200744628906</v>
      </c>
    </row>
    <row r="38" spans="1:47" x14ac:dyDescent="0.25">
      <c r="A38">
        <v>2</v>
      </c>
      <c r="B38">
        <v>8</v>
      </c>
      <c r="C38">
        <v>1</v>
      </c>
      <c r="D38">
        <v>1</v>
      </c>
      <c r="E38">
        <v>1</v>
      </c>
      <c r="F38">
        <f t="shared" si="0"/>
        <v>4</v>
      </c>
      <c r="G38">
        <v>5.0999999999999996</v>
      </c>
      <c r="H38">
        <v>1</v>
      </c>
      <c r="I38">
        <v>2</v>
      </c>
      <c r="J38">
        <v>0</v>
      </c>
      <c r="K38">
        <v>0</v>
      </c>
      <c r="L38">
        <v>1095.93994140625</v>
      </c>
      <c r="M38">
        <v>14.787599563598633</v>
      </c>
      <c r="N38">
        <v>17.98069953918457</v>
      </c>
      <c r="O38">
        <v>28.477500915527344</v>
      </c>
      <c r="P38">
        <v>6.6240701675415039</v>
      </c>
      <c r="Q38">
        <v>8.8539104461669922</v>
      </c>
      <c r="R38">
        <v>12.740300178527832</v>
      </c>
      <c r="S38">
        <v>0.41387900710105896</v>
      </c>
      <c r="T38">
        <v>0.44740098714828491</v>
      </c>
      <c r="U38">
        <v>111.34700012207031</v>
      </c>
      <c r="V38">
        <v>247.88099670410156</v>
      </c>
      <c r="W38">
        <v>36.675899505615234</v>
      </c>
      <c r="X38">
        <v>0.91321897506713867</v>
      </c>
      <c r="Y38">
        <v>2977.260009765625</v>
      </c>
      <c r="Z38">
        <f t="shared" si="1"/>
        <v>9</v>
      </c>
      <c r="AA38">
        <f t="shared" si="2"/>
        <v>0</v>
      </c>
      <c r="AB38">
        <f t="shared" si="3"/>
        <v>0.1111111111111111</v>
      </c>
      <c r="AC38">
        <f t="shared" si="4"/>
        <v>0.66666666666666663</v>
      </c>
      <c r="AD38">
        <f t="shared" si="5"/>
        <v>0.22222222222222221</v>
      </c>
      <c r="AE38">
        <v>2</v>
      </c>
      <c r="AF38" s="2">
        <f t="shared" si="6"/>
        <v>0</v>
      </c>
      <c r="AG38" s="2">
        <f t="shared" si="7"/>
        <v>1</v>
      </c>
      <c r="AH38" s="2">
        <f t="shared" si="8"/>
        <v>6</v>
      </c>
      <c r="AI38" s="2">
        <f t="shared" si="9"/>
        <v>2</v>
      </c>
      <c r="AJ38" s="2">
        <v>107.481002807617</v>
      </c>
      <c r="AK38" s="2">
        <v>131.97000122070312</v>
      </c>
      <c r="AL38" s="2">
        <v>99.921798706054688</v>
      </c>
      <c r="AM38" s="2">
        <v>89.728202819824219</v>
      </c>
      <c r="AN38" s="2">
        <v>159.96600341796875</v>
      </c>
      <c r="AO38" s="2">
        <v>121.10600280761719</v>
      </c>
      <c r="AP38" s="2">
        <v>126.83799743652344</v>
      </c>
      <c r="AQ38" s="2">
        <v>159.76600646972656</v>
      </c>
      <c r="AR38" s="2">
        <v>112.19699859619141</v>
      </c>
    </row>
    <row r="39" spans="1:47" x14ac:dyDescent="0.25">
      <c r="A39">
        <v>2</v>
      </c>
      <c r="B39">
        <v>8</v>
      </c>
      <c r="C39">
        <v>2</v>
      </c>
      <c r="D39">
        <v>1</v>
      </c>
      <c r="E39">
        <v>1</v>
      </c>
      <c r="F39">
        <f t="shared" si="0"/>
        <v>4</v>
      </c>
      <c r="G39">
        <v>2.9</v>
      </c>
      <c r="H39">
        <v>0</v>
      </c>
      <c r="I39">
        <v>2</v>
      </c>
      <c r="J39">
        <v>0</v>
      </c>
      <c r="K39">
        <v>0</v>
      </c>
      <c r="L39">
        <v>877.0479736328125</v>
      </c>
      <c r="M39">
        <v>12.168000221252441</v>
      </c>
      <c r="N39">
        <v>16.940999984741211</v>
      </c>
      <c r="O39">
        <v>22.468299865722656</v>
      </c>
      <c r="P39">
        <v>6.2300500869750977</v>
      </c>
      <c r="Q39">
        <v>8.4039697647094727</v>
      </c>
      <c r="R39">
        <v>10.538800239562988</v>
      </c>
      <c r="S39">
        <v>0.44527900218963623</v>
      </c>
      <c r="T39">
        <v>0.35984501242637634</v>
      </c>
      <c r="U39">
        <v>55.964298248291016</v>
      </c>
      <c r="V39">
        <v>224.31900024414062</v>
      </c>
      <c r="W39">
        <v>77.402198791503906</v>
      </c>
      <c r="X39">
        <v>0.94718301296234131</v>
      </c>
      <c r="Y39">
        <v>2251.43994140625</v>
      </c>
      <c r="Z39">
        <f t="shared" si="1"/>
        <v>7</v>
      </c>
      <c r="AA39">
        <f t="shared" si="2"/>
        <v>0</v>
      </c>
      <c r="AB39">
        <f t="shared" si="3"/>
        <v>0</v>
      </c>
      <c r="AC39">
        <f t="shared" si="4"/>
        <v>0.7142857142857143</v>
      </c>
      <c r="AD39">
        <f t="shared" si="5"/>
        <v>0.2857142857142857</v>
      </c>
      <c r="AE39">
        <v>2</v>
      </c>
      <c r="AF39" s="2">
        <f t="shared" si="6"/>
        <v>0</v>
      </c>
      <c r="AG39" s="2">
        <f t="shared" si="7"/>
        <v>0</v>
      </c>
      <c r="AH39" s="2">
        <f t="shared" si="8"/>
        <v>5</v>
      </c>
      <c r="AI39" s="2">
        <f t="shared" si="9"/>
        <v>2</v>
      </c>
      <c r="AJ39" s="2">
        <v>93.157302856445312</v>
      </c>
      <c r="AK39" s="2">
        <v>106.14700317382812</v>
      </c>
      <c r="AL39" s="2">
        <v>121.81500244140625</v>
      </c>
      <c r="AM39" s="2">
        <v>145.58700561523437</v>
      </c>
      <c r="AN39" s="2">
        <v>160.1719970703125</v>
      </c>
      <c r="AO39" s="2">
        <v>127.11299896240234</v>
      </c>
      <c r="AP39" s="2">
        <v>117.62699890136719</v>
      </c>
    </row>
    <row r="40" spans="1:47" x14ac:dyDescent="0.25">
      <c r="A40">
        <v>2</v>
      </c>
      <c r="B40">
        <v>8</v>
      </c>
      <c r="C40">
        <v>3</v>
      </c>
      <c r="D40">
        <v>1</v>
      </c>
      <c r="E40">
        <v>1</v>
      </c>
      <c r="F40">
        <f t="shared" si="0"/>
        <v>4</v>
      </c>
      <c r="G40">
        <v>3.27</v>
      </c>
      <c r="H40">
        <v>0</v>
      </c>
      <c r="I40">
        <v>3</v>
      </c>
      <c r="J40">
        <v>0</v>
      </c>
      <c r="K40">
        <v>0</v>
      </c>
      <c r="L40">
        <v>1019.239990234375</v>
      </c>
      <c r="M40">
        <v>12.440899848937988</v>
      </c>
      <c r="N40">
        <v>18.60099983215332</v>
      </c>
      <c r="O40">
        <v>26.305400848388672</v>
      </c>
      <c r="P40">
        <v>5.9123201370239258</v>
      </c>
      <c r="Q40">
        <v>9.2739896774291992</v>
      </c>
      <c r="R40">
        <v>12.013899803161621</v>
      </c>
      <c r="S40">
        <v>0.52012300491333008</v>
      </c>
      <c r="T40">
        <v>0.33577200770378113</v>
      </c>
      <c r="U40">
        <v>64.194900512695312</v>
      </c>
      <c r="V40">
        <v>157.39199829101562</v>
      </c>
      <c r="W40">
        <v>34.843101501464844</v>
      </c>
      <c r="X40">
        <v>0.90367299318313599</v>
      </c>
      <c r="Y40">
        <v>2628.469970703125</v>
      </c>
      <c r="Z40">
        <f t="shared" si="1"/>
        <v>11</v>
      </c>
      <c r="AA40">
        <f t="shared" si="2"/>
        <v>0</v>
      </c>
      <c r="AB40">
        <f t="shared" si="3"/>
        <v>0.45454545454545453</v>
      </c>
      <c r="AC40">
        <f t="shared" si="4"/>
        <v>0.45454545454545453</v>
      </c>
      <c r="AD40">
        <f t="shared" si="5"/>
        <v>9.0909090909090912E-2</v>
      </c>
      <c r="AE40">
        <v>2</v>
      </c>
      <c r="AF40" s="2">
        <f t="shared" si="6"/>
        <v>0</v>
      </c>
      <c r="AG40" s="2">
        <f t="shared" si="7"/>
        <v>5</v>
      </c>
      <c r="AH40" s="2">
        <f t="shared" si="8"/>
        <v>5</v>
      </c>
      <c r="AI40" s="2">
        <f t="shared" si="9"/>
        <v>1</v>
      </c>
      <c r="AJ40" s="2">
        <v>61.079700469970703</v>
      </c>
      <c r="AK40" s="2">
        <v>83.277999877929687</v>
      </c>
      <c r="AL40" s="2">
        <v>56.477901458740234</v>
      </c>
      <c r="AM40" s="2">
        <v>65.743896484375</v>
      </c>
      <c r="AN40" s="2">
        <v>75.611297607421875</v>
      </c>
      <c r="AO40" s="2">
        <v>96.197502136230469</v>
      </c>
      <c r="AP40" s="2">
        <v>113.00099945068359</v>
      </c>
      <c r="AQ40" s="2">
        <v>117.05400085449219</v>
      </c>
      <c r="AR40" s="2">
        <v>126.41799926757812</v>
      </c>
      <c r="AS40" s="2">
        <v>137.3489990234375</v>
      </c>
      <c r="AT40" s="2">
        <v>119.73600006103516</v>
      </c>
    </row>
    <row r="41" spans="1:47" x14ac:dyDescent="0.25">
      <c r="A41">
        <v>2</v>
      </c>
      <c r="B41">
        <v>8</v>
      </c>
      <c r="C41">
        <v>4</v>
      </c>
      <c r="D41">
        <v>1</v>
      </c>
      <c r="E41">
        <v>0</v>
      </c>
      <c r="F41">
        <f t="shared" si="0"/>
        <v>3</v>
      </c>
      <c r="G41">
        <v>3.91</v>
      </c>
      <c r="H41">
        <v>0</v>
      </c>
      <c r="I41">
        <v>1</v>
      </c>
      <c r="J41">
        <v>0</v>
      </c>
      <c r="K41">
        <v>1</v>
      </c>
      <c r="L41">
        <v>921.6190185546875</v>
      </c>
      <c r="M41">
        <v>12.233499526977539</v>
      </c>
      <c r="N41">
        <v>16.834299087524414</v>
      </c>
      <c r="O41">
        <v>23.400299072265625</v>
      </c>
      <c r="P41">
        <v>6.1133298873901367</v>
      </c>
      <c r="Q41">
        <v>8.4963302612304687</v>
      </c>
      <c r="R41">
        <v>11.282999992370605</v>
      </c>
      <c r="S41">
        <v>0.45255199074745178</v>
      </c>
      <c r="T41">
        <v>0.38866499066352844</v>
      </c>
      <c r="U41">
        <v>215.16099548339844</v>
      </c>
      <c r="V41">
        <v>223.21800231933594</v>
      </c>
      <c r="W41">
        <v>56.675899505615234</v>
      </c>
      <c r="X41">
        <v>0.93424898386001587</v>
      </c>
      <c r="Y41">
        <v>2375.719970703125</v>
      </c>
      <c r="Z41">
        <f t="shared" si="1"/>
        <v>6</v>
      </c>
      <c r="AA41">
        <f t="shared" si="2"/>
        <v>0</v>
      </c>
      <c r="AB41">
        <f t="shared" si="3"/>
        <v>0.16666666666666666</v>
      </c>
      <c r="AC41">
        <f t="shared" si="4"/>
        <v>0.66666666666666663</v>
      </c>
      <c r="AD41">
        <f t="shared" si="5"/>
        <v>0.16666666666666666</v>
      </c>
      <c r="AE41">
        <v>2</v>
      </c>
      <c r="AF41" s="2">
        <f t="shared" si="6"/>
        <v>0</v>
      </c>
      <c r="AG41" s="2">
        <f t="shared" si="7"/>
        <v>1</v>
      </c>
      <c r="AH41" s="2">
        <f t="shared" si="8"/>
        <v>4</v>
      </c>
      <c r="AI41" s="2">
        <f t="shared" si="9"/>
        <v>1</v>
      </c>
      <c r="AJ41" s="2">
        <v>119.78600311279297</v>
      </c>
      <c r="AK41" s="2">
        <v>159.87699890136719</v>
      </c>
      <c r="AL41" s="2">
        <v>116.49800109863281</v>
      </c>
      <c r="AM41" s="2">
        <v>122.0260009765625</v>
      </c>
      <c r="AN41" s="2">
        <v>122.26499938964844</v>
      </c>
      <c r="AO41" s="2">
        <v>81.74859619140625</v>
      </c>
    </row>
    <row r="42" spans="1:47" x14ac:dyDescent="0.25">
      <c r="A42">
        <v>2</v>
      </c>
      <c r="B42">
        <v>8</v>
      </c>
      <c r="C42">
        <v>5</v>
      </c>
      <c r="D42">
        <v>1</v>
      </c>
      <c r="E42">
        <v>1</v>
      </c>
      <c r="F42">
        <f t="shared" si="0"/>
        <v>4</v>
      </c>
      <c r="G42">
        <v>3.76</v>
      </c>
      <c r="H42">
        <v>1</v>
      </c>
      <c r="I42">
        <v>1</v>
      </c>
      <c r="J42">
        <v>0</v>
      </c>
      <c r="K42">
        <v>0</v>
      </c>
      <c r="L42">
        <v>826.17999267578125</v>
      </c>
      <c r="M42">
        <v>10.256400108337402</v>
      </c>
      <c r="N42">
        <v>16.743799209594727</v>
      </c>
      <c r="O42">
        <v>23.570199966430664</v>
      </c>
      <c r="P42">
        <v>5.130159854888916</v>
      </c>
      <c r="Q42">
        <v>8.1064996719360352</v>
      </c>
      <c r="R42">
        <v>11.376199722290039</v>
      </c>
      <c r="S42">
        <v>0.49185699224472046</v>
      </c>
      <c r="T42">
        <v>0.36856898665428162</v>
      </c>
      <c r="U42">
        <v>99.436996459960938</v>
      </c>
      <c r="V42">
        <v>145.72700500488281</v>
      </c>
      <c r="W42">
        <v>37.250499725341797</v>
      </c>
      <c r="X42">
        <v>0.90925300121307373</v>
      </c>
      <c r="Y42">
        <v>1936.0400390625</v>
      </c>
      <c r="Z42">
        <f t="shared" si="1"/>
        <v>9</v>
      </c>
      <c r="AA42">
        <f t="shared" si="2"/>
        <v>0</v>
      </c>
      <c r="AB42">
        <f t="shared" si="3"/>
        <v>0</v>
      </c>
      <c r="AC42">
        <f t="shared" si="4"/>
        <v>0.66666666666666663</v>
      </c>
      <c r="AD42">
        <f t="shared" si="5"/>
        <v>0.33333333333333331</v>
      </c>
      <c r="AE42">
        <v>2</v>
      </c>
      <c r="AF42" s="2">
        <f t="shared" si="6"/>
        <v>0</v>
      </c>
      <c r="AG42" s="2">
        <f t="shared" si="7"/>
        <v>0</v>
      </c>
      <c r="AH42" s="2">
        <f t="shared" si="8"/>
        <v>6</v>
      </c>
      <c r="AI42" s="2">
        <f t="shared" si="9"/>
        <v>3</v>
      </c>
      <c r="AJ42" s="2">
        <v>95.959999084472656</v>
      </c>
      <c r="AK42" s="2">
        <v>101.5989990234375</v>
      </c>
      <c r="AL42" s="2">
        <v>142.42799377441406</v>
      </c>
      <c r="AM42" s="2">
        <v>110.46600341796875</v>
      </c>
      <c r="AN42" s="2">
        <v>150.00900268554687</v>
      </c>
      <c r="AO42" s="2">
        <v>97.584197998046875</v>
      </c>
      <c r="AP42" s="2">
        <v>124.86699676513672</v>
      </c>
      <c r="AQ42" s="2">
        <v>97.515602111816406</v>
      </c>
      <c r="AR42" s="2">
        <v>145.64700317382812</v>
      </c>
    </row>
    <row r="43" spans="1:47" x14ac:dyDescent="0.25">
      <c r="A43">
        <v>2</v>
      </c>
      <c r="B43">
        <v>8</v>
      </c>
      <c r="C43">
        <v>6</v>
      </c>
      <c r="D43">
        <v>1</v>
      </c>
      <c r="E43">
        <v>1</v>
      </c>
      <c r="F43">
        <f t="shared" si="0"/>
        <v>4</v>
      </c>
      <c r="G43">
        <v>3.05</v>
      </c>
      <c r="H43">
        <v>1</v>
      </c>
      <c r="I43">
        <v>1</v>
      </c>
      <c r="J43">
        <v>0</v>
      </c>
      <c r="K43">
        <v>0</v>
      </c>
      <c r="L43">
        <v>909.03802490234375</v>
      </c>
      <c r="M43">
        <v>11.000399589538574</v>
      </c>
      <c r="N43">
        <v>18.252899169921875</v>
      </c>
      <c r="O43">
        <v>22.154499053955078</v>
      </c>
      <c r="P43">
        <v>5.8003101348876953</v>
      </c>
      <c r="Q43">
        <v>9.2487602233886719</v>
      </c>
      <c r="R43">
        <v>10.54539966583252</v>
      </c>
      <c r="S43">
        <v>0.57215899229049683</v>
      </c>
      <c r="T43">
        <v>0.26203599572181702</v>
      </c>
      <c r="U43">
        <v>96.944099426269531</v>
      </c>
      <c r="V43">
        <v>106.875</v>
      </c>
      <c r="W43">
        <v>5.4073901176452637</v>
      </c>
      <c r="X43">
        <v>0.92777502536773682</v>
      </c>
      <c r="Y43">
        <v>2303.090087890625</v>
      </c>
      <c r="Z43">
        <f t="shared" si="1"/>
        <v>7</v>
      </c>
      <c r="AA43">
        <f t="shared" si="2"/>
        <v>0</v>
      </c>
      <c r="AB43">
        <f t="shared" si="3"/>
        <v>0.14285714285714285</v>
      </c>
      <c r="AC43">
        <f t="shared" si="4"/>
        <v>0.7142857142857143</v>
      </c>
      <c r="AD43">
        <f t="shared" si="5"/>
        <v>0.14285714285714285</v>
      </c>
      <c r="AE43">
        <v>2</v>
      </c>
      <c r="AF43" s="2">
        <f t="shared" si="6"/>
        <v>0</v>
      </c>
      <c r="AG43" s="2">
        <f t="shared" si="7"/>
        <v>1</v>
      </c>
      <c r="AH43" s="2">
        <f t="shared" si="8"/>
        <v>5</v>
      </c>
      <c r="AI43" s="2">
        <f t="shared" si="9"/>
        <v>1</v>
      </c>
      <c r="AJ43" s="2">
        <v>91.951896667480469</v>
      </c>
      <c r="AK43" s="2">
        <v>75.374397277832031</v>
      </c>
      <c r="AL43" s="2">
        <v>130.48399353027344</v>
      </c>
      <c r="AM43" s="2">
        <v>108.55999755859375</v>
      </c>
      <c r="AN43" s="2">
        <v>107.90399932861328</v>
      </c>
      <c r="AO43" s="2">
        <v>140.27999877929687</v>
      </c>
      <c r="AP43" s="2">
        <v>108.18900299072266</v>
      </c>
    </row>
    <row r="44" spans="1:47" x14ac:dyDescent="0.25">
      <c r="A44">
        <v>2</v>
      </c>
      <c r="B44">
        <v>8</v>
      </c>
      <c r="C44">
        <v>7</v>
      </c>
      <c r="D44">
        <v>1</v>
      </c>
      <c r="E44">
        <v>1</v>
      </c>
      <c r="F44">
        <f t="shared" si="0"/>
        <v>4</v>
      </c>
      <c r="G44">
        <v>2.67</v>
      </c>
      <c r="H44">
        <v>0</v>
      </c>
      <c r="I44">
        <v>1</v>
      </c>
      <c r="J44">
        <v>0</v>
      </c>
      <c r="K44">
        <v>0</v>
      </c>
      <c r="L44">
        <v>848.5830078125</v>
      </c>
      <c r="M44">
        <v>11.155699729919434</v>
      </c>
      <c r="N44">
        <v>16.325399398803711</v>
      </c>
      <c r="O44">
        <v>24.289400100708008</v>
      </c>
      <c r="P44">
        <v>5.630000114440918</v>
      </c>
      <c r="Q44">
        <v>7.9756498336791992</v>
      </c>
      <c r="R44">
        <v>11.23390007019043</v>
      </c>
      <c r="S44">
        <v>0.44640100002288818</v>
      </c>
      <c r="T44">
        <v>0.41398400068283081</v>
      </c>
      <c r="U44">
        <v>157.91700744628906</v>
      </c>
      <c r="V44">
        <v>111.53299713134766</v>
      </c>
      <c r="W44">
        <v>22.009099960327148</v>
      </c>
      <c r="X44">
        <v>0.92336100339889526</v>
      </c>
      <c r="Y44">
        <v>2062.39990234375</v>
      </c>
      <c r="Z44">
        <f t="shared" si="1"/>
        <v>8</v>
      </c>
      <c r="AA44">
        <f t="shared" si="2"/>
        <v>0</v>
      </c>
      <c r="AB44">
        <f t="shared" si="3"/>
        <v>0.375</v>
      </c>
      <c r="AC44">
        <f t="shared" si="4"/>
        <v>0.375</v>
      </c>
      <c r="AD44">
        <f t="shared" si="5"/>
        <v>0.25</v>
      </c>
      <c r="AE44">
        <v>2</v>
      </c>
      <c r="AF44" s="2">
        <f t="shared" si="6"/>
        <v>0</v>
      </c>
      <c r="AG44" s="2">
        <f t="shared" si="7"/>
        <v>3</v>
      </c>
      <c r="AH44" s="2">
        <f t="shared" si="8"/>
        <v>3</v>
      </c>
      <c r="AI44" s="2">
        <f t="shared" si="9"/>
        <v>2</v>
      </c>
      <c r="AJ44" s="2">
        <v>128.281005859375</v>
      </c>
      <c r="AK44" s="2">
        <v>137.531005859375</v>
      </c>
      <c r="AL44" s="2">
        <v>169.49800109863281</v>
      </c>
      <c r="AM44" s="2">
        <v>90.564201354980469</v>
      </c>
      <c r="AN44" s="2">
        <v>65.957099914550781</v>
      </c>
      <c r="AO44" s="2">
        <v>100.23100280761719</v>
      </c>
      <c r="AP44" s="2">
        <v>81.656600952148438</v>
      </c>
      <c r="AQ44" s="2">
        <v>59.968101501464844</v>
      </c>
    </row>
    <row r="45" spans="1:47" x14ac:dyDescent="0.25">
      <c r="A45">
        <v>2</v>
      </c>
      <c r="B45">
        <v>8</v>
      </c>
      <c r="C45">
        <v>8</v>
      </c>
      <c r="D45">
        <v>1</v>
      </c>
      <c r="E45">
        <v>1</v>
      </c>
      <c r="F45">
        <f t="shared" si="0"/>
        <v>4</v>
      </c>
      <c r="G45">
        <v>4.3</v>
      </c>
      <c r="H45">
        <v>0</v>
      </c>
      <c r="I45">
        <v>0</v>
      </c>
      <c r="J45">
        <v>0</v>
      </c>
      <c r="K45">
        <v>0</v>
      </c>
      <c r="L45">
        <v>792.6820068359375</v>
      </c>
      <c r="M45">
        <v>11.005000114440918</v>
      </c>
      <c r="N45">
        <v>15.819000244140625</v>
      </c>
      <c r="O45">
        <v>22.946199417114258</v>
      </c>
      <c r="P45">
        <v>5.5095601081848145</v>
      </c>
      <c r="Q45">
        <v>7.611149787902832</v>
      </c>
      <c r="R45">
        <v>10.918000221252441</v>
      </c>
      <c r="S45">
        <v>0.42990100383758545</v>
      </c>
      <c r="T45">
        <v>0.43301600217819214</v>
      </c>
      <c r="U45">
        <v>127.36799621582031</v>
      </c>
      <c r="V45">
        <v>99.675399780273437</v>
      </c>
      <c r="W45">
        <v>101.64099884033203</v>
      </c>
      <c r="X45">
        <v>0.92930197715759277</v>
      </c>
      <c r="Y45">
        <v>1880</v>
      </c>
      <c r="Z45">
        <f t="shared" si="1"/>
        <v>5</v>
      </c>
      <c r="AA45">
        <f t="shared" si="2"/>
        <v>0</v>
      </c>
      <c r="AB45">
        <f t="shared" si="3"/>
        <v>0.2</v>
      </c>
      <c r="AC45">
        <f t="shared" si="4"/>
        <v>0.4</v>
      </c>
      <c r="AD45">
        <f t="shared" si="5"/>
        <v>0.4</v>
      </c>
      <c r="AE45">
        <v>2</v>
      </c>
      <c r="AF45" s="2">
        <f t="shared" si="6"/>
        <v>0</v>
      </c>
      <c r="AG45" s="2">
        <f t="shared" si="7"/>
        <v>1</v>
      </c>
      <c r="AH45" s="2">
        <f t="shared" si="8"/>
        <v>2</v>
      </c>
      <c r="AI45" s="2">
        <f t="shared" si="9"/>
        <v>2</v>
      </c>
      <c r="AJ45" s="2">
        <v>97.164802551269531</v>
      </c>
      <c r="AK45" s="2">
        <v>78.225196838378906</v>
      </c>
      <c r="AL45" s="2">
        <v>153.44500732421875</v>
      </c>
      <c r="AM45" s="2">
        <v>122.76300048828125</v>
      </c>
      <c r="AN45" s="2">
        <v>152.81100463867187</v>
      </c>
    </row>
    <row r="46" spans="1:47" x14ac:dyDescent="0.25">
      <c r="A46">
        <v>2</v>
      </c>
      <c r="B46">
        <v>8</v>
      </c>
      <c r="C46">
        <v>9</v>
      </c>
      <c r="D46">
        <v>1</v>
      </c>
      <c r="E46">
        <v>1</v>
      </c>
      <c r="F46">
        <f t="shared" si="0"/>
        <v>4</v>
      </c>
      <c r="G46">
        <v>4.75</v>
      </c>
      <c r="H46">
        <v>2</v>
      </c>
      <c r="I46">
        <v>4</v>
      </c>
      <c r="J46">
        <v>0</v>
      </c>
      <c r="K46">
        <v>0</v>
      </c>
      <c r="L46">
        <v>1196.469970703125</v>
      </c>
      <c r="M46">
        <v>14.281499862670898</v>
      </c>
      <c r="N46">
        <v>18.658599853515625</v>
      </c>
      <c r="O46">
        <v>27.337600708007812</v>
      </c>
      <c r="P46">
        <v>6.7352299690246582</v>
      </c>
      <c r="Q46">
        <v>9.3468799591064453</v>
      </c>
      <c r="R46">
        <v>13.318099975585938</v>
      </c>
      <c r="S46">
        <v>0.43382000923156738</v>
      </c>
      <c r="T46">
        <v>0.42780399322509766</v>
      </c>
      <c r="U46">
        <v>122.875</v>
      </c>
      <c r="V46">
        <v>31.94059944152832</v>
      </c>
      <c r="W46">
        <v>18.827299118041992</v>
      </c>
      <c r="X46">
        <v>0.92233800888061523</v>
      </c>
      <c r="Y46">
        <v>3447.159912109375</v>
      </c>
      <c r="Z46">
        <f t="shared" si="1"/>
        <v>8</v>
      </c>
      <c r="AA46">
        <f t="shared" si="2"/>
        <v>0</v>
      </c>
      <c r="AB46">
        <f t="shared" si="3"/>
        <v>0.125</v>
      </c>
      <c r="AC46">
        <f t="shared" si="4"/>
        <v>0.625</v>
      </c>
      <c r="AD46">
        <f t="shared" si="5"/>
        <v>0.25</v>
      </c>
      <c r="AE46">
        <v>1</v>
      </c>
      <c r="AF46" s="2">
        <f t="shared" si="6"/>
        <v>0</v>
      </c>
      <c r="AG46" s="2">
        <f t="shared" si="7"/>
        <v>1</v>
      </c>
      <c r="AH46" s="2">
        <f t="shared" si="8"/>
        <v>5</v>
      </c>
      <c r="AI46" s="2">
        <f t="shared" si="9"/>
        <v>2</v>
      </c>
      <c r="AJ46" s="2">
        <v>83.6260986328125</v>
      </c>
      <c r="AK46" s="2">
        <v>114.84200286865234</v>
      </c>
      <c r="AL46" s="2">
        <v>125.67900085449219</v>
      </c>
      <c r="AM46" s="2">
        <v>147.06700134277344</v>
      </c>
      <c r="AN46" s="2">
        <v>157.77099609375</v>
      </c>
      <c r="AO46" s="2">
        <v>118.56199645996094</v>
      </c>
      <c r="AP46" s="2">
        <v>111.37400054931641</v>
      </c>
      <c r="AQ46" s="2">
        <v>131.96800231933594</v>
      </c>
    </row>
    <row r="47" spans="1:47" x14ac:dyDescent="0.25">
      <c r="A47">
        <v>2</v>
      </c>
      <c r="B47">
        <v>8</v>
      </c>
      <c r="C47">
        <v>10</v>
      </c>
      <c r="D47">
        <v>1</v>
      </c>
      <c r="E47">
        <v>1</v>
      </c>
      <c r="F47">
        <f t="shared" si="0"/>
        <v>4</v>
      </c>
      <c r="G47">
        <v>3.55</v>
      </c>
      <c r="H47">
        <v>2</v>
      </c>
      <c r="I47">
        <v>1</v>
      </c>
      <c r="J47">
        <v>0</v>
      </c>
      <c r="K47">
        <v>0</v>
      </c>
      <c r="L47">
        <v>889.16998291015625</v>
      </c>
      <c r="M47">
        <v>10.267800331115723</v>
      </c>
      <c r="N47">
        <v>16.857099533081055</v>
      </c>
      <c r="O47">
        <v>27.595199584960937</v>
      </c>
      <c r="P47">
        <v>5.1661701202392578</v>
      </c>
      <c r="Q47">
        <v>8.3040304183959961</v>
      </c>
      <c r="R47">
        <v>12.163399696350098</v>
      </c>
      <c r="S47">
        <v>0.47935301065444946</v>
      </c>
      <c r="T47">
        <v>0.37768900394439697</v>
      </c>
      <c r="U47">
        <v>254.60000610351562</v>
      </c>
      <c r="V47">
        <v>65.394096374511719</v>
      </c>
      <c r="W47">
        <v>31.115999221801758</v>
      </c>
      <c r="X47">
        <v>0.87964099645614624</v>
      </c>
      <c r="Y47">
        <v>2056.8798828125</v>
      </c>
      <c r="Z47">
        <f t="shared" si="1"/>
        <v>10</v>
      </c>
      <c r="AA47">
        <f t="shared" si="2"/>
        <v>0</v>
      </c>
      <c r="AB47">
        <f t="shared" si="3"/>
        <v>0.1</v>
      </c>
      <c r="AC47">
        <f t="shared" si="4"/>
        <v>0.5</v>
      </c>
      <c r="AD47">
        <f t="shared" si="5"/>
        <v>0.4</v>
      </c>
      <c r="AE47">
        <v>2</v>
      </c>
      <c r="AF47" s="2">
        <f t="shared" si="6"/>
        <v>0</v>
      </c>
      <c r="AG47" s="2">
        <f t="shared" si="7"/>
        <v>1</v>
      </c>
      <c r="AH47" s="2">
        <f t="shared" si="8"/>
        <v>5</v>
      </c>
      <c r="AI47" s="2">
        <f t="shared" si="9"/>
        <v>4</v>
      </c>
      <c r="AJ47" s="2">
        <v>93.193000793457031</v>
      </c>
      <c r="AK47" s="2">
        <v>82.354598999023438</v>
      </c>
      <c r="AL47" s="2">
        <v>165.3070068359375</v>
      </c>
      <c r="AM47" s="2">
        <v>104.60800170898437</v>
      </c>
      <c r="AN47" s="2">
        <v>128.69400024414062</v>
      </c>
      <c r="AO47" s="2">
        <v>152.89900207519531</v>
      </c>
      <c r="AP47" s="2">
        <v>135.06399536132812</v>
      </c>
      <c r="AQ47" s="2">
        <v>101.88500213623047</v>
      </c>
      <c r="AR47" s="2">
        <v>155.52699279785156</v>
      </c>
      <c r="AS47" s="2">
        <v>115.13800048828125</v>
      </c>
    </row>
    <row r="48" spans="1:47" x14ac:dyDescent="0.25">
      <c r="A48">
        <v>2</v>
      </c>
      <c r="B48">
        <v>8</v>
      </c>
      <c r="C48">
        <v>11</v>
      </c>
      <c r="D48">
        <v>1</v>
      </c>
      <c r="E48">
        <v>1</v>
      </c>
      <c r="F48">
        <f t="shared" si="0"/>
        <v>4</v>
      </c>
      <c r="G48">
        <v>4.0199999999999996</v>
      </c>
      <c r="H48">
        <v>1</v>
      </c>
      <c r="I48">
        <v>0</v>
      </c>
      <c r="J48">
        <v>1</v>
      </c>
      <c r="K48">
        <v>0</v>
      </c>
      <c r="L48">
        <v>1369.8800048828125</v>
      </c>
      <c r="M48">
        <v>13.925700187683105</v>
      </c>
      <c r="N48">
        <v>19.628599166870117</v>
      </c>
      <c r="O48">
        <v>30.940299987792969</v>
      </c>
      <c r="P48">
        <v>6.7696499824523926</v>
      </c>
      <c r="Q48">
        <v>9.8181495666503906</v>
      </c>
      <c r="R48">
        <v>15.046199798583984</v>
      </c>
      <c r="S48">
        <v>0.42767700552940369</v>
      </c>
      <c r="T48">
        <v>0.44201898574829102</v>
      </c>
      <c r="U48">
        <v>286.72601318359375</v>
      </c>
      <c r="V48">
        <v>34.51409912109375</v>
      </c>
      <c r="W48">
        <v>8.3969202041625977</v>
      </c>
      <c r="X48">
        <v>0.88067501783370972</v>
      </c>
      <c r="Y48">
        <v>3940.219970703125</v>
      </c>
      <c r="Z48">
        <f t="shared" si="1"/>
        <v>8</v>
      </c>
      <c r="AA48">
        <f t="shared" si="2"/>
        <v>0</v>
      </c>
      <c r="AB48">
        <f t="shared" si="3"/>
        <v>0.125</v>
      </c>
      <c r="AC48">
        <f t="shared" si="4"/>
        <v>0.625</v>
      </c>
      <c r="AD48">
        <f t="shared" si="5"/>
        <v>0.25</v>
      </c>
      <c r="AE48">
        <v>1</v>
      </c>
      <c r="AF48" s="2">
        <f t="shared" si="6"/>
        <v>0</v>
      </c>
      <c r="AG48" s="2">
        <f t="shared" si="7"/>
        <v>1</v>
      </c>
      <c r="AH48" s="2">
        <f t="shared" si="8"/>
        <v>5</v>
      </c>
      <c r="AI48" s="2">
        <f t="shared" si="9"/>
        <v>2</v>
      </c>
      <c r="AJ48" s="2">
        <v>114.7239990234375</v>
      </c>
      <c r="AK48" s="2">
        <v>98.548698425292969</v>
      </c>
      <c r="AL48" s="2">
        <v>156.74099731445312</v>
      </c>
      <c r="AM48" s="2">
        <v>145.80599975585937</v>
      </c>
      <c r="AN48" s="2">
        <v>132.16999816894531</v>
      </c>
      <c r="AO48" s="2">
        <v>102.64800262451172</v>
      </c>
      <c r="AP48" s="2">
        <v>51.505500793457031</v>
      </c>
      <c r="AQ48" s="2">
        <v>133.37399291992187</v>
      </c>
    </row>
    <row r="49" spans="1:49" x14ac:dyDescent="0.25">
      <c r="A49">
        <v>3</v>
      </c>
      <c r="B49">
        <v>2</v>
      </c>
      <c r="C49">
        <v>1</v>
      </c>
      <c r="D49">
        <v>1</v>
      </c>
      <c r="E49">
        <v>0</v>
      </c>
      <c r="F49">
        <f t="shared" si="0"/>
        <v>3</v>
      </c>
      <c r="G49">
        <v>4.45</v>
      </c>
      <c r="H49">
        <v>0</v>
      </c>
      <c r="I49">
        <v>2</v>
      </c>
      <c r="J49">
        <v>0</v>
      </c>
      <c r="K49">
        <v>0</v>
      </c>
      <c r="L49">
        <v>992.61700439453125</v>
      </c>
      <c r="M49">
        <v>10.318599700927734</v>
      </c>
      <c r="N49">
        <v>16.588899612426758</v>
      </c>
      <c r="O49">
        <v>29.82390022277832</v>
      </c>
      <c r="P49">
        <v>5.0447697639465332</v>
      </c>
      <c r="Q49">
        <v>8.2020101547241211</v>
      </c>
      <c r="R49">
        <v>13.981200218200684</v>
      </c>
      <c r="S49">
        <v>0.41287499666213989</v>
      </c>
      <c r="T49">
        <v>0.41874799132347107</v>
      </c>
      <c r="U49">
        <v>113.41000366210937</v>
      </c>
      <c r="V49">
        <v>330.72100830078125</v>
      </c>
      <c r="W49">
        <v>32.553298950195312</v>
      </c>
      <c r="X49">
        <v>0.86197900772094727</v>
      </c>
      <c r="Y49">
        <v>2353.3798828125</v>
      </c>
      <c r="Z49">
        <f t="shared" si="1"/>
        <v>7</v>
      </c>
      <c r="AA49">
        <f t="shared" si="2"/>
        <v>0</v>
      </c>
      <c r="AB49">
        <f t="shared" si="3"/>
        <v>0.14285714285714285</v>
      </c>
      <c r="AC49">
        <f t="shared" si="4"/>
        <v>0.2857142857142857</v>
      </c>
      <c r="AD49">
        <f t="shared" si="5"/>
        <v>0.5714285714285714</v>
      </c>
      <c r="AE49">
        <v>2</v>
      </c>
      <c r="AF49" s="2">
        <f t="shared" si="6"/>
        <v>0</v>
      </c>
      <c r="AG49" s="2">
        <f t="shared" si="7"/>
        <v>1</v>
      </c>
      <c r="AH49" s="2">
        <f t="shared" si="8"/>
        <v>2</v>
      </c>
      <c r="AI49" s="2">
        <f t="shared" si="9"/>
        <v>4</v>
      </c>
      <c r="AJ49" s="2">
        <v>153.19599914550781</v>
      </c>
      <c r="AK49" s="2">
        <v>140.46099853515625</v>
      </c>
      <c r="AL49" s="2">
        <v>157.906005859375</v>
      </c>
      <c r="AM49" s="2">
        <v>141.84800720214844</v>
      </c>
      <c r="AN49" s="2">
        <v>114.99299621582031</v>
      </c>
      <c r="AO49" s="2">
        <v>91.13800048828125</v>
      </c>
      <c r="AP49" s="2">
        <v>70.233497619628906</v>
      </c>
    </row>
    <row r="50" spans="1:49" x14ac:dyDescent="0.25">
      <c r="A50">
        <v>3</v>
      </c>
      <c r="B50">
        <v>2</v>
      </c>
      <c r="C50">
        <v>2</v>
      </c>
      <c r="D50">
        <v>1</v>
      </c>
      <c r="E50">
        <v>1</v>
      </c>
      <c r="F50">
        <f t="shared" si="0"/>
        <v>4</v>
      </c>
      <c r="G50">
        <v>3.75</v>
      </c>
      <c r="H50">
        <v>0</v>
      </c>
      <c r="I50">
        <v>0</v>
      </c>
      <c r="J50">
        <v>0</v>
      </c>
      <c r="K50">
        <v>0</v>
      </c>
      <c r="L50">
        <v>1052.8599853515625</v>
      </c>
      <c r="M50">
        <v>9.0908403396606445</v>
      </c>
      <c r="N50">
        <v>21.61870002746582</v>
      </c>
      <c r="O50">
        <v>26.177900314331055</v>
      </c>
      <c r="P50">
        <v>4.5435099601745605</v>
      </c>
      <c r="Q50">
        <v>10.757699966430664</v>
      </c>
      <c r="R50">
        <v>12.44890022277832</v>
      </c>
      <c r="S50">
        <v>0.72460901737213135</v>
      </c>
      <c r="T50">
        <v>0.16955000162124634</v>
      </c>
      <c r="U50">
        <v>164.468994140625</v>
      </c>
      <c r="V50">
        <v>303.65200805664062</v>
      </c>
      <c r="W50">
        <v>20.138599395751953</v>
      </c>
      <c r="X50">
        <v>0.83213597536087036</v>
      </c>
      <c r="Y50">
        <v>2438.47998046875</v>
      </c>
      <c r="Z50">
        <f t="shared" si="1"/>
        <v>7</v>
      </c>
      <c r="AA50">
        <f t="shared" si="2"/>
        <v>0</v>
      </c>
      <c r="AB50">
        <f t="shared" si="3"/>
        <v>0.14285714285714285</v>
      </c>
      <c r="AC50">
        <f t="shared" si="4"/>
        <v>0.42857142857142855</v>
      </c>
      <c r="AD50">
        <f t="shared" si="5"/>
        <v>0.42857142857142855</v>
      </c>
      <c r="AE50">
        <v>2</v>
      </c>
      <c r="AF50" s="2">
        <f t="shared" si="6"/>
        <v>0</v>
      </c>
      <c r="AG50" s="2">
        <f t="shared" si="7"/>
        <v>1</v>
      </c>
      <c r="AH50" s="2">
        <f t="shared" si="8"/>
        <v>3</v>
      </c>
      <c r="AI50" s="2">
        <f t="shared" si="9"/>
        <v>3</v>
      </c>
      <c r="AJ50" s="2">
        <v>76.569900512695313</v>
      </c>
      <c r="AK50" s="2">
        <v>108.92299652099609</v>
      </c>
      <c r="AL50" s="2">
        <v>157.61399841308594</v>
      </c>
      <c r="AM50" s="2">
        <v>157.18499755859375</v>
      </c>
      <c r="AN50" s="2">
        <v>111.43399810791016</v>
      </c>
      <c r="AO50" s="2">
        <v>122.81600189208984</v>
      </c>
      <c r="AP50" s="2">
        <v>153.03399658203125</v>
      </c>
    </row>
    <row r="51" spans="1:49" x14ac:dyDescent="0.25">
      <c r="A51">
        <v>3</v>
      </c>
      <c r="B51">
        <v>2</v>
      </c>
      <c r="C51">
        <v>3</v>
      </c>
      <c r="D51">
        <v>1</v>
      </c>
      <c r="E51">
        <v>1</v>
      </c>
      <c r="F51">
        <f t="shared" si="0"/>
        <v>4</v>
      </c>
      <c r="G51">
        <v>4.08</v>
      </c>
      <c r="H51">
        <v>0</v>
      </c>
      <c r="I51">
        <v>2</v>
      </c>
      <c r="J51">
        <v>0</v>
      </c>
      <c r="K51">
        <v>0</v>
      </c>
      <c r="L51">
        <v>1012.0800170898437</v>
      </c>
      <c r="M51">
        <v>11.111000061035156</v>
      </c>
      <c r="N51">
        <v>17.465099334716797</v>
      </c>
      <c r="O51">
        <v>26.952699661254883</v>
      </c>
      <c r="P51">
        <v>5.2908401489257812</v>
      </c>
      <c r="Q51">
        <v>8.8416004180908203</v>
      </c>
      <c r="R51">
        <v>13.262299537658691</v>
      </c>
      <c r="S51">
        <v>0.47978198528289795</v>
      </c>
      <c r="T51">
        <v>0.36818701028823853</v>
      </c>
      <c r="U51">
        <v>141.37899780273437</v>
      </c>
      <c r="V51">
        <v>191.822998046875</v>
      </c>
      <c r="W51">
        <v>15.003299713134766</v>
      </c>
      <c r="X51">
        <v>0.87616300582885742</v>
      </c>
      <c r="Y51">
        <v>2482.9599609375</v>
      </c>
      <c r="Z51">
        <f t="shared" si="1"/>
        <v>7</v>
      </c>
      <c r="AA51">
        <f t="shared" si="2"/>
        <v>0</v>
      </c>
      <c r="AB51">
        <f t="shared" si="3"/>
        <v>0</v>
      </c>
      <c r="AC51">
        <f t="shared" si="4"/>
        <v>0.42857142857142855</v>
      </c>
      <c r="AD51">
        <f t="shared" si="5"/>
        <v>0.5714285714285714</v>
      </c>
      <c r="AE51">
        <v>2</v>
      </c>
      <c r="AF51" s="2">
        <f t="shared" si="6"/>
        <v>0</v>
      </c>
      <c r="AG51" s="2">
        <f t="shared" si="7"/>
        <v>0</v>
      </c>
      <c r="AH51" s="2">
        <f t="shared" si="8"/>
        <v>3</v>
      </c>
      <c r="AI51" s="2">
        <f t="shared" si="9"/>
        <v>4</v>
      </c>
      <c r="AJ51" s="2">
        <v>137.96400451660156</v>
      </c>
      <c r="AK51" s="2">
        <v>164.30900573730469</v>
      </c>
      <c r="AL51" s="2">
        <v>144.88600158691406</v>
      </c>
      <c r="AM51" s="2">
        <v>129.58500671386719</v>
      </c>
      <c r="AN51" s="2">
        <v>107.50900268554687</v>
      </c>
      <c r="AO51" s="2">
        <v>107.70999908447266</v>
      </c>
      <c r="AP51" s="2">
        <v>138.52499389648437</v>
      </c>
    </row>
    <row r="52" spans="1:49" x14ac:dyDescent="0.25">
      <c r="A52">
        <v>3</v>
      </c>
      <c r="B52">
        <v>2</v>
      </c>
      <c r="C52">
        <v>4</v>
      </c>
      <c r="D52">
        <v>1</v>
      </c>
      <c r="E52">
        <v>0</v>
      </c>
      <c r="F52">
        <f t="shared" si="0"/>
        <v>3</v>
      </c>
      <c r="G52">
        <v>5.59</v>
      </c>
      <c r="H52">
        <v>2</v>
      </c>
      <c r="I52">
        <v>1</v>
      </c>
      <c r="J52">
        <v>0</v>
      </c>
      <c r="K52">
        <v>1</v>
      </c>
      <c r="L52">
        <v>1271.75</v>
      </c>
      <c r="M52">
        <v>10.997599601745605</v>
      </c>
      <c r="N52">
        <v>19.947500228881836</v>
      </c>
      <c r="O52">
        <v>30.374000549316406</v>
      </c>
      <c r="P52">
        <v>5.573540210723877</v>
      </c>
      <c r="Q52">
        <v>9.9628801345825195</v>
      </c>
      <c r="R52">
        <v>15.015899658203125</v>
      </c>
      <c r="S52">
        <v>0.49436300992965698</v>
      </c>
      <c r="T52">
        <v>0.33895498514175415</v>
      </c>
      <c r="U52">
        <v>205.197998046875</v>
      </c>
      <c r="V52">
        <v>139.1199951171875</v>
      </c>
      <c r="W52">
        <v>13.174200057983398</v>
      </c>
      <c r="X52">
        <v>0.86210697889328003</v>
      </c>
      <c r="Y52">
        <v>3413.64990234375</v>
      </c>
      <c r="Z52">
        <f t="shared" si="1"/>
        <v>8</v>
      </c>
      <c r="AA52">
        <f t="shared" si="2"/>
        <v>0</v>
      </c>
      <c r="AB52">
        <f t="shared" si="3"/>
        <v>0.25</v>
      </c>
      <c r="AC52">
        <f t="shared" si="4"/>
        <v>0.375</v>
      </c>
      <c r="AD52">
        <f t="shared" si="5"/>
        <v>0.375</v>
      </c>
      <c r="AE52">
        <v>1</v>
      </c>
      <c r="AF52" s="2">
        <f t="shared" si="6"/>
        <v>0</v>
      </c>
      <c r="AG52" s="2">
        <f t="shared" si="7"/>
        <v>2</v>
      </c>
      <c r="AH52" s="2">
        <f t="shared" si="8"/>
        <v>3</v>
      </c>
      <c r="AI52" s="2">
        <f t="shared" si="9"/>
        <v>3</v>
      </c>
      <c r="AJ52" s="2">
        <v>120.25299835205078</v>
      </c>
      <c r="AK52" s="2">
        <v>116.02500152587891</v>
      </c>
      <c r="AL52" s="2">
        <v>158.18400573730469</v>
      </c>
      <c r="AM52" s="2">
        <v>138.20399475097656</v>
      </c>
      <c r="AN52" s="2">
        <v>167.45899963378906</v>
      </c>
      <c r="AO52" s="2">
        <v>104.56800079345703</v>
      </c>
      <c r="AP52" s="2">
        <v>70.041702270507813</v>
      </c>
      <c r="AQ52" s="2">
        <v>72.734001159667969</v>
      </c>
    </row>
    <row r="53" spans="1:49" x14ac:dyDescent="0.25">
      <c r="A53">
        <v>3</v>
      </c>
      <c r="B53">
        <v>2</v>
      </c>
      <c r="C53">
        <v>5</v>
      </c>
      <c r="D53">
        <v>1</v>
      </c>
      <c r="E53">
        <v>1</v>
      </c>
      <c r="F53">
        <f t="shared" si="0"/>
        <v>4</v>
      </c>
      <c r="G53">
        <v>4.4800000000000004</v>
      </c>
      <c r="H53">
        <v>1</v>
      </c>
      <c r="I53">
        <v>1</v>
      </c>
      <c r="J53">
        <v>0</v>
      </c>
      <c r="K53">
        <v>0</v>
      </c>
      <c r="L53">
        <v>936.64599609375</v>
      </c>
      <c r="M53">
        <v>11.372099876403809</v>
      </c>
      <c r="N53">
        <v>18.25670051574707</v>
      </c>
      <c r="O53">
        <v>26.830799102783203</v>
      </c>
      <c r="P53">
        <v>5.2664299011230469</v>
      </c>
      <c r="Q53">
        <v>8.6681203842163086</v>
      </c>
      <c r="R53">
        <v>12.155699729919434</v>
      </c>
      <c r="S53">
        <v>0.50640100240707397</v>
      </c>
      <c r="T53">
        <v>0.35151800513267517</v>
      </c>
      <c r="U53">
        <v>71.95880126953125</v>
      </c>
      <c r="V53">
        <v>79.494499206542969</v>
      </c>
      <c r="W53">
        <v>22.29170036315918</v>
      </c>
      <c r="X53">
        <v>0.89344501495361328</v>
      </c>
      <c r="Y53">
        <v>2276.35009765625</v>
      </c>
      <c r="Z53">
        <f t="shared" si="1"/>
        <v>9</v>
      </c>
      <c r="AA53">
        <f t="shared" si="2"/>
        <v>0.1111111111111111</v>
      </c>
      <c r="AB53">
        <f t="shared" si="3"/>
        <v>0.22222222222222221</v>
      </c>
      <c r="AC53">
        <f t="shared" si="4"/>
        <v>0.22222222222222221</v>
      </c>
      <c r="AD53">
        <f t="shared" si="5"/>
        <v>0.44444444444444442</v>
      </c>
      <c r="AE53">
        <v>2</v>
      </c>
      <c r="AF53" s="2">
        <f t="shared" si="6"/>
        <v>1</v>
      </c>
      <c r="AG53" s="2">
        <f t="shared" si="7"/>
        <v>2</v>
      </c>
      <c r="AH53" s="2">
        <f t="shared" si="8"/>
        <v>2</v>
      </c>
      <c r="AI53" s="2">
        <f t="shared" si="9"/>
        <v>4</v>
      </c>
      <c r="AJ53" s="2">
        <v>41.379798889160156</v>
      </c>
      <c r="AK53" s="2">
        <v>119.17099761962891</v>
      </c>
      <c r="AL53" s="2">
        <v>75.936203002929688</v>
      </c>
      <c r="AM53" s="2">
        <v>140.53300476074219</v>
      </c>
      <c r="AN53" s="2">
        <v>165.62399291992187</v>
      </c>
      <c r="AO53" s="2">
        <v>147.2449951171875</v>
      </c>
      <c r="AP53" s="2">
        <v>138.49400329589844</v>
      </c>
      <c r="AQ53" s="2">
        <v>72.044700622558594</v>
      </c>
      <c r="AR53" s="2">
        <v>97.650596618652344</v>
      </c>
    </row>
    <row r="54" spans="1:49" x14ac:dyDescent="0.25">
      <c r="A54">
        <v>3</v>
      </c>
      <c r="B54">
        <v>2</v>
      </c>
      <c r="C54">
        <v>6</v>
      </c>
      <c r="D54">
        <v>1</v>
      </c>
      <c r="E54">
        <v>1</v>
      </c>
      <c r="F54">
        <f t="shared" si="0"/>
        <v>4</v>
      </c>
      <c r="G54">
        <v>3.65</v>
      </c>
      <c r="H54">
        <v>2</v>
      </c>
      <c r="I54">
        <v>0</v>
      </c>
      <c r="J54">
        <v>0</v>
      </c>
      <c r="K54">
        <v>0</v>
      </c>
      <c r="L54">
        <v>882.10302734375</v>
      </c>
      <c r="M54">
        <v>8.9689702987670898</v>
      </c>
      <c r="N54">
        <v>19.137699127197266</v>
      </c>
      <c r="O54">
        <v>24.906299591064453</v>
      </c>
      <c r="P54">
        <v>4.368189811706543</v>
      </c>
      <c r="Q54">
        <v>9.0883703231811523</v>
      </c>
      <c r="R54">
        <v>12.009900093078613</v>
      </c>
      <c r="S54">
        <v>0.60574597120285034</v>
      </c>
      <c r="T54">
        <v>0.24302799999713898</v>
      </c>
      <c r="U54">
        <v>99.028701782226562</v>
      </c>
      <c r="V54">
        <v>36.840400695800781</v>
      </c>
      <c r="W54">
        <v>11.344499588012695</v>
      </c>
      <c r="X54">
        <v>0.85374802350997925</v>
      </c>
      <c r="Y54">
        <v>1943.3299560546875</v>
      </c>
      <c r="Z54">
        <f t="shared" si="1"/>
        <v>4</v>
      </c>
      <c r="AA54">
        <f t="shared" si="2"/>
        <v>0</v>
      </c>
      <c r="AB54">
        <f t="shared" si="3"/>
        <v>0</v>
      </c>
      <c r="AC54">
        <f t="shared" si="4"/>
        <v>0.5</v>
      </c>
      <c r="AD54">
        <f t="shared" si="5"/>
        <v>0.5</v>
      </c>
      <c r="AE54">
        <v>2</v>
      </c>
      <c r="AF54" s="2">
        <f t="shared" si="6"/>
        <v>0</v>
      </c>
      <c r="AG54" s="2">
        <f t="shared" si="7"/>
        <v>0</v>
      </c>
      <c r="AH54" s="2">
        <f t="shared" si="8"/>
        <v>2</v>
      </c>
      <c r="AI54" s="2">
        <f t="shared" si="9"/>
        <v>2</v>
      </c>
      <c r="AJ54" s="2">
        <v>111.098999023437</v>
      </c>
      <c r="AK54" s="2">
        <v>116.96299743652344</v>
      </c>
      <c r="AL54" s="2">
        <v>178.46000671386719</v>
      </c>
      <c r="AM54" s="2">
        <v>143.4739990234375</v>
      </c>
    </row>
    <row r="55" spans="1:49" x14ac:dyDescent="0.25">
      <c r="A55">
        <v>3</v>
      </c>
      <c r="B55">
        <v>2</v>
      </c>
      <c r="C55">
        <v>7</v>
      </c>
      <c r="D55">
        <v>1</v>
      </c>
      <c r="E55">
        <v>1</v>
      </c>
      <c r="F55">
        <f t="shared" si="0"/>
        <v>4</v>
      </c>
      <c r="G55">
        <v>4.2</v>
      </c>
      <c r="H55">
        <v>1</v>
      </c>
      <c r="I55">
        <v>0</v>
      </c>
      <c r="J55">
        <v>0</v>
      </c>
      <c r="K55">
        <v>1</v>
      </c>
      <c r="L55">
        <v>946.23297119140625</v>
      </c>
      <c r="M55">
        <v>11.699999809265137</v>
      </c>
      <c r="N55">
        <v>17.648599624633789</v>
      </c>
      <c r="O55">
        <v>24.214000701904297</v>
      </c>
      <c r="P55">
        <v>5.676149845123291</v>
      </c>
      <c r="Q55">
        <v>8.9482498168945313</v>
      </c>
      <c r="R55">
        <v>11.521300315856934</v>
      </c>
      <c r="S55">
        <v>0.52465498447418213</v>
      </c>
      <c r="T55">
        <v>0.33112901449203491</v>
      </c>
      <c r="U55">
        <v>196.80999755859375</v>
      </c>
      <c r="V55">
        <v>39.917800903320313</v>
      </c>
      <c r="W55">
        <v>19.606500625610352</v>
      </c>
      <c r="X55">
        <v>0.92073702812194824</v>
      </c>
      <c r="Y55">
        <v>2418.10009765625</v>
      </c>
      <c r="Z55">
        <f t="shared" si="1"/>
        <v>12</v>
      </c>
      <c r="AA55">
        <f t="shared" si="2"/>
        <v>0</v>
      </c>
      <c r="AB55">
        <f t="shared" si="3"/>
        <v>8.3333333333333329E-2</v>
      </c>
      <c r="AC55">
        <f t="shared" si="4"/>
        <v>0.66666666666666663</v>
      </c>
      <c r="AD55">
        <f t="shared" si="5"/>
        <v>0.25</v>
      </c>
      <c r="AE55">
        <v>2</v>
      </c>
      <c r="AF55" s="2">
        <f t="shared" si="6"/>
        <v>0</v>
      </c>
      <c r="AG55" s="2">
        <f t="shared" si="7"/>
        <v>1</v>
      </c>
      <c r="AH55" s="2">
        <f t="shared" si="8"/>
        <v>8</v>
      </c>
      <c r="AI55" s="2">
        <f t="shared" si="9"/>
        <v>3</v>
      </c>
      <c r="AJ55" s="2">
        <v>50.442600250244141</v>
      </c>
      <c r="AK55" s="2">
        <v>120.76799774169922</v>
      </c>
      <c r="AL55" s="2">
        <v>108.58599853515625</v>
      </c>
      <c r="AM55" s="2">
        <v>151.74800109863281</v>
      </c>
      <c r="AN55" s="2">
        <v>161.20700073242187</v>
      </c>
      <c r="AO55" s="2">
        <v>176.0989990234375</v>
      </c>
      <c r="AP55" s="2">
        <v>118.13899993896484</v>
      </c>
      <c r="AQ55" s="2">
        <v>126.31600189208984</v>
      </c>
      <c r="AR55" s="2">
        <v>134.45799255371094</v>
      </c>
      <c r="AS55" s="2">
        <v>110.62300109863281</v>
      </c>
      <c r="AT55" s="2">
        <v>128.83700561523437</v>
      </c>
      <c r="AU55" s="2">
        <v>111.04599761962891</v>
      </c>
    </row>
    <row r="56" spans="1:49" x14ac:dyDescent="0.25">
      <c r="A56">
        <v>3</v>
      </c>
      <c r="B56">
        <v>3</v>
      </c>
      <c r="C56">
        <v>1</v>
      </c>
      <c r="D56">
        <v>1</v>
      </c>
      <c r="E56">
        <v>1</v>
      </c>
      <c r="F56">
        <f t="shared" si="0"/>
        <v>4</v>
      </c>
      <c r="G56">
        <v>3.22</v>
      </c>
      <c r="H56">
        <v>0</v>
      </c>
      <c r="I56">
        <v>1</v>
      </c>
      <c r="J56">
        <v>0</v>
      </c>
      <c r="K56">
        <v>0</v>
      </c>
      <c r="L56">
        <v>1056.28002929687</v>
      </c>
      <c r="M56">
        <v>10.167699813842773</v>
      </c>
      <c r="N56">
        <v>21.047500610351562</v>
      </c>
      <c r="O56">
        <v>28.898599624633789</v>
      </c>
      <c r="P56">
        <v>5.1650300025939941</v>
      </c>
      <c r="Q56">
        <v>9.7304096221923828</v>
      </c>
      <c r="R56">
        <v>12.839900016784668</v>
      </c>
      <c r="S56">
        <v>0.57960802316665649</v>
      </c>
      <c r="T56">
        <v>0.27783399820327759</v>
      </c>
      <c r="U56">
        <v>280.2340087890625</v>
      </c>
      <c r="V56">
        <v>36.655101776123047</v>
      </c>
      <c r="W56">
        <v>28.183099746704102</v>
      </c>
      <c r="X56">
        <v>0.87282997369766235</v>
      </c>
      <c r="Y56">
        <v>2632.31005859375</v>
      </c>
      <c r="Z56">
        <f t="shared" si="1"/>
        <v>9</v>
      </c>
      <c r="AA56">
        <f t="shared" si="2"/>
        <v>0</v>
      </c>
      <c r="AB56">
        <f t="shared" si="3"/>
        <v>0.1111111111111111</v>
      </c>
      <c r="AC56">
        <f t="shared" si="4"/>
        <v>0.55555555555555558</v>
      </c>
      <c r="AD56">
        <f t="shared" si="5"/>
        <v>0.33333333333333331</v>
      </c>
      <c r="AE56">
        <v>2</v>
      </c>
      <c r="AF56" s="2">
        <f t="shared" si="6"/>
        <v>0</v>
      </c>
      <c r="AG56" s="2">
        <f t="shared" si="7"/>
        <v>1</v>
      </c>
      <c r="AH56" s="2">
        <f t="shared" si="8"/>
        <v>5</v>
      </c>
      <c r="AI56" s="2">
        <f t="shared" si="9"/>
        <v>3</v>
      </c>
      <c r="AJ56" s="2">
        <v>104.84400177001953</v>
      </c>
      <c r="AK56" s="2">
        <v>141.85899353027344</v>
      </c>
      <c r="AL56" s="2">
        <v>171.41999816894531</v>
      </c>
      <c r="AM56" s="2">
        <v>101.04499816894531</v>
      </c>
      <c r="AN56" s="2">
        <v>95.346900939941406</v>
      </c>
      <c r="AO56" s="2">
        <v>88.521896362304688</v>
      </c>
      <c r="AP56" s="2">
        <v>130.18299865722656</v>
      </c>
      <c r="AQ56" s="2">
        <v>117.51899719238281</v>
      </c>
      <c r="AR56" s="2">
        <v>145.33200073242187</v>
      </c>
    </row>
    <row r="57" spans="1:49" x14ac:dyDescent="0.25">
      <c r="A57">
        <v>3</v>
      </c>
      <c r="B57">
        <v>3</v>
      </c>
      <c r="C57">
        <v>2</v>
      </c>
      <c r="D57">
        <v>1</v>
      </c>
      <c r="E57">
        <v>1</v>
      </c>
      <c r="F57">
        <f t="shared" si="0"/>
        <v>4</v>
      </c>
      <c r="G57">
        <v>3.65</v>
      </c>
      <c r="H57">
        <v>2</v>
      </c>
      <c r="I57">
        <v>0</v>
      </c>
      <c r="J57">
        <v>0</v>
      </c>
      <c r="K57">
        <v>0</v>
      </c>
      <c r="L57">
        <v>959.45501708984295</v>
      </c>
      <c r="M57">
        <v>9.6939401626586914</v>
      </c>
      <c r="N57">
        <v>20.263700485229492</v>
      </c>
      <c r="O57">
        <v>24.032499313354492</v>
      </c>
      <c r="P57">
        <v>4.8692998886108398</v>
      </c>
      <c r="Q57">
        <v>9.6687297821044922</v>
      </c>
      <c r="R57">
        <v>11.946900367736816</v>
      </c>
      <c r="S57">
        <v>0.63262498378753662</v>
      </c>
      <c r="T57">
        <v>0.23850800096988678</v>
      </c>
      <c r="U57">
        <v>34.806800842285156</v>
      </c>
      <c r="V57">
        <v>313.83401489257812</v>
      </c>
      <c r="W57">
        <v>4.216400146484375</v>
      </c>
      <c r="X57">
        <v>0.86692202091217041</v>
      </c>
      <c r="Y57">
        <v>2255.699951171875</v>
      </c>
      <c r="Z57">
        <f t="shared" si="1"/>
        <v>5</v>
      </c>
      <c r="AA57">
        <f t="shared" si="2"/>
        <v>0</v>
      </c>
      <c r="AB57">
        <f t="shared" si="3"/>
        <v>0</v>
      </c>
      <c r="AC57">
        <f t="shared" si="4"/>
        <v>0.6</v>
      </c>
      <c r="AD57">
        <f t="shared" si="5"/>
        <v>0.4</v>
      </c>
      <c r="AE57">
        <v>2</v>
      </c>
      <c r="AF57" s="2">
        <f t="shared" si="6"/>
        <v>0</v>
      </c>
      <c r="AG57" s="2">
        <f t="shared" si="7"/>
        <v>0</v>
      </c>
      <c r="AH57" s="2">
        <f t="shared" si="8"/>
        <v>3</v>
      </c>
      <c r="AI57" s="2">
        <f t="shared" si="9"/>
        <v>2</v>
      </c>
      <c r="AJ57" s="2">
        <v>107.01399993896484</v>
      </c>
      <c r="AK57" s="2">
        <v>135.89599609375</v>
      </c>
      <c r="AL57" s="2">
        <v>172.4429931640625</v>
      </c>
      <c r="AM57" s="2">
        <v>121.05699920654297</v>
      </c>
      <c r="AN57" s="2">
        <v>125.83799743652344</v>
      </c>
    </row>
    <row r="58" spans="1:49" x14ac:dyDescent="0.25">
      <c r="A58">
        <v>3</v>
      </c>
      <c r="B58">
        <v>3</v>
      </c>
      <c r="C58">
        <v>3</v>
      </c>
      <c r="D58">
        <v>1</v>
      </c>
      <c r="E58">
        <v>1</v>
      </c>
      <c r="F58">
        <f t="shared" si="0"/>
        <v>4</v>
      </c>
      <c r="G58">
        <v>4.1100000000000003</v>
      </c>
      <c r="H58">
        <v>2</v>
      </c>
      <c r="I58">
        <v>0</v>
      </c>
      <c r="J58">
        <v>1</v>
      </c>
      <c r="K58">
        <v>0</v>
      </c>
      <c r="L58">
        <v>1132.469970703125</v>
      </c>
      <c r="M58">
        <v>13.001899719238281</v>
      </c>
      <c r="N58">
        <v>19.090799331665039</v>
      </c>
      <c r="O58">
        <v>27.458900451660156</v>
      </c>
      <c r="P58">
        <v>6.2965798377990723</v>
      </c>
      <c r="Q58">
        <v>9.6126899719238281</v>
      </c>
      <c r="R58">
        <v>12.675200462341309</v>
      </c>
      <c r="S58">
        <v>0.50145798921585083</v>
      </c>
      <c r="T58">
        <v>0.35370498895645142</v>
      </c>
      <c r="U58">
        <v>132.30499267578125</v>
      </c>
      <c r="V58">
        <v>316.1719970703125</v>
      </c>
      <c r="W58">
        <v>12.673800468444824</v>
      </c>
      <c r="X58">
        <v>0.91704899072647095</v>
      </c>
      <c r="Y58">
        <v>3147.0400390625</v>
      </c>
      <c r="Z58">
        <f t="shared" si="1"/>
        <v>14</v>
      </c>
      <c r="AA58">
        <f t="shared" si="2"/>
        <v>0</v>
      </c>
      <c r="AB58">
        <f t="shared" si="3"/>
        <v>7.1428571428571425E-2</v>
      </c>
      <c r="AC58">
        <f t="shared" si="4"/>
        <v>0.6428571428571429</v>
      </c>
      <c r="AD58">
        <f t="shared" si="5"/>
        <v>0.2857142857142857</v>
      </c>
      <c r="AE58">
        <v>2</v>
      </c>
      <c r="AF58" s="2">
        <f t="shared" si="6"/>
        <v>0</v>
      </c>
      <c r="AG58" s="2">
        <f t="shared" si="7"/>
        <v>1</v>
      </c>
      <c r="AH58" s="2">
        <f t="shared" si="8"/>
        <v>9</v>
      </c>
      <c r="AI58" s="2">
        <f t="shared" si="9"/>
        <v>4</v>
      </c>
      <c r="AJ58" s="2">
        <v>134.57400512695312</v>
      </c>
      <c r="AK58" s="2">
        <v>168.81300354003906</v>
      </c>
      <c r="AL58" s="2">
        <v>157.91900634765625</v>
      </c>
      <c r="AM58" s="2">
        <v>104.65899658203125</v>
      </c>
      <c r="AN58" s="2">
        <v>87.736801147460937</v>
      </c>
      <c r="AO58" s="2">
        <v>105.40399932861328</v>
      </c>
      <c r="AP58" s="2">
        <v>99.354499816894531</v>
      </c>
      <c r="AQ58" s="2">
        <v>122.03299713134766</v>
      </c>
      <c r="AR58" s="2">
        <v>112.65399932861328</v>
      </c>
      <c r="AS58" s="2">
        <v>107.73200225830078</v>
      </c>
      <c r="AT58" s="2">
        <v>146.34300231933594</v>
      </c>
      <c r="AU58" s="2">
        <v>149.25399780273437</v>
      </c>
      <c r="AV58" s="2">
        <v>95.012901306152344</v>
      </c>
      <c r="AW58" s="2">
        <v>112.35399627685547</v>
      </c>
    </row>
    <row r="59" spans="1:49" x14ac:dyDescent="0.25">
      <c r="A59">
        <v>3</v>
      </c>
      <c r="B59">
        <v>3</v>
      </c>
      <c r="C59">
        <v>4</v>
      </c>
      <c r="D59">
        <v>1</v>
      </c>
      <c r="E59">
        <v>1</v>
      </c>
      <c r="F59">
        <f t="shared" si="0"/>
        <v>4</v>
      </c>
      <c r="G59">
        <v>2.29</v>
      </c>
      <c r="H59">
        <v>0</v>
      </c>
      <c r="I59">
        <v>1</v>
      </c>
      <c r="J59">
        <v>0</v>
      </c>
      <c r="K59">
        <v>0</v>
      </c>
      <c r="L59">
        <v>776.78802490234295</v>
      </c>
      <c r="M59">
        <v>9.2523603439331055</v>
      </c>
      <c r="N59">
        <v>15.890999794006348</v>
      </c>
      <c r="O59">
        <v>23.267499923706055</v>
      </c>
      <c r="P59">
        <v>4.716400146484375</v>
      </c>
      <c r="Q59">
        <v>7.8888998031616211</v>
      </c>
      <c r="R59">
        <v>11.343000411987305</v>
      </c>
      <c r="S59">
        <v>0.50006502866744995</v>
      </c>
      <c r="T59">
        <v>0.35373800992965698</v>
      </c>
      <c r="U59">
        <v>65.581199645996094</v>
      </c>
      <c r="V59">
        <v>284.07901000976562</v>
      </c>
      <c r="W59">
        <v>30.379199981689453</v>
      </c>
      <c r="X59">
        <v>0.89715898036956787</v>
      </c>
      <c r="Y59">
        <v>1729.93994140625</v>
      </c>
      <c r="Z59">
        <f t="shared" si="1"/>
        <v>9</v>
      </c>
      <c r="AA59">
        <f t="shared" si="2"/>
        <v>0</v>
      </c>
      <c r="AB59">
        <f t="shared" si="3"/>
        <v>0.44444444444444442</v>
      </c>
      <c r="AC59">
        <f t="shared" si="4"/>
        <v>0.33333333333333331</v>
      </c>
      <c r="AD59">
        <f t="shared" si="5"/>
        <v>0.22222222222222221</v>
      </c>
      <c r="AE59">
        <v>2</v>
      </c>
      <c r="AF59" s="2">
        <f t="shared" si="6"/>
        <v>0</v>
      </c>
      <c r="AG59" s="2">
        <f t="shared" si="7"/>
        <v>4</v>
      </c>
      <c r="AH59" s="2">
        <f t="shared" si="8"/>
        <v>3</v>
      </c>
      <c r="AI59" s="2">
        <f t="shared" si="9"/>
        <v>2</v>
      </c>
      <c r="AJ59" s="2">
        <v>47.389801025390625</v>
      </c>
      <c r="AK59" s="2">
        <v>131.23500061035156</v>
      </c>
      <c r="AL59" s="2">
        <v>174.01400756835937</v>
      </c>
      <c r="AM59" s="2">
        <v>155.40899658203125</v>
      </c>
      <c r="AN59" s="2">
        <v>53.413600921630859</v>
      </c>
      <c r="AO59" s="2">
        <v>60.977699279785156</v>
      </c>
      <c r="AP59" s="2">
        <v>92.3948974609375</v>
      </c>
      <c r="AQ59" s="2">
        <v>81.980201721191406</v>
      </c>
      <c r="AR59" s="2">
        <v>94.448196411132812</v>
      </c>
    </row>
    <row r="60" spans="1:49" x14ac:dyDescent="0.25">
      <c r="A60">
        <v>3</v>
      </c>
      <c r="B60">
        <v>3</v>
      </c>
      <c r="C60">
        <v>5</v>
      </c>
      <c r="D60">
        <v>1</v>
      </c>
      <c r="E60">
        <v>1</v>
      </c>
      <c r="F60">
        <f t="shared" si="0"/>
        <v>4</v>
      </c>
      <c r="G60">
        <v>4.17</v>
      </c>
      <c r="H60">
        <v>0</v>
      </c>
      <c r="I60">
        <v>1</v>
      </c>
      <c r="J60">
        <v>0</v>
      </c>
      <c r="K60">
        <v>0</v>
      </c>
      <c r="L60">
        <v>841.583984375</v>
      </c>
      <c r="M60">
        <v>10.097999572753906</v>
      </c>
      <c r="N60">
        <v>19.340299606323242</v>
      </c>
      <c r="O60">
        <v>23.096099853515625</v>
      </c>
      <c r="P60">
        <v>5.0521202087402344</v>
      </c>
      <c r="Q60">
        <v>9.1327800750732422</v>
      </c>
      <c r="R60">
        <v>10.524600028991699</v>
      </c>
      <c r="S60">
        <v>0.63324397802352905</v>
      </c>
      <c r="T60">
        <v>0.23819500207901001</v>
      </c>
      <c r="U60">
        <v>40.136001586914063</v>
      </c>
      <c r="V60">
        <v>243.8070068359375</v>
      </c>
      <c r="W60">
        <v>32.714099884033203</v>
      </c>
      <c r="X60">
        <v>0.90501397848129272</v>
      </c>
      <c r="Y60">
        <v>1976.530029296875</v>
      </c>
      <c r="Z60">
        <f t="shared" si="1"/>
        <v>5</v>
      </c>
      <c r="AA60">
        <f t="shared" si="2"/>
        <v>0</v>
      </c>
      <c r="AB60">
        <f t="shared" si="3"/>
        <v>0.2</v>
      </c>
      <c r="AC60">
        <f t="shared" si="4"/>
        <v>0.6</v>
      </c>
      <c r="AD60">
        <f t="shared" si="5"/>
        <v>0.2</v>
      </c>
      <c r="AE60">
        <v>2</v>
      </c>
      <c r="AF60" s="2">
        <f t="shared" si="6"/>
        <v>0</v>
      </c>
      <c r="AG60" s="2">
        <f t="shared" si="7"/>
        <v>1</v>
      </c>
      <c r="AH60" s="2">
        <f t="shared" si="8"/>
        <v>3</v>
      </c>
      <c r="AI60" s="2">
        <f t="shared" si="9"/>
        <v>1</v>
      </c>
      <c r="AJ60" s="2">
        <v>107.63300323486328</v>
      </c>
      <c r="AK60" s="2">
        <v>86.42559814453125</v>
      </c>
      <c r="AL60" s="2">
        <v>166.97000122070312</v>
      </c>
      <c r="AM60" s="2">
        <v>114.37699890136719</v>
      </c>
      <c r="AN60" s="2">
        <v>118.77500152587891</v>
      </c>
    </row>
    <row r="61" spans="1:49" x14ac:dyDescent="0.25">
      <c r="A61">
        <v>3</v>
      </c>
      <c r="B61">
        <v>3</v>
      </c>
      <c r="C61">
        <v>6</v>
      </c>
      <c r="D61">
        <v>1</v>
      </c>
      <c r="E61">
        <v>1</v>
      </c>
      <c r="F61">
        <f t="shared" si="0"/>
        <v>4</v>
      </c>
      <c r="G61">
        <v>3.78</v>
      </c>
      <c r="H61">
        <v>0</v>
      </c>
      <c r="I61">
        <v>1</v>
      </c>
      <c r="J61">
        <v>0</v>
      </c>
      <c r="K61">
        <v>0</v>
      </c>
      <c r="L61">
        <v>898.30902099609375</v>
      </c>
      <c r="M61">
        <v>10.52299976348877</v>
      </c>
      <c r="N61">
        <v>18.906600952148437</v>
      </c>
      <c r="O61">
        <v>21.093099594116211</v>
      </c>
      <c r="P61">
        <v>5.3594198226928711</v>
      </c>
      <c r="Q61">
        <v>9.505000114440918</v>
      </c>
      <c r="R61">
        <v>10.600199699401855</v>
      </c>
      <c r="S61">
        <v>0.63876599073410034</v>
      </c>
      <c r="T61">
        <v>0.22683900594711304</v>
      </c>
      <c r="U61">
        <v>183.98199462890625</v>
      </c>
      <c r="V61">
        <v>263.34100341796875</v>
      </c>
      <c r="W61">
        <v>26.129400253295898</v>
      </c>
      <c r="X61">
        <v>0.91848099231719971</v>
      </c>
      <c r="Y61">
        <v>2228.530029296875</v>
      </c>
      <c r="Z61">
        <f t="shared" si="1"/>
        <v>6</v>
      </c>
      <c r="AA61">
        <f t="shared" si="2"/>
        <v>0</v>
      </c>
      <c r="AB61">
        <f t="shared" si="3"/>
        <v>0.16666666666666666</v>
      </c>
      <c r="AC61">
        <f t="shared" si="4"/>
        <v>0.33333333333333331</v>
      </c>
      <c r="AD61">
        <f t="shared" si="5"/>
        <v>0.5</v>
      </c>
      <c r="AE61">
        <v>2</v>
      </c>
      <c r="AF61" s="2">
        <f t="shared" si="6"/>
        <v>0</v>
      </c>
      <c r="AG61" s="2">
        <f t="shared" si="7"/>
        <v>1</v>
      </c>
      <c r="AH61" s="2">
        <f t="shared" si="8"/>
        <v>2</v>
      </c>
      <c r="AI61" s="2">
        <f t="shared" si="9"/>
        <v>3</v>
      </c>
      <c r="AJ61" s="2">
        <v>118.39600372314453</v>
      </c>
      <c r="AK61" s="2">
        <v>158.14300537109375</v>
      </c>
      <c r="AL61" s="2">
        <v>83.686500549316406</v>
      </c>
      <c r="AM61" s="2">
        <v>97.12359619140625</v>
      </c>
      <c r="AN61" s="2">
        <v>149.84100341796875</v>
      </c>
      <c r="AO61" s="2">
        <v>147.79600524902344</v>
      </c>
    </row>
    <row r="62" spans="1:49" x14ac:dyDescent="0.25">
      <c r="A62">
        <v>3</v>
      </c>
      <c r="B62">
        <v>3</v>
      </c>
      <c r="C62">
        <v>7</v>
      </c>
      <c r="D62">
        <v>1</v>
      </c>
      <c r="E62">
        <v>1</v>
      </c>
      <c r="F62">
        <f t="shared" si="0"/>
        <v>4</v>
      </c>
      <c r="G62">
        <v>4.41</v>
      </c>
      <c r="H62">
        <v>0</v>
      </c>
      <c r="I62">
        <v>0</v>
      </c>
      <c r="J62">
        <v>0</v>
      </c>
      <c r="K62">
        <v>0</v>
      </c>
      <c r="L62">
        <v>1237.7900390625</v>
      </c>
      <c r="M62">
        <v>13.300700187683105</v>
      </c>
      <c r="N62">
        <v>22.726999282836914</v>
      </c>
      <c r="O62">
        <v>27.776699066162109</v>
      </c>
      <c r="P62">
        <v>6.4031100273132324</v>
      </c>
      <c r="Q62">
        <v>10.628600120544434</v>
      </c>
      <c r="R62">
        <v>12.859999656677246</v>
      </c>
      <c r="S62">
        <v>0.57257598638534546</v>
      </c>
      <c r="T62">
        <v>0.28466799855232239</v>
      </c>
      <c r="U62">
        <v>268.36199951171875</v>
      </c>
      <c r="V62">
        <v>276.88101196289062</v>
      </c>
      <c r="W62">
        <v>57.834400177001953</v>
      </c>
      <c r="X62">
        <v>0.91060799360275269</v>
      </c>
      <c r="Y62">
        <v>3558.300048828125</v>
      </c>
      <c r="Z62">
        <f t="shared" si="1"/>
        <v>7</v>
      </c>
      <c r="AA62">
        <f t="shared" si="2"/>
        <v>0</v>
      </c>
      <c r="AB62">
        <f t="shared" si="3"/>
        <v>0.14285714285714285</v>
      </c>
      <c r="AC62">
        <f t="shared" si="4"/>
        <v>0.5714285714285714</v>
      </c>
      <c r="AD62">
        <f t="shared" si="5"/>
        <v>0.2857142857142857</v>
      </c>
      <c r="AE62">
        <v>2</v>
      </c>
      <c r="AF62" s="2">
        <f t="shared" si="6"/>
        <v>0</v>
      </c>
      <c r="AG62" s="2">
        <f t="shared" si="7"/>
        <v>1</v>
      </c>
      <c r="AH62" s="2">
        <f t="shared" si="8"/>
        <v>4</v>
      </c>
      <c r="AI62" s="2">
        <f t="shared" si="9"/>
        <v>2</v>
      </c>
      <c r="AJ62" s="2">
        <v>107.36499786376953</v>
      </c>
      <c r="AK62" s="2">
        <v>174.61799621582031</v>
      </c>
      <c r="AL62" s="2">
        <v>128.83099365234375</v>
      </c>
      <c r="AM62" s="2">
        <v>106.45999908447266</v>
      </c>
      <c r="AN62" s="2">
        <v>88.524398803710938</v>
      </c>
      <c r="AO62" s="2">
        <v>142.81199645996094</v>
      </c>
      <c r="AP62" s="2">
        <v>109.5</v>
      </c>
    </row>
    <row r="63" spans="1:49" x14ac:dyDescent="0.25">
      <c r="A63">
        <v>3</v>
      </c>
      <c r="B63">
        <v>3</v>
      </c>
      <c r="C63">
        <v>8</v>
      </c>
      <c r="D63">
        <v>1</v>
      </c>
      <c r="E63">
        <v>1</v>
      </c>
      <c r="F63">
        <f t="shared" si="0"/>
        <v>4</v>
      </c>
      <c r="G63">
        <v>4.2</v>
      </c>
      <c r="H63">
        <v>2</v>
      </c>
      <c r="I63">
        <v>1</v>
      </c>
      <c r="J63">
        <v>0</v>
      </c>
      <c r="K63">
        <v>0</v>
      </c>
      <c r="L63">
        <v>1394.25</v>
      </c>
      <c r="M63">
        <v>12.385299682617188</v>
      </c>
      <c r="N63">
        <v>23.268400192260742</v>
      </c>
      <c r="O63">
        <v>30.465400695800781</v>
      </c>
      <c r="P63">
        <v>6.3238801956176758</v>
      </c>
      <c r="Q63">
        <v>11.271100044250488</v>
      </c>
      <c r="R63">
        <v>14.124300003051758</v>
      </c>
      <c r="S63">
        <v>0.58750301599502563</v>
      </c>
      <c r="T63">
        <v>0.27839699387550354</v>
      </c>
      <c r="U63">
        <v>228.38600158691406</v>
      </c>
      <c r="V63">
        <v>245.75599670410156</v>
      </c>
      <c r="W63">
        <v>19.849100112915039</v>
      </c>
      <c r="X63">
        <v>0.89069902896881104</v>
      </c>
      <c r="Y63">
        <v>4115.10986328125</v>
      </c>
      <c r="Z63">
        <f t="shared" si="1"/>
        <v>10</v>
      </c>
      <c r="AA63">
        <f t="shared" si="2"/>
        <v>0</v>
      </c>
      <c r="AB63">
        <f t="shared" si="3"/>
        <v>0.2</v>
      </c>
      <c r="AC63">
        <f t="shared" si="4"/>
        <v>0.5</v>
      </c>
      <c r="AD63">
        <f t="shared" si="5"/>
        <v>0.3</v>
      </c>
      <c r="AE63">
        <v>1</v>
      </c>
      <c r="AF63" s="2">
        <f t="shared" si="6"/>
        <v>0</v>
      </c>
      <c r="AG63" s="2">
        <f t="shared" si="7"/>
        <v>2</v>
      </c>
      <c r="AH63" s="2">
        <f t="shared" si="8"/>
        <v>5</v>
      </c>
      <c r="AI63" s="2">
        <f t="shared" si="9"/>
        <v>3</v>
      </c>
      <c r="AJ63" s="2">
        <v>76.151901245117102</v>
      </c>
      <c r="AK63" s="2">
        <v>157.20100402832031</v>
      </c>
      <c r="AL63" s="2">
        <v>97.550796508789063</v>
      </c>
      <c r="AM63" s="2">
        <v>111.90299987792969</v>
      </c>
      <c r="AN63" s="2">
        <v>176.26899719238281</v>
      </c>
      <c r="AO63" s="2">
        <v>138.52799987792969</v>
      </c>
      <c r="AP63" s="2">
        <v>78.252197265625</v>
      </c>
      <c r="AQ63" s="2">
        <v>97.987503051757813</v>
      </c>
      <c r="AR63" s="2">
        <v>101.25199890136719</v>
      </c>
      <c r="AS63" s="2">
        <v>102.99500274658203</v>
      </c>
    </row>
    <row r="64" spans="1:49" x14ac:dyDescent="0.25">
      <c r="A64">
        <v>3</v>
      </c>
      <c r="B64">
        <v>3</v>
      </c>
      <c r="C64">
        <v>9</v>
      </c>
      <c r="D64">
        <v>1</v>
      </c>
      <c r="E64">
        <v>1</v>
      </c>
      <c r="F64">
        <f t="shared" si="0"/>
        <v>4</v>
      </c>
      <c r="G64">
        <v>3.73</v>
      </c>
      <c r="H64">
        <v>0</v>
      </c>
      <c r="I64">
        <v>2</v>
      </c>
      <c r="J64">
        <v>0</v>
      </c>
      <c r="K64">
        <v>1</v>
      </c>
      <c r="L64">
        <v>1201.8499755859375</v>
      </c>
      <c r="M64">
        <v>10.958900451660156</v>
      </c>
      <c r="N64">
        <v>21.965599060058594</v>
      </c>
      <c r="O64">
        <v>27.018199920654297</v>
      </c>
      <c r="P64">
        <v>5.539830207824707</v>
      </c>
      <c r="Q64">
        <v>11.090100288391113</v>
      </c>
      <c r="R64">
        <v>12.903200149536133</v>
      </c>
      <c r="S64">
        <v>0.66955900192260742</v>
      </c>
      <c r="T64">
        <v>0.21506500244140625</v>
      </c>
      <c r="U64">
        <v>292.98300170898437</v>
      </c>
      <c r="V64">
        <v>191.80499267578125</v>
      </c>
      <c r="W64">
        <v>29.849700927734375</v>
      </c>
      <c r="X64">
        <v>0.87989002466201782</v>
      </c>
      <c r="Y64">
        <v>3233.639892578125</v>
      </c>
      <c r="Z64">
        <f t="shared" si="1"/>
        <v>9</v>
      </c>
      <c r="AA64">
        <f t="shared" si="2"/>
        <v>0.1111111111111111</v>
      </c>
      <c r="AB64">
        <f t="shared" si="3"/>
        <v>0.1111111111111111</v>
      </c>
      <c r="AC64">
        <f t="shared" si="4"/>
        <v>0.44444444444444442</v>
      </c>
      <c r="AD64">
        <f t="shared" si="5"/>
        <v>0.33333333333333331</v>
      </c>
      <c r="AE64">
        <v>1</v>
      </c>
      <c r="AF64" s="2">
        <f t="shared" si="6"/>
        <v>1</v>
      </c>
      <c r="AG64" s="2">
        <f t="shared" si="7"/>
        <v>1</v>
      </c>
      <c r="AH64" s="2">
        <f t="shared" si="8"/>
        <v>4</v>
      </c>
      <c r="AI64" s="2">
        <f t="shared" si="9"/>
        <v>3</v>
      </c>
      <c r="AJ64" s="2">
        <v>110.24500274658203</v>
      </c>
      <c r="AK64" s="2">
        <v>42.491798400878906</v>
      </c>
      <c r="AL64" s="2">
        <v>80.07330322265625</v>
      </c>
      <c r="AM64" s="2">
        <v>103.26000213623047</v>
      </c>
      <c r="AN64" s="2">
        <v>138.65800476074219</v>
      </c>
      <c r="AO64" s="2">
        <v>146.64500427246094</v>
      </c>
      <c r="AP64" s="2">
        <v>115.59400177001953</v>
      </c>
      <c r="AQ64" s="2">
        <v>166.75100708007812</v>
      </c>
      <c r="AR64" s="2">
        <v>116.37599945068359</v>
      </c>
    </row>
    <row r="65" spans="1:47" x14ac:dyDescent="0.25">
      <c r="A65">
        <v>3</v>
      </c>
      <c r="B65">
        <v>3</v>
      </c>
      <c r="C65">
        <v>10</v>
      </c>
      <c r="D65">
        <v>1</v>
      </c>
      <c r="E65">
        <v>1</v>
      </c>
      <c r="F65">
        <f t="shared" si="0"/>
        <v>4</v>
      </c>
      <c r="G65">
        <v>3.66</v>
      </c>
      <c r="H65">
        <v>2</v>
      </c>
      <c r="I65">
        <v>0</v>
      </c>
      <c r="J65">
        <v>0</v>
      </c>
      <c r="K65">
        <v>0</v>
      </c>
      <c r="L65">
        <v>1043.3499755859375</v>
      </c>
      <c r="M65">
        <v>11.038200378417969</v>
      </c>
      <c r="N65">
        <v>19.708400726318359</v>
      </c>
      <c r="O65">
        <v>27.248699188232422</v>
      </c>
      <c r="P65">
        <v>5.4838500022888184</v>
      </c>
      <c r="Q65">
        <v>9.4131202697753906</v>
      </c>
      <c r="R65">
        <v>12.725099563598633</v>
      </c>
      <c r="S65">
        <v>0.5375329852104187</v>
      </c>
      <c r="T65">
        <v>0.32107099890708923</v>
      </c>
      <c r="U65">
        <v>153.07000732421875</v>
      </c>
      <c r="V65">
        <v>152.72000122070312</v>
      </c>
      <c r="W65">
        <v>5.1036701202392578</v>
      </c>
      <c r="X65">
        <v>0.89078700542449951</v>
      </c>
      <c r="Y65">
        <v>2664.300048828125</v>
      </c>
      <c r="Z65">
        <f t="shared" si="1"/>
        <v>6</v>
      </c>
      <c r="AA65">
        <f t="shared" si="2"/>
        <v>0</v>
      </c>
      <c r="AB65">
        <f t="shared" si="3"/>
        <v>0.16666666666666666</v>
      </c>
      <c r="AC65">
        <f t="shared" si="4"/>
        <v>0.5</v>
      </c>
      <c r="AD65">
        <f t="shared" si="5"/>
        <v>0.33333333333333331</v>
      </c>
      <c r="AE65">
        <v>2</v>
      </c>
      <c r="AF65" s="2">
        <f t="shared" si="6"/>
        <v>0</v>
      </c>
      <c r="AG65" s="2">
        <f t="shared" si="7"/>
        <v>1</v>
      </c>
      <c r="AH65" s="2">
        <f t="shared" si="8"/>
        <v>3</v>
      </c>
      <c r="AI65" s="2">
        <f t="shared" si="9"/>
        <v>2</v>
      </c>
      <c r="AJ65" s="2">
        <v>102.12599945068359</v>
      </c>
      <c r="AK65" s="2">
        <v>173.96400451660156</v>
      </c>
      <c r="AL65" s="2">
        <v>134.60200500488281</v>
      </c>
      <c r="AM65" s="2">
        <v>150.19999694824219</v>
      </c>
      <c r="AN65" s="2">
        <v>81.446701049804688</v>
      </c>
      <c r="AO65" s="2">
        <v>94.277496337890625</v>
      </c>
    </row>
    <row r="66" spans="1:47" x14ac:dyDescent="0.25">
      <c r="A66">
        <v>3</v>
      </c>
      <c r="B66">
        <v>4</v>
      </c>
      <c r="C66">
        <v>1</v>
      </c>
      <c r="D66">
        <v>1</v>
      </c>
      <c r="E66">
        <v>0</v>
      </c>
      <c r="F66">
        <f t="shared" si="0"/>
        <v>3</v>
      </c>
      <c r="G66">
        <v>3.79</v>
      </c>
      <c r="H66">
        <v>1</v>
      </c>
      <c r="I66">
        <v>1</v>
      </c>
      <c r="J66">
        <v>0</v>
      </c>
      <c r="K66">
        <v>1</v>
      </c>
      <c r="L66">
        <v>1545.39001464843</v>
      </c>
      <c r="M66">
        <v>14.207300186157227</v>
      </c>
      <c r="N66">
        <v>23.409999847412109</v>
      </c>
      <c r="O66">
        <v>30.64430046081543</v>
      </c>
      <c r="P66">
        <v>6.5464601516723633</v>
      </c>
      <c r="Q66">
        <v>11.784099578857422</v>
      </c>
      <c r="R66">
        <v>15.01609992980957</v>
      </c>
      <c r="S66">
        <v>0.58294302225112915</v>
      </c>
      <c r="T66">
        <v>0.28160598874092102</v>
      </c>
      <c r="U66">
        <v>250.25700378417969</v>
      </c>
      <c r="V66">
        <v>36.983898162841797</v>
      </c>
      <c r="W66">
        <v>21.413600921630859</v>
      </c>
      <c r="X66">
        <v>0.87919998168945313</v>
      </c>
      <c r="Y66">
        <v>4709.35986328125</v>
      </c>
      <c r="Z66">
        <f t="shared" si="1"/>
        <v>10</v>
      </c>
      <c r="AA66">
        <f t="shared" si="2"/>
        <v>0</v>
      </c>
      <c r="AB66">
        <f t="shared" si="3"/>
        <v>0.3</v>
      </c>
      <c r="AC66">
        <f t="shared" si="4"/>
        <v>0.2</v>
      </c>
      <c r="AD66">
        <f t="shared" si="5"/>
        <v>0.5</v>
      </c>
      <c r="AE66">
        <v>1</v>
      </c>
      <c r="AF66" s="2">
        <f t="shared" si="6"/>
        <v>0</v>
      </c>
      <c r="AG66" s="2">
        <f t="shared" si="7"/>
        <v>3</v>
      </c>
      <c r="AH66" s="2">
        <f t="shared" si="8"/>
        <v>2</v>
      </c>
      <c r="AI66" s="2">
        <f t="shared" si="9"/>
        <v>5</v>
      </c>
      <c r="AJ66" s="2">
        <v>119.10900115966797</v>
      </c>
      <c r="AK66" s="2">
        <v>140.83500671386719</v>
      </c>
      <c r="AL66" s="2">
        <v>140.77099609375</v>
      </c>
      <c r="AM66" s="2">
        <v>164.03500366210937</v>
      </c>
      <c r="AN66" s="2">
        <v>144.16900634765625</v>
      </c>
      <c r="AO66" s="2">
        <v>137.14500427246094</v>
      </c>
      <c r="AP66" s="2">
        <v>88.892196655273437</v>
      </c>
      <c r="AQ66" s="2">
        <v>79.833099365234375</v>
      </c>
      <c r="AR66" s="2">
        <v>115.57700347900391</v>
      </c>
      <c r="AS66" s="2">
        <v>75.629501342773438</v>
      </c>
    </row>
    <row r="67" spans="1:47" x14ac:dyDescent="0.25">
      <c r="A67">
        <v>3</v>
      </c>
      <c r="B67">
        <v>4</v>
      </c>
      <c r="C67">
        <v>2</v>
      </c>
      <c r="D67">
        <v>1</v>
      </c>
      <c r="E67">
        <v>0</v>
      </c>
      <c r="F67">
        <f t="shared" ref="F67:F130" si="10">BIN2DEC(CONCATENATE(D67,E67))+1</f>
        <v>3</v>
      </c>
      <c r="G67">
        <v>4.5199999999999996</v>
      </c>
      <c r="H67">
        <v>1</v>
      </c>
      <c r="I67">
        <v>0</v>
      </c>
      <c r="J67">
        <v>0</v>
      </c>
      <c r="K67">
        <v>0</v>
      </c>
      <c r="L67">
        <v>1366.5999755859375</v>
      </c>
      <c r="M67">
        <v>14.129899978637695</v>
      </c>
      <c r="N67">
        <v>23.36359977722168</v>
      </c>
      <c r="O67">
        <v>29.098400115966797</v>
      </c>
      <c r="P67">
        <v>6.1598701477050781</v>
      </c>
      <c r="Q67">
        <v>11.662799835205078</v>
      </c>
      <c r="R67">
        <v>13.45930004119873</v>
      </c>
      <c r="S67">
        <v>0.65248501300811768</v>
      </c>
      <c r="T67">
        <v>0.22676999866962433</v>
      </c>
      <c r="U67">
        <v>155.11500549316406</v>
      </c>
      <c r="V67">
        <v>79.487602233886719</v>
      </c>
      <c r="W67">
        <v>29.93549919128418</v>
      </c>
      <c r="X67">
        <v>0.88711702823638916</v>
      </c>
      <c r="Y67">
        <v>3969.219970703125</v>
      </c>
      <c r="Z67">
        <f t="shared" ref="Z67:Z118" si="11">SUM(AF67:AI67)</f>
        <v>9</v>
      </c>
      <c r="AA67">
        <f t="shared" ref="AA67:AA118" si="12">AF67/$Z67</f>
        <v>0</v>
      </c>
      <c r="AB67">
        <f t="shared" ref="AB67:AB118" si="13">AG67/$Z67</f>
        <v>0.22222222222222221</v>
      </c>
      <c r="AC67">
        <f t="shared" ref="AC67:AC118" si="14">AH67/$Z67</f>
        <v>0.66666666666666663</v>
      </c>
      <c r="AD67">
        <f t="shared" ref="AD67:AD118" si="15">AI67/$Z67</f>
        <v>0.1111111111111111</v>
      </c>
      <c r="AE67">
        <v>1</v>
      </c>
      <c r="AF67" s="2">
        <f t="shared" ref="AF67:AF130" si="16">COUNTIF($AJ67:$AZ67,"&gt;=0")-COUNTIF($AJ67:$AZ67,"&gt;45")</f>
        <v>0</v>
      </c>
      <c r="AG67" s="2">
        <f t="shared" ref="AG67:AG130" si="17">COUNTIF($AJ67:$AZ67,"&gt;=45")-COUNTIF($AJ67:$AZ67,"&gt;90")</f>
        <v>2</v>
      </c>
      <c r="AH67" s="2">
        <f t="shared" ref="AH67:AH130" si="18">COUNTIF($AJ67:$AZ67,"&gt;=90")-COUNTIF($AJ67:$AZ67,"&gt;135")</f>
        <v>6</v>
      </c>
      <c r="AI67" s="2">
        <f t="shared" ref="AI67:AI130" si="19">COUNTIF($AJ67:$AZ67,"&gt;=135")-COUNTIF($AJ67:$AZ67,"&gt;180")</f>
        <v>1</v>
      </c>
      <c r="AJ67" s="2">
        <v>160.13299560546875</v>
      </c>
      <c r="AK67" s="2">
        <v>119.22299957275391</v>
      </c>
      <c r="AL67" s="2">
        <v>119.58699798583984</v>
      </c>
      <c r="AM67" s="2">
        <v>106.55899810791016</v>
      </c>
      <c r="AN67" s="2">
        <v>108.8280029296875</v>
      </c>
      <c r="AO67" s="2">
        <v>92.418800354003906</v>
      </c>
      <c r="AP67" s="2">
        <v>84.692298889160156</v>
      </c>
      <c r="AQ67" s="2">
        <v>97.150596618652344</v>
      </c>
      <c r="AR67" s="2">
        <v>80.432502746582031</v>
      </c>
    </row>
    <row r="68" spans="1:47" x14ac:dyDescent="0.25">
      <c r="A68">
        <v>3</v>
      </c>
      <c r="B68">
        <v>4</v>
      </c>
      <c r="C68">
        <v>3</v>
      </c>
      <c r="D68">
        <v>1</v>
      </c>
      <c r="E68">
        <v>0</v>
      </c>
      <c r="F68">
        <f t="shared" si="10"/>
        <v>3</v>
      </c>
      <c r="G68">
        <v>3.23</v>
      </c>
      <c r="H68">
        <v>1</v>
      </c>
      <c r="I68">
        <v>0</v>
      </c>
      <c r="J68">
        <v>0</v>
      </c>
      <c r="K68">
        <v>1</v>
      </c>
      <c r="L68">
        <v>1221.0400390625</v>
      </c>
      <c r="M68">
        <v>10.512200355529785</v>
      </c>
      <c r="N68">
        <v>21.268600463867188</v>
      </c>
      <c r="O68">
        <v>29.77079963684082</v>
      </c>
      <c r="P68">
        <v>5.3312602043151855</v>
      </c>
      <c r="Q68">
        <v>10.524600028991699</v>
      </c>
      <c r="R68">
        <v>14.197199821472168</v>
      </c>
      <c r="S68">
        <v>0.58020597696304321</v>
      </c>
      <c r="T68">
        <v>0.26738700270652771</v>
      </c>
      <c r="U68">
        <v>209.03799438476562</v>
      </c>
      <c r="V68">
        <v>128.97900390625</v>
      </c>
      <c r="W68">
        <v>8.7848300933837891</v>
      </c>
      <c r="X68">
        <v>0.85643500089645386</v>
      </c>
      <c r="Y68">
        <v>3179.889892578125</v>
      </c>
      <c r="Z68">
        <f t="shared" si="11"/>
        <v>8</v>
      </c>
      <c r="AA68">
        <f t="shared" si="12"/>
        <v>0</v>
      </c>
      <c r="AB68">
        <f t="shared" si="13"/>
        <v>0.25</v>
      </c>
      <c r="AC68">
        <f t="shared" si="14"/>
        <v>0.375</v>
      </c>
      <c r="AD68">
        <f t="shared" si="15"/>
        <v>0.375</v>
      </c>
      <c r="AE68">
        <v>1</v>
      </c>
      <c r="AF68" s="2">
        <f t="shared" si="16"/>
        <v>0</v>
      </c>
      <c r="AG68" s="2">
        <f t="shared" si="17"/>
        <v>2</v>
      </c>
      <c r="AH68" s="2">
        <f t="shared" si="18"/>
        <v>3</v>
      </c>
      <c r="AI68" s="2">
        <f t="shared" si="19"/>
        <v>3</v>
      </c>
      <c r="AJ68" s="2">
        <v>83.57330322265625</v>
      </c>
      <c r="AK68" s="2">
        <v>93.816299438476562</v>
      </c>
      <c r="AL68" s="2">
        <v>113.15299987792969</v>
      </c>
      <c r="AM68" s="2">
        <v>88.666702270507813</v>
      </c>
      <c r="AN68" s="2">
        <v>154.67799377441406</v>
      </c>
      <c r="AO68" s="2">
        <v>167.42900085449219</v>
      </c>
      <c r="AP68" s="2">
        <v>100.78900146484375</v>
      </c>
      <c r="AQ68" s="2">
        <v>146.76300048828125</v>
      </c>
    </row>
    <row r="69" spans="1:47" x14ac:dyDescent="0.25">
      <c r="A69">
        <v>3</v>
      </c>
      <c r="B69">
        <v>4</v>
      </c>
      <c r="C69">
        <v>4</v>
      </c>
      <c r="D69">
        <v>1</v>
      </c>
      <c r="E69">
        <v>1</v>
      </c>
      <c r="F69">
        <f t="shared" si="10"/>
        <v>4</v>
      </c>
      <c r="G69">
        <v>4.05</v>
      </c>
      <c r="H69">
        <v>0</v>
      </c>
      <c r="I69">
        <v>1</v>
      </c>
      <c r="J69">
        <v>0</v>
      </c>
      <c r="K69">
        <v>1</v>
      </c>
      <c r="L69">
        <v>1489.43994140625</v>
      </c>
      <c r="M69">
        <v>14.612700462341309</v>
      </c>
      <c r="N69">
        <v>23.561000823974609</v>
      </c>
      <c r="O69">
        <v>28.051300048828125</v>
      </c>
      <c r="P69">
        <v>6.9241299629211426</v>
      </c>
      <c r="Q69">
        <v>11.97029972076416</v>
      </c>
      <c r="R69">
        <v>13.694199562072754</v>
      </c>
      <c r="S69">
        <v>0.61517602205276489</v>
      </c>
      <c r="T69">
        <v>0.24576400220394135</v>
      </c>
      <c r="U69">
        <v>175.04299926757813</v>
      </c>
      <c r="V69">
        <v>161.63499450683594</v>
      </c>
      <c r="W69">
        <v>18.078100204467773</v>
      </c>
      <c r="X69">
        <v>0.89278501272201538</v>
      </c>
      <c r="Y69">
        <v>4559.60009765625</v>
      </c>
      <c r="Z69">
        <f t="shared" si="11"/>
        <v>12</v>
      </c>
      <c r="AA69">
        <f t="shared" si="12"/>
        <v>8.3333333333333329E-2</v>
      </c>
      <c r="AB69">
        <f t="shared" si="13"/>
        <v>0.16666666666666666</v>
      </c>
      <c r="AC69">
        <f t="shared" si="14"/>
        <v>0.5</v>
      </c>
      <c r="AD69">
        <f t="shared" si="15"/>
        <v>0.25</v>
      </c>
      <c r="AE69">
        <v>1</v>
      </c>
      <c r="AF69" s="2">
        <f t="shared" si="16"/>
        <v>1</v>
      </c>
      <c r="AG69" s="2">
        <f t="shared" si="17"/>
        <v>2</v>
      </c>
      <c r="AH69" s="2">
        <f t="shared" si="18"/>
        <v>6</v>
      </c>
      <c r="AI69" s="2">
        <f t="shared" si="19"/>
        <v>3</v>
      </c>
      <c r="AJ69" s="2">
        <v>44.99169921875</v>
      </c>
      <c r="AK69" s="2">
        <v>81.686599731445312</v>
      </c>
      <c r="AL69" s="2">
        <v>153.91200256347656</v>
      </c>
      <c r="AM69" s="2">
        <v>130.36700439453125</v>
      </c>
      <c r="AN69" s="2">
        <v>140.56300354003906</v>
      </c>
      <c r="AO69" s="2">
        <v>109.82599639892578</v>
      </c>
      <c r="AP69" s="2">
        <v>97.24530029296875</v>
      </c>
      <c r="AQ69" s="2">
        <v>81.445198059082031</v>
      </c>
      <c r="AR69" s="2">
        <v>91.425201416015625</v>
      </c>
      <c r="AS69" s="2">
        <v>130.44999694824219</v>
      </c>
      <c r="AT69" s="2">
        <v>146.35099792480469</v>
      </c>
      <c r="AU69" s="2">
        <v>95.700202941894531</v>
      </c>
    </row>
    <row r="70" spans="1:47" x14ac:dyDescent="0.25">
      <c r="A70">
        <v>3</v>
      </c>
      <c r="B70">
        <v>4</v>
      </c>
      <c r="C70">
        <v>5</v>
      </c>
      <c r="D70">
        <v>1</v>
      </c>
      <c r="E70">
        <v>0</v>
      </c>
      <c r="F70">
        <f t="shared" si="10"/>
        <v>3</v>
      </c>
      <c r="G70">
        <v>3.39</v>
      </c>
      <c r="H70">
        <v>0</v>
      </c>
      <c r="I70">
        <v>1</v>
      </c>
      <c r="J70">
        <v>0</v>
      </c>
      <c r="K70">
        <v>1</v>
      </c>
      <c r="L70">
        <v>1208.800048828125</v>
      </c>
      <c r="M70">
        <v>11.555399894714355</v>
      </c>
      <c r="N70">
        <v>19.306100845336914</v>
      </c>
      <c r="O70">
        <v>27.652099609375</v>
      </c>
      <c r="P70">
        <v>5.7125000953674316</v>
      </c>
      <c r="Q70">
        <v>9.895359992980957</v>
      </c>
      <c r="R70">
        <v>13.998299598693848</v>
      </c>
      <c r="S70">
        <v>0.51840102672576904</v>
      </c>
      <c r="T70">
        <v>0.3333899974822998</v>
      </c>
      <c r="U70">
        <v>158.42900085449219</v>
      </c>
      <c r="V70">
        <v>267.74700927734375</v>
      </c>
      <c r="W70">
        <v>15.537500381469727</v>
      </c>
      <c r="X70">
        <v>0.86979997158050537</v>
      </c>
      <c r="Y70">
        <v>3205.7900390625</v>
      </c>
      <c r="Z70">
        <f t="shared" si="11"/>
        <v>7</v>
      </c>
      <c r="AA70">
        <f t="shared" si="12"/>
        <v>0</v>
      </c>
      <c r="AB70">
        <f t="shared" si="13"/>
        <v>0.2857142857142857</v>
      </c>
      <c r="AC70">
        <f t="shared" si="14"/>
        <v>0.2857142857142857</v>
      </c>
      <c r="AD70">
        <f t="shared" si="15"/>
        <v>0.42857142857142855</v>
      </c>
      <c r="AE70">
        <v>1</v>
      </c>
      <c r="AF70" s="2">
        <f t="shared" si="16"/>
        <v>0</v>
      </c>
      <c r="AG70" s="2">
        <f t="shared" si="17"/>
        <v>2</v>
      </c>
      <c r="AH70" s="2">
        <f t="shared" si="18"/>
        <v>2</v>
      </c>
      <c r="AI70" s="2">
        <f t="shared" si="19"/>
        <v>3</v>
      </c>
      <c r="AJ70" s="2">
        <v>66.56390380859375</v>
      </c>
      <c r="AK70" s="2">
        <v>132.07099914550781</v>
      </c>
      <c r="AL70" s="2">
        <v>153.92500305175781</v>
      </c>
      <c r="AM70" s="2">
        <v>119.30999755859375</v>
      </c>
      <c r="AN70" s="2">
        <v>136.67399597167969</v>
      </c>
      <c r="AO70" s="2">
        <v>136.197998046875</v>
      </c>
      <c r="AP70" s="2">
        <v>85.369697570800781</v>
      </c>
    </row>
    <row r="71" spans="1:47" x14ac:dyDescent="0.25">
      <c r="A71">
        <v>3</v>
      </c>
      <c r="B71">
        <v>4</v>
      </c>
      <c r="C71">
        <v>6</v>
      </c>
      <c r="D71">
        <v>1</v>
      </c>
      <c r="E71">
        <v>1</v>
      </c>
      <c r="F71">
        <f t="shared" si="10"/>
        <v>4</v>
      </c>
      <c r="G71">
        <v>2.4900000000000002</v>
      </c>
      <c r="H71">
        <v>0</v>
      </c>
      <c r="I71">
        <v>1</v>
      </c>
      <c r="J71">
        <v>0</v>
      </c>
      <c r="K71">
        <v>0</v>
      </c>
      <c r="L71">
        <v>1121.0799560546875</v>
      </c>
      <c r="M71">
        <v>10.583999633789063</v>
      </c>
      <c r="N71">
        <v>21.847200393676758</v>
      </c>
      <c r="O71">
        <v>27.332599639892578</v>
      </c>
      <c r="P71">
        <v>5.3711800575256348</v>
      </c>
      <c r="Q71">
        <v>10.151200294494629</v>
      </c>
      <c r="R71">
        <v>13.020299911499023</v>
      </c>
      <c r="S71">
        <v>0.59604299068450928</v>
      </c>
      <c r="T71">
        <v>0.26728498935699463</v>
      </c>
      <c r="U71">
        <v>91.76519775390625</v>
      </c>
      <c r="V71">
        <v>306.82000732421875</v>
      </c>
      <c r="W71">
        <v>35.217300415039062</v>
      </c>
      <c r="X71">
        <v>0.87951201200485229</v>
      </c>
      <c r="Y71">
        <v>2911.330078125</v>
      </c>
      <c r="Z71">
        <f t="shared" si="11"/>
        <v>8</v>
      </c>
      <c r="AA71">
        <f t="shared" si="12"/>
        <v>0</v>
      </c>
      <c r="AB71">
        <f t="shared" si="13"/>
        <v>0.25</v>
      </c>
      <c r="AC71">
        <f t="shared" si="14"/>
        <v>0.375</v>
      </c>
      <c r="AD71">
        <f t="shared" si="15"/>
        <v>0.375</v>
      </c>
      <c r="AE71">
        <v>2</v>
      </c>
      <c r="AF71" s="2">
        <f t="shared" si="16"/>
        <v>0</v>
      </c>
      <c r="AG71" s="2">
        <f t="shared" si="17"/>
        <v>2</v>
      </c>
      <c r="AH71" s="2">
        <f t="shared" si="18"/>
        <v>3</v>
      </c>
      <c r="AI71" s="2">
        <f t="shared" si="19"/>
        <v>3</v>
      </c>
      <c r="AJ71" s="2">
        <v>106.03299713134766</v>
      </c>
      <c r="AK71" s="2">
        <v>145.57200622558594</v>
      </c>
      <c r="AL71" s="2">
        <v>171.14799499511719</v>
      </c>
      <c r="AM71" s="2">
        <v>88.470901489257813</v>
      </c>
      <c r="AN71" s="2">
        <v>94.807098388671875</v>
      </c>
      <c r="AO71" s="2">
        <v>134.43899536132812</v>
      </c>
      <c r="AP71" s="2">
        <v>66.402702331542969</v>
      </c>
      <c r="AQ71" s="2">
        <v>138.01499938964844</v>
      </c>
    </row>
    <row r="72" spans="1:47" x14ac:dyDescent="0.25">
      <c r="A72">
        <v>3</v>
      </c>
      <c r="B72">
        <v>4</v>
      </c>
      <c r="C72">
        <v>7</v>
      </c>
      <c r="D72">
        <v>1</v>
      </c>
      <c r="E72">
        <v>0</v>
      </c>
      <c r="F72">
        <f t="shared" si="10"/>
        <v>3</v>
      </c>
      <c r="G72">
        <v>4.4400000000000004</v>
      </c>
      <c r="H72">
        <v>2</v>
      </c>
      <c r="I72">
        <v>0</v>
      </c>
      <c r="J72">
        <v>0</v>
      </c>
      <c r="K72">
        <v>0</v>
      </c>
      <c r="L72">
        <v>1599.1700439453125</v>
      </c>
      <c r="M72">
        <v>12.346699714660645</v>
      </c>
      <c r="N72">
        <v>21.827999114990234</v>
      </c>
      <c r="O72">
        <v>35.006900787353516</v>
      </c>
      <c r="P72">
        <v>5.8285999298095703</v>
      </c>
      <c r="Q72">
        <v>10.955599784851074</v>
      </c>
      <c r="R72">
        <v>17.798799514770508</v>
      </c>
      <c r="S72">
        <v>0.46405801177024841</v>
      </c>
      <c r="T72">
        <v>0.33397400379180908</v>
      </c>
      <c r="U72">
        <v>132.37300109863281</v>
      </c>
      <c r="V72">
        <v>329.4639892578125</v>
      </c>
      <c r="W72">
        <v>52.713100433349609</v>
      </c>
      <c r="X72">
        <v>0.83431398868560791</v>
      </c>
      <c r="Y72">
        <v>4582.56005859375</v>
      </c>
      <c r="Z72">
        <f t="shared" si="11"/>
        <v>9</v>
      </c>
      <c r="AA72">
        <f t="shared" si="12"/>
        <v>0</v>
      </c>
      <c r="AB72">
        <f t="shared" si="13"/>
        <v>0.1111111111111111</v>
      </c>
      <c r="AC72">
        <f t="shared" si="14"/>
        <v>0.44444444444444442</v>
      </c>
      <c r="AD72">
        <f t="shared" si="15"/>
        <v>0.44444444444444442</v>
      </c>
      <c r="AE72">
        <v>1</v>
      </c>
      <c r="AF72" s="2">
        <f t="shared" si="16"/>
        <v>0</v>
      </c>
      <c r="AG72" s="2">
        <f t="shared" si="17"/>
        <v>1</v>
      </c>
      <c r="AH72" s="2">
        <f t="shared" si="18"/>
        <v>4</v>
      </c>
      <c r="AI72" s="2">
        <f t="shared" si="19"/>
        <v>4</v>
      </c>
      <c r="AJ72" s="2">
        <v>99.200103759765625</v>
      </c>
      <c r="AK72" s="2">
        <v>120.62599945068359</v>
      </c>
      <c r="AL72" s="2">
        <v>136.64799499511719</v>
      </c>
      <c r="AM72" s="2">
        <v>84.718696594238281</v>
      </c>
      <c r="AN72" s="2">
        <v>133.52799987792969</v>
      </c>
      <c r="AO72" s="2">
        <v>166.63699340820312</v>
      </c>
      <c r="AP72" s="2">
        <v>140.10000610351562</v>
      </c>
      <c r="AQ72" s="2">
        <v>124.7760009765625</v>
      </c>
      <c r="AR72" s="2">
        <v>138.66600036621094</v>
      </c>
    </row>
    <row r="73" spans="1:47" x14ac:dyDescent="0.25">
      <c r="A73">
        <v>3</v>
      </c>
      <c r="B73">
        <v>5</v>
      </c>
      <c r="C73">
        <v>1</v>
      </c>
      <c r="D73">
        <v>0</v>
      </c>
      <c r="E73">
        <v>1</v>
      </c>
      <c r="F73">
        <f t="shared" si="10"/>
        <v>2</v>
      </c>
      <c r="G73">
        <v>2.2400000000000002</v>
      </c>
      <c r="H73">
        <v>0</v>
      </c>
      <c r="I73">
        <v>0</v>
      </c>
      <c r="J73">
        <v>0</v>
      </c>
      <c r="K73">
        <v>0</v>
      </c>
      <c r="L73">
        <v>920.0250244140625</v>
      </c>
      <c r="M73">
        <v>11.493900299072266</v>
      </c>
      <c r="N73">
        <v>17.508199691772461</v>
      </c>
      <c r="O73">
        <v>23.082700729370117</v>
      </c>
      <c r="P73">
        <v>5.8098101615905762</v>
      </c>
      <c r="Q73">
        <v>8.7113504409790039</v>
      </c>
      <c r="R73">
        <v>11.290599822998047</v>
      </c>
      <c r="S73">
        <v>0.49857398867607117</v>
      </c>
      <c r="T73">
        <v>0.35093200206756592</v>
      </c>
      <c r="U73">
        <v>159.60099792480469</v>
      </c>
      <c r="V73">
        <v>128.61399841308594</v>
      </c>
      <c r="W73">
        <v>39.86309814453125</v>
      </c>
      <c r="X73">
        <v>0.93612802028656006</v>
      </c>
      <c r="Y73">
        <v>2376.7099609375</v>
      </c>
      <c r="Z73">
        <f t="shared" si="11"/>
        <v>6</v>
      </c>
      <c r="AA73">
        <f t="shared" si="12"/>
        <v>0</v>
      </c>
      <c r="AB73">
        <f t="shared" si="13"/>
        <v>0.33333333333333331</v>
      </c>
      <c r="AC73">
        <f t="shared" si="14"/>
        <v>0.16666666666666666</v>
      </c>
      <c r="AD73">
        <f t="shared" si="15"/>
        <v>0.5</v>
      </c>
      <c r="AE73">
        <v>2</v>
      </c>
      <c r="AF73" s="2">
        <f t="shared" si="16"/>
        <v>0</v>
      </c>
      <c r="AG73" s="2">
        <f t="shared" si="17"/>
        <v>2</v>
      </c>
      <c r="AH73" s="2">
        <f t="shared" si="18"/>
        <v>1</v>
      </c>
      <c r="AI73" s="2">
        <f t="shared" si="19"/>
        <v>3</v>
      </c>
      <c r="AJ73" s="2">
        <v>62.658298492431641</v>
      </c>
      <c r="AK73" s="2">
        <v>138.14199829101562</v>
      </c>
      <c r="AL73" s="2">
        <v>127.33200073242187</v>
      </c>
      <c r="AM73" s="2">
        <v>168.79200744628906</v>
      </c>
      <c r="AN73" s="2">
        <v>80.160598754882813</v>
      </c>
      <c r="AO73" s="2">
        <v>144.32499694824219</v>
      </c>
    </row>
    <row r="74" spans="1:47" x14ac:dyDescent="0.25">
      <c r="A74">
        <v>3</v>
      </c>
      <c r="B74">
        <v>5</v>
      </c>
      <c r="C74">
        <v>2</v>
      </c>
      <c r="D74">
        <v>1</v>
      </c>
      <c r="E74">
        <v>1</v>
      </c>
      <c r="F74">
        <f t="shared" si="10"/>
        <v>4</v>
      </c>
      <c r="G74">
        <v>3.93</v>
      </c>
      <c r="H74">
        <v>0</v>
      </c>
      <c r="I74">
        <v>1</v>
      </c>
      <c r="J74">
        <v>0</v>
      </c>
      <c r="K74">
        <v>0</v>
      </c>
      <c r="L74">
        <v>1262.68994140625</v>
      </c>
      <c r="M74">
        <v>12.804699897766113</v>
      </c>
      <c r="N74">
        <v>23.99370002746582</v>
      </c>
      <c r="O74">
        <v>26.515300750732422</v>
      </c>
      <c r="P74">
        <v>6.1778497695922852</v>
      </c>
      <c r="Q74">
        <v>11.852800369262695</v>
      </c>
      <c r="R74">
        <v>12.110400199890137</v>
      </c>
      <c r="S74">
        <v>0.71839499473571777</v>
      </c>
      <c r="T74">
        <v>0.16702699661254883</v>
      </c>
      <c r="U74">
        <v>235.60299682617187</v>
      </c>
      <c r="V74">
        <v>140.5260009765625</v>
      </c>
      <c r="W74">
        <v>15.815500259399414</v>
      </c>
      <c r="X74">
        <v>0.89590400457382202</v>
      </c>
      <c r="Y74">
        <v>3577.739990234375</v>
      </c>
      <c r="Z74">
        <f t="shared" si="11"/>
        <v>9</v>
      </c>
      <c r="AA74">
        <f t="shared" si="12"/>
        <v>0</v>
      </c>
      <c r="AB74">
        <f t="shared" si="13"/>
        <v>0.22222222222222221</v>
      </c>
      <c r="AC74">
        <f t="shared" si="14"/>
        <v>0.44444444444444442</v>
      </c>
      <c r="AD74">
        <f t="shared" si="15"/>
        <v>0.33333333333333331</v>
      </c>
      <c r="AE74">
        <v>1</v>
      </c>
      <c r="AF74" s="2">
        <f t="shared" si="16"/>
        <v>0</v>
      </c>
      <c r="AG74" s="2">
        <f t="shared" si="17"/>
        <v>2</v>
      </c>
      <c r="AH74" s="2">
        <f t="shared" si="18"/>
        <v>4</v>
      </c>
      <c r="AI74" s="2">
        <f t="shared" si="19"/>
        <v>3</v>
      </c>
      <c r="AJ74" s="2">
        <v>90.819999694824219</v>
      </c>
      <c r="AK74" s="2">
        <v>80.515800476074219</v>
      </c>
      <c r="AL74" s="2">
        <v>122.79499816894531</v>
      </c>
      <c r="AM74" s="2">
        <v>145.52699279785156</v>
      </c>
      <c r="AN74" s="2">
        <v>117.65699768066406</v>
      </c>
      <c r="AO74" s="2">
        <v>135.67900085449219</v>
      </c>
      <c r="AP74" s="2">
        <v>159.64900207519531</v>
      </c>
      <c r="AQ74" s="2">
        <v>81.046699523925781</v>
      </c>
      <c r="AR74" s="2">
        <v>113.03500366210937</v>
      </c>
    </row>
    <row r="75" spans="1:47" x14ac:dyDescent="0.25">
      <c r="A75">
        <v>3</v>
      </c>
      <c r="B75">
        <v>5</v>
      </c>
      <c r="C75">
        <v>3</v>
      </c>
      <c r="D75">
        <v>1</v>
      </c>
      <c r="E75">
        <v>1</v>
      </c>
      <c r="F75">
        <f t="shared" si="10"/>
        <v>4</v>
      </c>
      <c r="G75">
        <v>3.61</v>
      </c>
      <c r="H75">
        <v>1</v>
      </c>
      <c r="I75">
        <v>1</v>
      </c>
      <c r="J75">
        <v>0</v>
      </c>
      <c r="K75">
        <v>1</v>
      </c>
      <c r="L75">
        <v>915.6920166015625</v>
      </c>
      <c r="M75">
        <v>13.329099655151367</v>
      </c>
      <c r="N75">
        <v>16.820199966430664</v>
      </c>
      <c r="O75">
        <v>22.115499496459961</v>
      </c>
      <c r="P75">
        <v>6.4825100898742676</v>
      </c>
      <c r="Q75">
        <v>8.2481002807617188</v>
      </c>
      <c r="R75">
        <v>10.909899711608887</v>
      </c>
      <c r="S75">
        <v>0.40056699514389038</v>
      </c>
      <c r="T75">
        <v>0.41061699390411377</v>
      </c>
      <c r="U75">
        <v>164.83500671386719</v>
      </c>
      <c r="V75">
        <v>191.95199584960937</v>
      </c>
      <c r="W75">
        <v>31.10930061340332</v>
      </c>
      <c r="X75">
        <v>0.95290201902389526</v>
      </c>
      <c r="Y75">
        <v>2423.64990234375</v>
      </c>
      <c r="Z75">
        <f t="shared" si="11"/>
        <v>8</v>
      </c>
      <c r="AA75">
        <f t="shared" si="12"/>
        <v>0</v>
      </c>
      <c r="AB75">
        <f t="shared" si="13"/>
        <v>0.25</v>
      </c>
      <c r="AC75">
        <f t="shared" si="14"/>
        <v>0.375</v>
      </c>
      <c r="AD75">
        <f t="shared" si="15"/>
        <v>0.375</v>
      </c>
      <c r="AE75">
        <v>2</v>
      </c>
      <c r="AF75" s="2">
        <f t="shared" si="16"/>
        <v>0</v>
      </c>
      <c r="AG75" s="2">
        <f t="shared" si="17"/>
        <v>2</v>
      </c>
      <c r="AH75" s="2">
        <f t="shared" si="18"/>
        <v>3</v>
      </c>
      <c r="AI75" s="2">
        <f t="shared" si="19"/>
        <v>3</v>
      </c>
      <c r="AJ75" s="2">
        <v>105.78199768066406</v>
      </c>
      <c r="AK75" s="2">
        <v>111.0989990234375</v>
      </c>
      <c r="AL75" s="2">
        <v>124.20600128173828</v>
      </c>
      <c r="AM75" s="2">
        <v>145.33099365234375</v>
      </c>
      <c r="AN75" s="2">
        <v>166.28199768066406</v>
      </c>
      <c r="AO75" s="2">
        <v>142.4219970703125</v>
      </c>
      <c r="AP75" s="2">
        <v>87.959701538085938</v>
      </c>
      <c r="AQ75" s="2">
        <v>49.332698822021484</v>
      </c>
    </row>
    <row r="76" spans="1:47" x14ac:dyDescent="0.25">
      <c r="A76">
        <v>3</v>
      </c>
      <c r="B76">
        <v>5</v>
      </c>
      <c r="C76">
        <v>4</v>
      </c>
      <c r="D76">
        <v>1</v>
      </c>
      <c r="E76">
        <v>0</v>
      </c>
      <c r="F76">
        <f t="shared" si="10"/>
        <v>3</v>
      </c>
      <c r="G76">
        <v>3.74</v>
      </c>
      <c r="H76">
        <v>0</v>
      </c>
      <c r="I76">
        <v>2</v>
      </c>
      <c r="J76">
        <v>0</v>
      </c>
      <c r="K76">
        <v>1</v>
      </c>
      <c r="L76">
        <v>1444.8499755859375</v>
      </c>
      <c r="M76">
        <v>13.486100196838379</v>
      </c>
      <c r="N76">
        <v>22.772699356079102</v>
      </c>
      <c r="O76">
        <v>29.578100204467773</v>
      </c>
      <c r="P76">
        <v>6.2504100799560547</v>
      </c>
      <c r="Q76">
        <v>11.419599533081055</v>
      </c>
      <c r="R76">
        <v>14.58899974822998</v>
      </c>
      <c r="S76">
        <v>0.58688002824783325</v>
      </c>
      <c r="T76">
        <v>0.27748700976371765</v>
      </c>
      <c r="U76">
        <v>191.29499816894531</v>
      </c>
      <c r="V76">
        <v>265.51800537109375</v>
      </c>
      <c r="W76">
        <v>24.291599273681641</v>
      </c>
      <c r="X76">
        <v>0.87955302000045776</v>
      </c>
      <c r="Y76">
        <v>4259.919921875</v>
      </c>
      <c r="Z76">
        <f t="shared" si="11"/>
        <v>10</v>
      </c>
      <c r="AA76">
        <f t="shared" si="12"/>
        <v>0</v>
      </c>
      <c r="AB76">
        <f t="shared" si="13"/>
        <v>0.3</v>
      </c>
      <c r="AC76">
        <f t="shared" si="14"/>
        <v>0.5</v>
      </c>
      <c r="AD76">
        <f t="shared" si="15"/>
        <v>0.2</v>
      </c>
      <c r="AE76">
        <v>1</v>
      </c>
      <c r="AF76" s="2">
        <f t="shared" si="16"/>
        <v>0</v>
      </c>
      <c r="AG76" s="2">
        <f t="shared" si="17"/>
        <v>3</v>
      </c>
      <c r="AH76" s="2">
        <f t="shared" si="18"/>
        <v>5</v>
      </c>
      <c r="AI76" s="2">
        <f t="shared" si="19"/>
        <v>2</v>
      </c>
      <c r="AJ76" s="2">
        <v>80.079299926757812</v>
      </c>
      <c r="AK76" s="2">
        <v>114.97299957275391</v>
      </c>
      <c r="AL76" s="2">
        <v>130.55499267578125</v>
      </c>
      <c r="AM76" s="2">
        <v>158.35899353027344</v>
      </c>
      <c r="AN76" s="2">
        <v>134.28999328613281</v>
      </c>
      <c r="AO76" s="2">
        <v>135.50100708007812</v>
      </c>
      <c r="AP76" s="2">
        <v>77.7947998046875</v>
      </c>
      <c r="AQ76" s="2">
        <v>128.56700134277344</v>
      </c>
      <c r="AR76" s="2">
        <v>81.147003173828125</v>
      </c>
      <c r="AS76" s="2">
        <v>101.10199737548828</v>
      </c>
    </row>
    <row r="77" spans="1:47" x14ac:dyDescent="0.25">
      <c r="A77">
        <v>4</v>
      </c>
      <c r="B77">
        <v>2</v>
      </c>
      <c r="C77">
        <v>1</v>
      </c>
      <c r="D77">
        <v>1</v>
      </c>
      <c r="E77">
        <v>0</v>
      </c>
      <c r="F77">
        <f t="shared" si="10"/>
        <v>3</v>
      </c>
      <c r="G77">
        <v>4.1500000000000004</v>
      </c>
      <c r="H77">
        <v>0</v>
      </c>
      <c r="I77">
        <v>2</v>
      </c>
      <c r="J77">
        <v>0</v>
      </c>
      <c r="K77">
        <v>0</v>
      </c>
      <c r="L77">
        <v>1527.85998535156</v>
      </c>
      <c r="M77">
        <v>12.070300102233887</v>
      </c>
      <c r="N77">
        <v>22.173999786376953</v>
      </c>
      <c r="O77">
        <v>34.085899353027344</v>
      </c>
      <c r="P77">
        <v>6.0425100326538086</v>
      </c>
      <c r="Q77">
        <v>10.692999839782715</v>
      </c>
      <c r="R77">
        <v>17.155799865722656</v>
      </c>
      <c r="S77">
        <v>0.45959299802780151</v>
      </c>
      <c r="T77">
        <v>0.36002099514007568</v>
      </c>
      <c r="U77">
        <v>78.851799011230469</v>
      </c>
      <c r="V77">
        <v>36.462699890136719</v>
      </c>
      <c r="W77">
        <v>24.712600708007813</v>
      </c>
      <c r="X77">
        <v>0.85262900590896606</v>
      </c>
      <c r="Y77">
        <v>4421.2001953125</v>
      </c>
      <c r="Z77">
        <f t="shared" si="11"/>
        <v>12</v>
      </c>
      <c r="AA77">
        <f t="shared" si="12"/>
        <v>8.3333333333333329E-2</v>
      </c>
      <c r="AB77">
        <f t="shared" si="13"/>
        <v>0.16666666666666666</v>
      </c>
      <c r="AC77">
        <f t="shared" si="14"/>
        <v>0.5</v>
      </c>
      <c r="AD77">
        <f t="shared" si="15"/>
        <v>0.25</v>
      </c>
      <c r="AE77">
        <v>1</v>
      </c>
      <c r="AF77" s="2">
        <f t="shared" si="16"/>
        <v>1</v>
      </c>
      <c r="AG77" s="2">
        <f t="shared" si="17"/>
        <v>2</v>
      </c>
      <c r="AH77" s="2">
        <f t="shared" si="18"/>
        <v>6</v>
      </c>
      <c r="AI77" s="2">
        <f t="shared" si="19"/>
        <v>3</v>
      </c>
      <c r="AJ77" s="2">
        <v>96.170700073242188</v>
      </c>
      <c r="AK77" s="2">
        <v>71.467796325683594</v>
      </c>
      <c r="AL77" s="2">
        <v>94.601097106933594</v>
      </c>
      <c r="AM77" s="2">
        <v>107.74400329589844</v>
      </c>
      <c r="AN77" s="2">
        <v>141.42399597167969</v>
      </c>
      <c r="AO77" s="2">
        <v>144.82899475097656</v>
      </c>
      <c r="AP77" s="2">
        <v>91.821800231933594</v>
      </c>
      <c r="AQ77" s="2">
        <v>35.631000518798828</v>
      </c>
      <c r="AR77" s="2">
        <v>119.28399658203125</v>
      </c>
      <c r="AS77" s="2">
        <v>105.01699829101562</v>
      </c>
      <c r="AT77" s="2">
        <v>172.83000183105469</v>
      </c>
      <c r="AU77" s="2">
        <v>72.935096740722656</v>
      </c>
    </row>
    <row r="78" spans="1:47" x14ac:dyDescent="0.25">
      <c r="A78">
        <v>4</v>
      </c>
      <c r="B78">
        <v>2</v>
      </c>
      <c r="C78">
        <v>2</v>
      </c>
      <c r="D78">
        <v>1</v>
      </c>
      <c r="E78">
        <v>1</v>
      </c>
      <c r="F78">
        <f t="shared" si="10"/>
        <v>4</v>
      </c>
      <c r="G78">
        <v>4.93</v>
      </c>
      <c r="H78">
        <v>1</v>
      </c>
      <c r="I78">
        <v>1</v>
      </c>
      <c r="J78">
        <v>0</v>
      </c>
      <c r="K78">
        <v>1</v>
      </c>
      <c r="L78">
        <v>1573.1700439453125</v>
      </c>
      <c r="M78">
        <v>14.627300262451172</v>
      </c>
      <c r="N78">
        <v>23.282400131225586</v>
      </c>
      <c r="O78">
        <v>29.531099319458008</v>
      </c>
      <c r="P78">
        <v>6.9263801574707031</v>
      </c>
      <c r="Q78">
        <v>12.115699768066406</v>
      </c>
      <c r="R78">
        <v>14.683500289916992</v>
      </c>
      <c r="S78">
        <v>0.59561997652053833</v>
      </c>
      <c r="T78">
        <v>0.27013200521469116</v>
      </c>
      <c r="U78">
        <v>115.15899658203125</v>
      </c>
      <c r="V78">
        <v>62.225601196289063</v>
      </c>
      <c r="W78">
        <v>31.657400131225586</v>
      </c>
      <c r="X78">
        <v>0.89545202255249023</v>
      </c>
      <c r="Y78">
        <v>4971.66015625</v>
      </c>
      <c r="Z78">
        <f t="shared" si="11"/>
        <v>11</v>
      </c>
      <c r="AA78">
        <f t="shared" si="12"/>
        <v>0</v>
      </c>
      <c r="AB78">
        <f t="shared" si="13"/>
        <v>0.27272727272727271</v>
      </c>
      <c r="AC78">
        <f t="shared" si="14"/>
        <v>0.54545454545454541</v>
      </c>
      <c r="AD78">
        <f t="shared" si="15"/>
        <v>0.18181818181818182</v>
      </c>
      <c r="AE78">
        <v>1</v>
      </c>
      <c r="AF78" s="2">
        <f t="shared" si="16"/>
        <v>0</v>
      </c>
      <c r="AG78" s="2">
        <f t="shared" si="17"/>
        <v>3</v>
      </c>
      <c r="AH78" s="2">
        <f t="shared" si="18"/>
        <v>6</v>
      </c>
      <c r="AI78" s="2">
        <f t="shared" si="19"/>
        <v>2</v>
      </c>
      <c r="AJ78" s="2">
        <v>78.6781005859375</v>
      </c>
      <c r="AK78" s="2">
        <v>51.8583984375</v>
      </c>
      <c r="AL78" s="2">
        <v>175.95500183105469</v>
      </c>
      <c r="AM78" s="2">
        <v>146.87199401855469</v>
      </c>
      <c r="AN78" s="2">
        <v>123.08300018310547</v>
      </c>
      <c r="AO78" s="2">
        <v>118.65899658203125</v>
      </c>
      <c r="AP78" s="2">
        <v>134.35099792480469</v>
      </c>
      <c r="AQ78" s="2">
        <v>67.881401062011719</v>
      </c>
      <c r="AR78" s="2">
        <v>114.38300323486328</v>
      </c>
      <c r="AS78" s="2">
        <v>107.92900085449219</v>
      </c>
      <c r="AT78" s="2">
        <v>109.08200073242187</v>
      </c>
    </row>
    <row r="79" spans="1:47" x14ac:dyDescent="0.25">
      <c r="A79">
        <v>4</v>
      </c>
      <c r="B79">
        <v>2</v>
      </c>
      <c r="C79">
        <v>3</v>
      </c>
      <c r="D79">
        <v>1</v>
      </c>
      <c r="E79">
        <v>0</v>
      </c>
      <c r="F79">
        <f t="shared" si="10"/>
        <v>3</v>
      </c>
      <c r="G79">
        <v>5.05</v>
      </c>
      <c r="H79">
        <v>0</v>
      </c>
      <c r="I79">
        <v>0</v>
      </c>
      <c r="J79">
        <v>0</v>
      </c>
      <c r="K79">
        <v>0</v>
      </c>
      <c r="L79">
        <v>1407.8599853515625</v>
      </c>
      <c r="M79">
        <v>14.137200355529785</v>
      </c>
      <c r="N79">
        <v>21.974100112915039</v>
      </c>
      <c r="O79">
        <v>29.420000076293945</v>
      </c>
      <c r="P79">
        <v>7.0823898315429687</v>
      </c>
      <c r="Q79">
        <v>10.446599960327148</v>
      </c>
      <c r="R79">
        <v>14.358499526977539</v>
      </c>
      <c r="S79">
        <v>0.47198599576950073</v>
      </c>
      <c r="T79">
        <v>0.38649299740791321</v>
      </c>
      <c r="U79">
        <v>151.25799560546875</v>
      </c>
      <c r="V79">
        <v>185.75799560546875</v>
      </c>
      <c r="W79">
        <v>36.828300476074219</v>
      </c>
      <c r="X79">
        <v>0.91654402017593384</v>
      </c>
      <c r="Y79">
        <v>4358.56005859375</v>
      </c>
      <c r="Z79">
        <f t="shared" si="11"/>
        <v>8</v>
      </c>
      <c r="AA79">
        <f t="shared" si="12"/>
        <v>0</v>
      </c>
      <c r="AB79">
        <f t="shared" si="13"/>
        <v>0.25</v>
      </c>
      <c r="AC79">
        <f t="shared" si="14"/>
        <v>0.25</v>
      </c>
      <c r="AD79">
        <f t="shared" si="15"/>
        <v>0.5</v>
      </c>
      <c r="AE79">
        <v>1</v>
      </c>
      <c r="AF79" s="2">
        <f t="shared" si="16"/>
        <v>0</v>
      </c>
      <c r="AG79" s="2">
        <f t="shared" si="17"/>
        <v>2</v>
      </c>
      <c r="AH79" s="2">
        <f t="shared" si="18"/>
        <v>2</v>
      </c>
      <c r="AI79" s="2">
        <f t="shared" si="19"/>
        <v>4</v>
      </c>
      <c r="AJ79" s="2">
        <v>104.86900329589844</v>
      </c>
      <c r="AK79" s="2">
        <v>136.7969970703125</v>
      </c>
      <c r="AL79" s="2">
        <v>139.406005859375</v>
      </c>
      <c r="AM79" s="2">
        <v>72.364097595214844</v>
      </c>
      <c r="AN79" s="2">
        <v>166.18499755859375</v>
      </c>
      <c r="AO79" s="2">
        <v>89.365196228027344</v>
      </c>
      <c r="AP79" s="2">
        <v>136.07499694824219</v>
      </c>
      <c r="AQ79" s="2">
        <v>105.83699798583984</v>
      </c>
    </row>
    <row r="80" spans="1:47" x14ac:dyDescent="0.25">
      <c r="A80">
        <v>4</v>
      </c>
      <c r="B80">
        <v>2</v>
      </c>
      <c r="C80">
        <v>4</v>
      </c>
      <c r="D80">
        <v>0</v>
      </c>
      <c r="E80">
        <v>1</v>
      </c>
      <c r="F80">
        <f t="shared" si="10"/>
        <v>2</v>
      </c>
      <c r="G80">
        <v>2.92</v>
      </c>
      <c r="H80">
        <v>0</v>
      </c>
      <c r="I80">
        <v>1</v>
      </c>
      <c r="J80">
        <v>0</v>
      </c>
      <c r="K80">
        <v>0</v>
      </c>
      <c r="L80">
        <v>871.80700683593705</v>
      </c>
      <c r="M80">
        <v>11.432399749755859</v>
      </c>
      <c r="N80">
        <v>19.202499389648437</v>
      </c>
      <c r="O80">
        <v>21.067600250244141</v>
      </c>
      <c r="P80">
        <v>5.6051201820373535</v>
      </c>
      <c r="Q80">
        <v>9.2397499084472656</v>
      </c>
      <c r="R80">
        <v>10.176300048828125</v>
      </c>
      <c r="S80">
        <v>0.60318100452423096</v>
      </c>
      <c r="T80">
        <v>0.23463000357151031</v>
      </c>
      <c r="U80">
        <v>186.843994140625</v>
      </c>
      <c r="V80">
        <v>256.64999389648438</v>
      </c>
      <c r="W80">
        <v>13.572999954223633</v>
      </c>
      <c r="X80">
        <v>0.92628300189971924</v>
      </c>
      <c r="Y80">
        <v>2157.840087890625</v>
      </c>
      <c r="Z80">
        <f t="shared" si="11"/>
        <v>5</v>
      </c>
      <c r="AA80">
        <f t="shared" si="12"/>
        <v>0</v>
      </c>
      <c r="AB80">
        <f t="shared" si="13"/>
        <v>0.2</v>
      </c>
      <c r="AC80">
        <f t="shared" si="14"/>
        <v>0.2</v>
      </c>
      <c r="AD80">
        <f t="shared" si="15"/>
        <v>0.6</v>
      </c>
      <c r="AE80">
        <v>2</v>
      </c>
      <c r="AF80" s="2">
        <f t="shared" si="16"/>
        <v>0</v>
      </c>
      <c r="AG80" s="2">
        <f t="shared" si="17"/>
        <v>1</v>
      </c>
      <c r="AH80" s="2">
        <f t="shared" si="18"/>
        <v>1</v>
      </c>
      <c r="AI80" s="2">
        <f t="shared" si="19"/>
        <v>3</v>
      </c>
      <c r="AJ80" s="2">
        <v>142.94000244140625</v>
      </c>
      <c r="AK80" s="2">
        <v>165.81300354003906</v>
      </c>
      <c r="AL80" s="2">
        <v>139.18400573730469</v>
      </c>
      <c r="AM80" s="2">
        <v>59.209499359130859</v>
      </c>
      <c r="AN80" s="2">
        <v>112.50199890136719</v>
      </c>
    </row>
    <row r="81" spans="1:52" x14ac:dyDescent="0.25">
      <c r="A81">
        <v>4</v>
      </c>
      <c r="B81">
        <v>2</v>
      </c>
      <c r="C81">
        <v>5</v>
      </c>
      <c r="D81">
        <v>1</v>
      </c>
      <c r="E81">
        <v>1</v>
      </c>
      <c r="F81">
        <f t="shared" si="10"/>
        <v>4</v>
      </c>
      <c r="G81">
        <v>4.07</v>
      </c>
      <c r="H81">
        <v>0</v>
      </c>
      <c r="I81">
        <v>1</v>
      </c>
      <c r="J81">
        <v>0</v>
      </c>
      <c r="K81">
        <v>0</v>
      </c>
      <c r="L81">
        <v>914.114990234375</v>
      </c>
      <c r="M81">
        <v>11.898300170898438</v>
      </c>
      <c r="N81">
        <v>17.763999938964844</v>
      </c>
      <c r="O81">
        <v>22.965999603271484</v>
      </c>
      <c r="P81">
        <v>5.6982097625732422</v>
      </c>
      <c r="Q81">
        <v>8.9994602203369141</v>
      </c>
      <c r="R81">
        <v>11.000300407409668</v>
      </c>
      <c r="S81">
        <v>0.54409801959991455</v>
      </c>
      <c r="T81">
        <v>0.30402499437332153</v>
      </c>
      <c r="U81">
        <v>112.55899810791016</v>
      </c>
      <c r="V81">
        <v>295.61898803710937</v>
      </c>
      <c r="W81">
        <v>7.5072197914123535</v>
      </c>
      <c r="X81">
        <v>0.91517597436904907</v>
      </c>
      <c r="Y81">
        <v>2275.27001953125</v>
      </c>
      <c r="Z81">
        <f t="shared" si="11"/>
        <v>6</v>
      </c>
      <c r="AA81">
        <f t="shared" si="12"/>
        <v>0</v>
      </c>
      <c r="AB81">
        <f t="shared" si="13"/>
        <v>0.16666666666666666</v>
      </c>
      <c r="AC81">
        <f t="shared" si="14"/>
        <v>0.5</v>
      </c>
      <c r="AD81">
        <f t="shared" si="15"/>
        <v>0.33333333333333331</v>
      </c>
      <c r="AE81">
        <v>2</v>
      </c>
      <c r="AF81" s="2">
        <f t="shared" si="16"/>
        <v>0</v>
      </c>
      <c r="AG81" s="2">
        <f t="shared" si="17"/>
        <v>1</v>
      </c>
      <c r="AH81" s="2">
        <f t="shared" si="18"/>
        <v>3</v>
      </c>
      <c r="AI81" s="2">
        <f t="shared" si="19"/>
        <v>2</v>
      </c>
      <c r="AJ81" s="2">
        <v>103.56300354003901</v>
      </c>
      <c r="AK81" s="2">
        <v>142.98500061035156</v>
      </c>
      <c r="AL81" s="2">
        <v>143.48500061035156</v>
      </c>
      <c r="AM81" s="2">
        <v>112.68499755859375</v>
      </c>
      <c r="AN81" s="2">
        <v>105.80400085449219</v>
      </c>
      <c r="AO81" s="2">
        <v>74.151397705078125</v>
      </c>
    </row>
    <row r="82" spans="1:52" x14ac:dyDescent="0.25">
      <c r="A82">
        <v>4</v>
      </c>
      <c r="B82">
        <v>2</v>
      </c>
      <c r="C82">
        <v>6</v>
      </c>
      <c r="D82">
        <v>1</v>
      </c>
      <c r="E82">
        <v>0</v>
      </c>
      <c r="F82">
        <f t="shared" si="10"/>
        <v>3</v>
      </c>
      <c r="G82">
        <v>5.6</v>
      </c>
      <c r="H82">
        <v>1</v>
      </c>
      <c r="I82">
        <v>3</v>
      </c>
      <c r="J82">
        <v>0</v>
      </c>
      <c r="K82">
        <v>1</v>
      </c>
      <c r="L82">
        <v>1712.3800048828125</v>
      </c>
      <c r="M82">
        <v>11.860500335693359</v>
      </c>
      <c r="N82">
        <v>23.529600143432617</v>
      </c>
      <c r="O82">
        <v>40.437301635742188</v>
      </c>
      <c r="P82">
        <v>5.8199200630187988</v>
      </c>
      <c r="Q82">
        <v>11.298000335693359</v>
      </c>
      <c r="R82">
        <v>19.143800735473633</v>
      </c>
      <c r="S82">
        <v>0.44581499695777893</v>
      </c>
      <c r="T82">
        <v>0.32699701189994812</v>
      </c>
      <c r="U82">
        <v>210.968994140625</v>
      </c>
      <c r="V82">
        <v>342.82901000976563</v>
      </c>
      <c r="W82">
        <v>17.600200653076172</v>
      </c>
      <c r="X82">
        <v>0.81415599584579468</v>
      </c>
      <c r="Y82">
        <v>4894.7998046875</v>
      </c>
      <c r="Z82">
        <f t="shared" si="11"/>
        <v>6</v>
      </c>
      <c r="AA82">
        <f t="shared" si="12"/>
        <v>0</v>
      </c>
      <c r="AB82">
        <f t="shared" si="13"/>
        <v>0.33333333333333331</v>
      </c>
      <c r="AC82">
        <f t="shared" si="14"/>
        <v>0.5</v>
      </c>
      <c r="AD82">
        <f t="shared" si="15"/>
        <v>0.16666666666666666</v>
      </c>
      <c r="AE82">
        <v>1</v>
      </c>
      <c r="AF82" s="2">
        <f t="shared" si="16"/>
        <v>0</v>
      </c>
      <c r="AG82" s="2">
        <f t="shared" si="17"/>
        <v>2</v>
      </c>
      <c r="AH82" s="2">
        <f t="shared" si="18"/>
        <v>3</v>
      </c>
      <c r="AI82" s="2">
        <f t="shared" si="19"/>
        <v>1</v>
      </c>
      <c r="AJ82" s="2">
        <v>59.401100158691406</v>
      </c>
      <c r="AK82" s="2">
        <v>74.000503540039063</v>
      </c>
      <c r="AL82" s="2">
        <v>173.97300720214844</v>
      </c>
      <c r="AM82" s="2">
        <v>120.47299957275391</v>
      </c>
      <c r="AN82" s="2">
        <v>99.438697814941406</v>
      </c>
      <c r="AO82" s="2">
        <v>122.11699676513672</v>
      </c>
    </row>
    <row r="83" spans="1:52" x14ac:dyDescent="0.25">
      <c r="A83">
        <v>4</v>
      </c>
      <c r="B83">
        <v>3</v>
      </c>
      <c r="C83">
        <v>1</v>
      </c>
      <c r="D83">
        <v>1</v>
      </c>
      <c r="E83">
        <v>0</v>
      </c>
      <c r="F83">
        <f t="shared" si="10"/>
        <v>3</v>
      </c>
      <c r="G83">
        <v>4.18</v>
      </c>
      <c r="H83">
        <v>1</v>
      </c>
      <c r="I83">
        <v>2</v>
      </c>
      <c r="J83">
        <v>0</v>
      </c>
      <c r="K83">
        <v>0</v>
      </c>
      <c r="L83">
        <v>1394.6600341796875</v>
      </c>
      <c r="M83">
        <v>13.539799690246582</v>
      </c>
      <c r="N83">
        <v>19.888399124145508</v>
      </c>
      <c r="O83">
        <v>31.105300903320313</v>
      </c>
      <c r="P83">
        <v>6.6165199279785156</v>
      </c>
      <c r="Q83">
        <v>9.9466896057128906</v>
      </c>
      <c r="R83">
        <v>15.420100212097168</v>
      </c>
      <c r="S83">
        <v>0.43484699726104736</v>
      </c>
      <c r="T83">
        <v>0.42939499020576477</v>
      </c>
      <c r="U83">
        <v>108.42500305175781</v>
      </c>
      <c r="V83">
        <v>36.002799987792969</v>
      </c>
      <c r="W83">
        <v>48.221199035644531</v>
      </c>
      <c r="X83">
        <v>0.89304202795028687</v>
      </c>
      <c r="Y83">
        <v>4133.16015625</v>
      </c>
      <c r="Z83">
        <f t="shared" si="11"/>
        <v>9</v>
      </c>
      <c r="AA83">
        <f t="shared" si="12"/>
        <v>0</v>
      </c>
      <c r="AB83">
        <f t="shared" si="13"/>
        <v>0.33333333333333331</v>
      </c>
      <c r="AC83">
        <f t="shared" si="14"/>
        <v>0.44444444444444442</v>
      </c>
      <c r="AD83">
        <f t="shared" si="15"/>
        <v>0.22222222222222221</v>
      </c>
      <c r="AE83">
        <v>1</v>
      </c>
      <c r="AF83" s="2">
        <f t="shared" si="16"/>
        <v>0</v>
      </c>
      <c r="AG83" s="2">
        <f t="shared" si="17"/>
        <v>3</v>
      </c>
      <c r="AH83" s="2">
        <f t="shared" si="18"/>
        <v>4</v>
      </c>
      <c r="AI83" s="2">
        <f t="shared" si="19"/>
        <v>2</v>
      </c>
      <c r="AJ83" s="2">
        <v>78.797401428222656</v>
      </c>
      <c r="AK83" s="2">
        <v>120.48300170898437</v>
      </c>
      <c r="AL83" s="2">
        <v>131.26899719238281</v>
      </c>
      <c r="AM83" s="2">
        <v>156.8699951171875</v>
      </c>
      <c r="AN83" s="2">
        <v>117.76999664306641</v>
      </c>
      <c r="AO83" s="2">
        <v>158.40699768066406</v>
      </c>
      <c r="AP83" s="2">
        <v>113.18699645996094</v>
      </c>
      <c r="AQ83" s="2">
        <v>87.48590087890625</v>
      </c>
      <c r="AR83" s="2">
        <v>51.955501556396484</v>
      </c>
    </row>
    <row r="84" spans="1:52" x14ac:dyDescent="0.25">
      <c r="A84">
        <v>4</v>
      </c>
      <c r="B84">
        <v>3</v>
      </c>
      <c r="C84">
        <v>2</v>
      </c>
      <c r="D84">
        <v>1</v>
      </c>
      <c r="E84">
        <v>1</v>
      </c>
      <c r="F84">
        <f t="shared" si="10"/>
        <v>4</v>
      </c>
      <c r="G84">
        <v>5.09</v>
      </c>
      <c r="H84">
        <v>1</v>
      </c>
      <c r="I84">
        <v>1</v>
      </c>
      <c r="J84">
        <v>0</v>
      </c>
      <c r="K84">
        <v>1</v>
      </c>
      <c r="L84">
        <v>1429.31005859375</v>
      </c>
      <c r="M84">
        <v>14.27340030670166</v>
      </c>
      <c r="N84">
        <v>21.400100708007813</v>
      </c>
      <c r="O84">
        <v>28.296499252319336</v>
      </c>
      <c r="P84">
        <v>6.7821998596191406</v>
      </c>
      <c r="Q84">
        <v>10.858799934387207</v>
      </c>
      <c r="R84">
        <v>14.465900421142578</v>
      </c>
      <c r="S84">
        <v>0.51811701059341431</v>
      </c>
      <c r="T84">
        <v>0.34144699573516846</v>
      </c>
      <c r="U84">
        <v>198.32899475097656</v>
      </c>
      <c r="V84">
        <v>94.757400512695313</v>
      </c>
      <c r="W84">
        <v>16.028200149536133</v>
      </c>
      <c r="X84">
        <v>0.89582598209381104</v>
      </c>
      <c r="Y84">
        <v>4308.22021484375</v>
      </c>
      <c r="Z84">
        <f t="shared" si="11"/>
        <v>10</v>
      </c>
      <c r="AA84">
        <f t="shared" si="12"/>
        <v>0</v>
      </c>
      <c r="AB84">
        <f t="shared" si="13"/>
        <v>0.2</v>
      </c>
      <c r="AC84">
        <f t="shared" si="14"/>
        <v>0.4</v>
      </c>
      <c r="AD84">
        <f t="shared" si="15"/>
        <v>0.4</v>
      </c>
      <c r="AE84">
        <v>1</v>
      </c>
      <c r="AF84" s="2">
        <f t="shared" si="16"/>
        <v>0</v>
      </c>
      <c r="AG84" s="2">
        <f t="shared" si="17"/>
        <v>2</v>
      </c>
      <c r="AH84" s="2">
        <f t="shared" si="18"/>
        <v>4</v>
      </c>
      <c r="AI84" s="2">
        <f t="shared" si="19"/>
        <v>4</v>
      </c>
      <c r="AJ84" s="2">
        <v>111.00700378417969</v>
      </c>
      <c r="AK84" s="2">
        <v>128.93899536132812</v>
      </c>
      <c r="AL84" s="2">
        <v>76.514900207519531</v>
      </c>
      <c r="AM84" s="2">
        <v>78.6260986328125</v>
      </c>
      <c r="AN84" s="2">
        <v>128.85600280761719</v>
      </c>
      <c r="AO84" s="2">
        <v>146.22200012207031</v>
      </c>
      <c r="AP84" s="2">
        <v>102.20700073242187</v>
      </c>
      <c r="AQ84" s="2">
        <v>138.83200073242187</v>
      </c>
      <c r="AR84" s="2">
        <v>138.19500732421875</v>
      </c>
      <c r="AS84" s="2">
        <v>152.84500122070312</v>
      </c>
    </row>
    <row r="85" spans="1:52" x14ac:dyDescent="0.25">
      <c r="A85">
        <v>4</v>
      </c>
      <c r="B85">
        <v>3</v>
      </c>
      <c r="C85">
        <v>3</v>
      </c>
      <c r="D85">
        <v>1</v>
      </c>
      <c r="E85">
        <v>1</v>
      </c>
      <c r="F85">
        <f t="shared" si="10"/>
        <v>4</v>
      </c>
      <c r="G85">
        <v>3.24</v>
      </c>
      <c r="H85">
        <v>0</v>
      </c>
      <c r="I85">
        <v>1</v>
      </c>
      <c r="J85">
        <v>0</v>
      </c>
      <c r="K85">
        <v>0</v>
      </c>
      <c r="L85">
        <v>918.21502685546875</v>
      </c>
      <c r="M85">
        <v>11.064800262451172</v>
      </c>
      <c r="N85">
        <v>18.219600677490234</v>
      </c>
      <c r="O85">
        <v>24.920499801635742</v>
      </c>
      <c r="P85">
        <v>5.4141302108764648</v>
      </c>
      <c r="Q85">
        <v>8.5726804733276367</v>
      </c>
      <c r="R85">
        <v>11.900099754333496</v>
      </c>
      <c r="S85">
        <v>0.49707400798797607</v>
      </c>
      <c r="T85">
        <v>0.36327600479125977</v>
      </c>
      <c r="U85">
        <v>76.274002075195313</v>
      </c>
      <c r="V85">
        <v>167.90800476074219</v>
      </c>
      <c r="W85">
        <v>29.829799652099609</v>
      </c>
      <c r="X85">
        <v>0.91001397371292114</v>
      </c>
      <c r="Y85">
        <v>2271.239990234375</v>
      </c>
      <c r="Z85">
        <f t="shared" si="11"/>
        <v>9</v>
      </c>
      <c r="AA85">
        <f t="shared" si="12"/>
        <v>0.1111111111111111</v>
      </c>
      <c r="AB85">
        <f t="shared" si="13"/>
        <v>0</v>
      </c>
      <c r="AC85">
        <f t="shared" si="14"/>
        <v>0.44444444444444442</v>
      </c>
      <c r="AD85">
        <f t="shared" si="15"/>
        <v>0.44444444444444442</v>
      </c>
      <c r="AE85">
        <v>2</v>
      </c>
      <c r="AF85" s="2">
        <f t="shared" si="16"/>
        <v>1</v>
      </c>
      <c r="AG85" s="2">
        <f t="shared" si="17"/>
        <v>0</v>
      </c>
      <c r="AH85" s="2">
        <f t="shared" si="18"/>
        <v>4</v>
      </c>
      <c r="AI85" s="2">
        <f t="shared" si="19"/>
        <v>4</v>
      </c>
      <c r="AJ85" s="2">
        <v>41.756999969482422</v>
      </c>
      <c r="AK85" s="2">
        <v>97.155197143554687</v>
      </c>
      <c r="AL85" s="2">
        <v>101.33899688720703</v>
      </c>
      <c r="AM85" s="2">
        <v>113.82099914550781</v>
      </c>
      <c r="AN85" s="2">
        <v>145.79200744628906</v>
      </c>
      <c r="AO85" s="2">
        <v>145.39300537109375</v>
      </c>
      <c r="AP85" s="2">
        <v>156.04800415039062</v>
      </c>
      <c r="AQ85" s="2">
        <v>175.79899597167969</v>
      </c>
      <c r="AR85" s="2">
        <v>106.35099792480469</v>
      </c>
    </row>
    <row r="86" spans="1:52" x14ac:dyDescent="0.25">
      <c r="A86">
        <v>4</v>
      </c>
      <c r="B86">
        <v>3</v>
      </c>
      <c r="C86">
        <v>4</v>
      </c>
      <c r="D86">
        <v>1</v>
      </c>
      <c r="E86">
        <v>0</v>
      </c>
      <c r="F86">
        <f t="shared" si="10"/>
        <v>3</v>
      </c>
      <c r="G86">
        <v>5.0599999999999996</v>
      </c>
      <c r="H86">
        <v>1</v>
      </c>
      <c r="I86">
        <v>1</v>
      </c>
      <c r="J86">
        <v>0</v>
      </c>
      <c r="K86">
        <v>0</v>
      </c>
      <c r="L86">
        <v>1300.800048828125</v>
      </c>
      <c r="M86">
        <v>12.520199775695801</v>
      </c>
      <c r="N86">
        <v>22.798599243164063</v>
      </c>
      <c r="O86">
        <v>30.554599761962891</v>
      </c>
      <c r="P86">
        <v>6.271669864654541</v>
      </c>
      <c r="Q86">
        <v>10.522700309753418</v>
      </c>
      <c r="R86">
        <v>13.849399566650391</v>
      </c>
      <c r="S86">
        <v>0.5416569709777832</v>
      </c>
      <c r="T86">
        <v>0.31916901469230652</v>
      </c>
      <c r="U86">
        <v>250.21699523925781</v>
      </c>
      <c r="V86">
        <v>144.64300537109375</v>
      </c>
      <c r="W86">
        <v>27.570400238037109</v>
      </c>
      <c r="X86">
        <v>0.88936597108840942</v>
      </c>
      <c r="Y86">
        <v>3700.090087890625</v>
      </c>
      <c r="Z86">
        <f t="shared" si="11"/>
        <v>9</v>
      </c>
      <c r="AA86">
        <f t="shared" si="12"/>
        <v>0</v>
      </c>
      <c r="AB86">
        <f t="shared" si="13"/>
        <v>0.44444444444444442</v>
      </c>
      <c r="AC86">
        <f t="shared" si="14"/>
        <v>0.33333333333333331</v>
      </c>
      <c r="AD86">
        <f t="shared" si="15"/>
        <v>0.22222222222222221</v>
      </c>
      <c r="AE86">
        <v>1</v>
      </c>
      <c r="AF86" s="2">
        <f t="shared" si="16"/>
        <v>0</v>
      </c>
      <c r="AG86" s="2">
        <f t="shared" si="17"/>
        <v>4</v>
      </c>
      <c r="AH86" s="2">
        <f t="shared" si="18"/>
        <v>3</v>
      </c>
      <c r="AI86" s="2">
        <f t="shared" si="19"/>
        <v>2</v>
      </c>
      <c r="AJ86" s="2">
        <v>65.419601440429602</v>
      </c>
      <c r="AK86" s="2">
        <v>119.73799896240234</v>
      </c>
      <c r="AL86" s="2">
        <v>88.680900573730469</v>
      </c>
      <c r="AM86" s="2">
        <v>145.2449951171875</v>
      </c>
      <c r="AN86" s="2">
        <v>88.112197875976563</v>
      </c>
      <c r="AO86" s="2">
        <v>108.13200378417969</v>
      </c>
      <c r="AP86" s="2">
        <v>170.06500244140625</v>
      </c>
      <c r="AQ86" s="2">
        <v>93.737396240234375</v>
      </c>
      <c r="AR86" s="2">
        <v>84.9884033203125</v>
      </c>
    </row>
    <row r="87" spans="1:52" x14ac:dyDescent="0.25">
      <c r="A87">
        <v>4</v>
      </c>
      <c r="B87">
        <v>3</v>
      </c>
      <c r="C87">
        <v>5</v>
      </c>
      <c r="D87">
        <v>1</v>
      </c>
      <c r="E87">
        <v>1</v>
      </c>
      <c r="F87">
        <f t="shared" si="10"/>
        <v>4</v>
      </c>
      <c r="G87">
        <v>5.59</v>
      </c>
      <c r="H87">
        <v>1</v>
      </c>
      <c r="I87">
        <v>3</v>
      </c>
      <c r="J87">
        <v>0</v>
      </c>
      <c r="K87">
        <v>1</v>
      </c>
      <c r="L87">
        <v>1463.77001953125</v>
      </c>
      <c r="M87">
        <v>13.669400215148926</v>
      </c>
      <c r="N87">
        <v>24.572000503540039</v>
      </c>
      <c r="O87">
        <v>31.017599105834961</v>
      </c>
      <c r="P87">
        <v>6.3672499656677246</v>
      </c>
      <c r="Q87">
        <v>11.944199562072754</v>
      </c>
      <c r="R87">
        <v>13.978799819946289</v>
      </c>
      <c r="S87">
        <v>0.64156097173690796</v>
      </c>
      <c r="T87">
        <v>0.23511099815368652</v>
      </c>
      <c r="U87">
        <v>206.76400756835937</v>
      </c>
      <c r="V87">
        <v>248.02499389648437</v>
      </c>
      <c r="W87">
        <v>13.573599815368652</v>
      </c>
      <c r="X87">
        <v>0.88019299507141113</v>
      </c>
      <c r="Y87">
        <v>4348.6201171875</v>
      </c>
      <c r="Z87">
        <f t="shared" si="11"/>
        <v>10</v>
      </c>
      <c r="AA87">
        <f t="shared" si="12"/>
        <v>0</v>
      </c>
      <c r="AB87">
        <f t="shared" si="13"/>
        <v>0.3</v>
      </c>
      <c r="AC87">
        <f t="shared" si="14"/>
        <v>0.5</v>
      </c>
      <c r="AD87">
        <f t="shared" si="15"/>
        <v>0.2</v>
      </c>
      <c r="AE87">
        <v>1</v>
      </c>
      <c r="AF87" s="2">
        <f t="shared" si="16"/>
        <v>0</v>
      </c>
      <c r="AG87" s="2">
        <f t="shared" si="17"/>
        <v>3</v>
      </c>
      <c r="AH87" s="2">
        <f t="shared" si="18"/>
        <v>5</v>
      </c>
      <c r="AI87" s="2">
        <f t="shared" si="19"/>
        <v>2</v>
      </c>
      <c r="AJ87" s="2">
        <v>105.63700103759766</v>
      </c>
      <c r="AK87" s="2">
        <v>119.78900146484375</v>
      </c>
      <c r="AL87" s="2">
        <v>130.53700256347656</v>
      </c>
      <c r="AM87" s="2">
        <v>146.0469970703125</v>
      </c>
      <c r="AN87" s="2">
        <v>153.15499877929687</v>
      </c>
      <c r="AO87" s="2">
        <v>76.344001770019531</v>
      </c>
      <c r="AP87" s="2">
        <v>61.619598388671875</v>
      </c>
      <c r="AQ87" s="2">
        <v>80.699203491210937</v>
      </c>
      <c r="AR87" s="2">
        <v>90.00469970703125</v>
      </c>
      <c r="AS87" s="2">
        <v>109.44200134277344</v>
      </c>
    </row>
    <row r="88" spans="1:52" x14ac:dyDescent="0.25">
      <c r="A88">
        <v>4</v>
      </c>
      <c r="B88">
        <v>3</v>
      </c>
      <c r="C88">
        <v>6</v>
      </c>
      <c r="D88">
        <v>1</v>
      </c>
      <c r="E88">
        <v>0</v>
      </c>
      <c r="F88">
        <f t="shared" si="10"/>
        <v>3</v>
      </c>
      <c r="G88">
        <v>4.63</v>
      </c>
      <c r="H88">
        <v>0</v>
      </c>
      <c r="I88">
        <v>2</v>
      </c>
      <c r="J88">
        <v>0</v>
      </c>
      <c r="K88">
        <v>0</v>
      </c>
      <c r="L88">
        <v>1588.7099609375</v>
      </c>
      <c r="M88">
        <v>11.996800422668457</v>
      </c>
      <c r="N88">
        <v>22.648700714111328</v>
      </c>
      <c r="O88">
        <v>34.150001525878906</v>
      </c>
      <c r="P88">
        <v>6.0173201560974121</v>
      </c>
      <c r="Q88">
        <v>10.968400001525879</v>
      </c>
      <c r="R88">
        <v>17.605100631713867</v>
      </c>
      <c r="S88">
        <v>0.46511700749397278</v>
      </c>
      <c r="T88">
        <v>0.34585699439048767</v>
      </c>
      <c r="U88">
        <v>290.80999755859375</v>
      </c>
      <c r="V88">
        <v>314.5469970703125</v>
      </c>
      <c r="W88">
        <v>36.205501556396484</v>
      </c>
      <c r="X88">
        <v>0.84966200590133667</v>
      </c>
      <c r="Y88">
        <v>4663.490234375</v>
      </c>
      <c r="Z88">
        <f t="shared" si="11"/>
        <v>10</v>
      </c>
      <c r="AA88">
        <f t="shared" si="12"/>
        <v>0</v>
      </c>
      <c r="AB88">
        <f t="shared" si="13"/>
        <v>0.1</v>
      </c>
      <c r="AC88">
        <f t="shared" si="14"/>
        <v>0.5</v>
      </c>
      <c r="AD88">
        <f t="shared" si="15"/>
        <v>0.4</v>
      </c>
      <c r="AE88">
        <v>1</v>
      </c>
      <c r="AF88" s="2">
        <f t="shared" si="16"/>
        <v>0</v>
      </c>
      <c r="AG88" s="2">
        <f t="shared" si="17"/>
        <v>1</v>
      </c>
      <c r="AH88" s="2">
        <f t="shared" si="18"/>
        <v>5</v>
      </c>
      <c r="AI88" s="2">
        <f t="shared" si="19"/>
        <v>4</v>
      </c>
      <c r="AJ88" s="2">
        <v>142.33299255371094</v>
      </c>
      <c r="AK88" s="2">
        <v>74.465400695800781</v>
      </c>
      <c r="AL88" s="2">
        <v>106.56099700927734</v>
      </c>
      <c r="AM88" s="2">
        <v>112.51899719238281</v>
      </c>
      <c r="AN88" s="2">
        <v>141.32600402832031</v>
      </c>
      <c r="AO88" s="2">
        <v>95.483200073242188</v>
      </c>
      <c r="AP88" s="2">
        <v>108.72000122070312</v>
      </c>
      <c r="AQ88" s="2">
        <v>174.697998046875</v>
      </c>
      <c r="AR88" s="2">
        <v>128.25599670410156</v>
      </c>
      <c r="AS88" s="2">
        <v>155.54400634765625</v>
      </c>
    </row>
    <row r="89" spans="1:52" x14ac:dyDescent="0.25">
      <c r="A89">
        <v>5</v>
      </c>
      <c r="B89">
        <v>2</v>
      </c>
      <c r="C89">
        <v>1</v>
      </c>
      <c r="D89">
        <v>1</v>
      </c>
      <c r="E89">
        <v>1</v>
      </c>
      <c r="F89">
        <f t="shared" si="10"/>
        <v>4</v>
      </c>
      <c r="G89">
        <v>3.95</v>
      </c>
      <c r="H89">
        <v>0</v>
      </c>
      <c r="I89">
        <v>2</v>
      </c>
      <c r="J89">
        <v>0</v>
      </c>
      <c r="K89">
        <v>1</v>
      </c>
      <c r="L89">
        <v>1181.050048828125</v>
      </c>
      <c r="M89">
        <v>10.783200263977051</v>
      </c>
      <c r="N89">
        <v>21.842300415039063</v>
      </c>
      <c r="O89">
        <v>28.569400787353516</v>
      </c>
      <c r="P89">
        <v>5.415989875793457</v>
      </c>
      <c r="Q89">
        <v>10.562700271606445</v>
      </c>
      <c r="R89">
        <v>13.371199607849121</v>
      </c>
      <c r="S89">
        <v>0.61322599649429321</v>
      </c>
      <c r="T89">
        <v>0.2522909939289093</v>
      </c>
      <c r="U89">
        <v>179.85800170898437</v>
      </c>
      <c r="V89">
        <v>193.75399780273438</v>
      </c>
      <c r="W89">
        <v>64.565696716308594</v>
      </c>
      <c r="X89">
        <v>0.8707200288772583</v>
      </c>
      <c r="Y89">
        <v>3100.929931640625</v>
      </c>
      <c r="Z89">
        <f t="shared" si="11"/>
        <v>9</v>
      </c>
      <c r="AA89">
        <f t="shared" si="12"/>
        <v>0</v>
      </c>
      <c r="AB89">
        <f t="shared" si="13"/>
        <v>0</v>
      </c>
      <c r="AC89">
        <f t="shared" si="14"/>
        <v>0.77777777777777779</v>
      </c>
      <c r="AD89">
        <f t="shared" si="15"/>
        <v>0.22222222222222221</v>
      </c>
      <c r="AE89">
        <v>1</v>
      </c>
      <c r="AF89" s="2">
        <f t="shared" si="16"/>
        <v>0</v>
      </c>
      <c r="AG89" s="2">
        <f t="shared" si="17"/>
        <v>0</v>
      </c>
      <c r="AH89" s="2">
        <f t="shared" si="18"/>
        <v>7</v>
      </c>
      <c r="AI89" s="2">
        <f t="shared" si="19"/>
        <v>2</v>
      </c>
      <c r="AJ89" s="2">
        <v>94.062698364257813</v>
      </c>
      <c r="AK89" s="2">
        <v>128.23599243164062</v>
      </c>
      <c r="AL89" s="2">
        <v>178.197998046875</v>
      </c>
      <c r="AM89" s="2">
        <v>127.62400054931641</v>
      </c>
      <c r="AN89" s="2">
        <v>113.46900177001953</v>
      </c>
      <c r="AO89" s="2">
        <v>110.95099639892578</v>
      </c>
      <c r="AP89" s="2">
        <v>101.13700103759766</v>
      </c>
      <c r="AQ89" s="2">
        <v>147.56100463867187</v>
      </c>
      <c r="AR89" s="2">
        <v>100.83799743652344</v>
      </c>
    </row>
    <row r="90" spans="1:52" x14ac:dyDescent="0.25">
      <c r="A90">
        <v>5</v>
      </c>
      <c r="B90">
        <v>2</v>
      </c>
      <c r="C90">
        <v>2</v>
      </c>
      <c r="D90">
        <v>1</v>
      </c>
      <c r="E90">
        <v>1</v>
      </c>
      <c r="F90">
        <f t="shared" si="10"/>
        <v>4</v>
      </c>
      <c r="G90">
        <v>3.69</v>
      </c>
      <c r="H90">
        <v>1</v>
      </c>
      <c r="I90">
        <v>0</v>
      </c>
      <c r="J90">
        <v>0</v>
      </c>
      <c r="K90">
        <v>0</v>
      </c>
      <c r="L90">
        <v>1303.1199951171875</v>
      </c>
      <c r="M90">
        <v>9.8206701278686523</v>
      </c>
      <c r="N90">
        <v>20.861499786376953</v>
      </c>
      <c r="O90">
        <v>33.840801239013672</v>
      </c>
      <c r="P90">
        <v>4.7225298881530762</v>
      </c>
      <c r="Q90">
        <v>9.8191204071044922</v>
      </c>
      <c r="R90">
        <v>16.865499496459961</v>
      </c>
      <c r="S90">
        <v>0.4470050036907196</v>
      </c>
      <c r="T90">
        <v>0.29731500148773193</v>
      </c>
      <c r="U90">
        <v>250.60899353027344</v>
      </c>
      <c r="V90">
        <v>188.6510009765625</v>
      </c>
      <c r="W90">
        <v>10.436100006103516</v>
      </c>
      <c r="X90">
        <v>0.79542702436447144</v>
      </c>
      <c r="Y90">
        <v>3137.97998046875</v>
      </c>
      <c r="Z90">
        <f t="shared" si="11"/>
        <v>9</v>
      </c>
      <c r="AA90">
        <f t="shared" si="12"/>
        <v>0</v>
      </c>
      <c r="AB90">
        <f t="shared" si="13"/>
        <v>0.1111111111111111</v>
      </c>
      <c r="AC90">
        <f t="shared" si="14"/>
        <v>0.33333333333333331</v>
      </c>
      <c r="AD90">
        <f t="shared" si="15"/>
        <v>0.55555555555555558</v>
      </c>
      <c r="AE90">
        <v>1</v>
      </c>
      <c r="AF90" s="2">
        <f t="shared" si="16"/>
        <v>0</v>
      </c>
      <c r="AG90" s="2">
        <f t="shared" si="17"/>
        <v>1</v>
      </c>
      <c r="AH90" s="2">
        <f t="shared" si="18"/>
        <v>3</v>
      </c>
      <c r="AI90" s="2">
        <f t="shared" si="19"/>
        <v>5</v>
      </c>
      <c r="AJ90" s="2">
        <v>110.685997009277</v>
      </c>
      <c r="AK90" s="2">
        <v>80.112098693847656</v>
      </c>
      <c r="AL90" s="2">
        <v>136.04200744628906</v>
      </c>
      <c r="AM90" s="2">
        <v>99.288002014160156</v>
      </c>
      <c r="AN90" s="2">
        <v>136.91400146484375</v>
      </c>
      <c r="AO90" s="2">
        <v>169.43099975585937</v>
      </c>
      <c r="AP90" s="2">
        <v>131.67100524902344</v>
      </c>
      <c r="AQ90" s="2">
        <v>141.87399291992187</v>
      </c>
      <c r="AR90" s="2">
        <v>153.37699890136719</v>
      </c>
    </row>
    <row r="91" spans="1:52" x14ac:dyDescent="0.25">
      <c r="A91">
        <v>5</v>
      </c>
      <c r="B91">
        <v>2</v>
      </c>
      <c r="C91">
        <v>3</v>
      </c>
      <c r="D91">
        <v>1</v>
      </c>
      <c r="E91">
        <v>1</v>
      </c>
      <c r="F91">
        <f t="shared" si="10"/>
        <v>4</v>
      </c>
      <c r="G91">
        <v>3.68</v>
      </c>
      <c r="H91">
        <v>1</v>
      </c>
      <c r="I91">
        <v>2</v>
      </c>
      <c r="J91">
        <v>0</v>
      </c>
      <c r="K91">
        <v>0</v>
      </c>
      <c r="L91">
        <v>1232.260009765625</v>
      </c>
      <c r="M91">
        <v>10.253499984741211</v>
      </c>
      <c r="N91">
        <v>18.699100494384766</v>
      </c>
      <c r="O91">
        <v>30.495199203491211</v>
      </c>
      <c r="P91">
        <v>5.0245199203491211</v>
      </c>
      <c r="Q91">
        <v>9.597900390625</v>
      </c>
      <c r="R91">
        <v>15.677300453186035</v>
      </c>
      <c r="S91">
        <v>0.46377599239349365</v>
      </c>
      <c r="T91">
        <v>0.32749098539352417</v>
      </c>
      <c r="U91">
        <v>255.20199584960938</v>
      </c>
      <c r="V91">
        <v>81.778297424316406</v>
      </c>
      <c r="W91">
        <v>37.319400787353516</v>
      </c>
      <c r="X91">
        <v>0.83575701713562012</v>
      </c>
      <c r="Y91">
        <v>3107.760009765625</v>
      </c>
      <c r="Z91">
        <f t="shared" si="11"/>
        <v>9</v>
      </c>
      <c r="AA91">
        <f t="shared" si="12"/>
        <v>0</v>
      </c>
      <c r="AB91">
        <f t="shared" si="13"/>
        <v>0.55555555555555558</v>
      </c>
      <c r="AC91">
        <f t="shared" si="14"/>
        <v>0.33333333333333331</v>
      </c>
      <c r="AD91">
        <f t="shared" si="15"/>
        <v>0.1111111111111111</v>
      </c>
      <c r="AE91">
        <v>1</v>
      </c>
      <c r="AF91" s="2">
        <f t="shared" si="16"/>
        <v>0</v>
      </c>
      <c r="AG91" s="2">
        <f t="shared" si="17"/>
        <v>5</v>
      </c>
      <c r="AH91" s="2">
        <f t="shared" si="18"/>
        <v>3</v>
      </c>
      <c r="AI91" s="2">
        <f t="shared" si="19"/>
        <v>1</v>
      </c>
      <c r="AJ91" s="2">
        <v>50.888698577880859</v>
      </c>
      <c r="AK91" s="2">
        <v>57.587100982666016</v>
      </c>
      <c r="AL91" s="2">
        <v>88.364097595214844</v>
      </c>
      <c r="AM91" s="2">
        <v>175.03199768066406</v>
      </c>
      <c r="AN91" s="2">
        <v>77.455596923828125</v>
      </c>
      <c r="AO91" s="2">
        <v>112.47599792480469</v>
      </c>
      <c r="AP91" s="2">
        <v>120.82199859619141</v>
      </c>
      <c r="AQ91" s="2">
        <v>132.18299865722656</v>
      </c>
      <c r="AR91" s="2">
        <v>87.209602355957031</v>
      </c>
    </row>
    <row r="92" spans="1:52" x14ac:dyDescent="0.25">
      <c r="A92">
        <v>5</v>
      </c>
      <c r="B92">
        <v>3</v>
      </c>
      <c r="C92">
        <v>1</v>
      </c>
      <c r="D92">
        <v>1</v>
      </c>
      <c r="E92">
        <v>0</v>
      </c>
      <c r="F92">
        <f t="shared" si="10"/>
        <v>3</v>
      </c>
      <c r="G92">
        <v>2.94</v>
      </c>
      <c r="H92">
        <v>1</v>
      </c>
      <c r="I92">
        <v>1</v>
      </c>
      <c r="J92">
        <v>0</v>
      </c>
      <c r="K92">
        <v>1</v>
      </c>
      <c r="L92">
        <v>1382.3499755859375</v>
      </c>
      <c r="M92">
        <v>11.967700004577637</v>
      </c>
      <c r="N92">
        <v>20.541799545288086</v>
      </c>
      <c r="O92">
        <v>29.511899948120117</v>
      </c>
      <c r="P92">
        <v>6.226560115814209</v>
      </c>
      <c r="Q92">
        <v>10.344099998474121</v>
      </c>
      <c r="R92">
        <v>15.229499816894531</v>
      </c>
      <c r="S92">
        <v>0.48694398999214172</v>
      </c>
      <c r="T92">
        <v>0.36477300524711609</v>
      </c>
      <c r="U92">
        <v>56.610000610351563</v>
      </c>
      <c r="V92">
        <v>300.22698974609375</v>
      </c>
      <c r="W92">
        <v>48.434101104736328</v>
      </c>
      <c r="X92">
        <v>0.88879698514938354</v>
      </c>
      <c r="Y92">
        <v>4049.510009765625</v>
      </c>
      <c r="Z92">
        <f t="shared" si="11"/>
        <v>11</v>
      </c>
      <c r="AA92">
        <f t="shared" si="12"/>
        <v>9.0909090909090912E-2</v>
      </c>
      <c r="AB92">
        <f t="shared" si="13"/>
        <v>0.45454545454545453</v>
      </c>
      <c r="AC92">
        <f t="shared" si="14"/>
        <v>0.18181818181818182</v>
      </c>
      <c r="AD92">
        <f t="shared" si="15"/>
        <v>0.27272727272727271</v>
      </c>
      <c r="AE92">
        <v>1</v>
      </c>
      <c r="AF92" s="2">
        <f t="shared" si="16"/>
        <v>1</v>
      </c>
      <c r="AG92" s="2">
        <f t="shared" si="17"/>
        <v>5</v>
      </c>
      <c r="AH92" s="2">
        <f t="shared" si="18"/>
        <v>2</v>
      </c>
      <c r="AI92" s="2">
        <f t="shared" si="19"/>
        <v>3</v>
      </c>
      <c r="AJ92" s="2">
        <v>131.57000732421875</v>
      </c>
      <c r="AK92" s="2">
        <v>54.368801116943359</v>
      </c>
      <c r="AL92" s="2">
        <v>142.41499328613281</v>
      </c>
      <c r="AM92" s="2">
        <v>171.00100708007812</v>
      </c>
      <c r="AN92" s="2">
        <v>92.830703735351563</v>
      </c>
      <c r="AO92" s="2">
        <v>77.813003540039063</v>
      </c>
      <c r="AP92" s="2">
        <v>65.227699279785156</v>
      </c>
      <c r="AQ92" s="2">
        <v>136.91400146484375</v>
      </c>
      <c r="AR92" s="2">
        <v>73.331001281738281</v>
      </c>
      <c r="AS92" s="2">
        <v>43.342800140380859</v>
      </c>
      <c r="AT92" s="2">
        <v>48.405998229980469</v>
      </c>
    </row>
    <row r="93" spans="1:52" x14ac:dyDescent="0.25">
      <c r="A93">
        <v>5</v>
      </c>
      <c r="B93">
        <v>3</v>
      </c>
      <c r="C93">
        <v>2</v>
      </c>
      <c r="D93">
        <v>1</v>
      </c>
      <c r="E93">
        <v>0</v>
      </c>
      <c r="F93">
        <f t="shared" si="10"/>
        <v>3</v>
      </c>
      <c r="G93">
        <v>3.17</v>
      </c>
      <c r="H93">
        <v>1</v>
      </c>
      <c r="I93">
        <v>0</v>
      </c>
      <c r="J93">
        <v>0</v>
      </c>
      <c r="K93">
        <v>0</v>
      </c>
      <c r="L93">
        <v>940.0579833984375</v>
      </c>
      <c r="M93">
        <v>12.273200035095215</v>
      </c>
      <c r="N93">
        <v>16.977100372314453</v>
      </c>
      <c r="O93">
        <v>24.182300567626953</v>
      </c>
      <c r="P93">
        <v>6.0784997940063477</v>
      </c>
      <c r="Q93">
        <v>8.3576803207397461</v>
      </c>
      <c r="R93">
        <v>11.724300384521484</v>
      </c>
      <c r="S93">
        <v>0.43367299437522888</v>
      </c>
      <c r="T93">
        <v>0.4231249988079071</v>
      </c>
      <c r="U93">
        <v>45.515899658203125</v>
      </c>
      <c r="V93">
        <v>235.94400024414062</v>
      </c>
      <c r="W93">
        <v>45.526500701904297</v>
      </c>
      <c r="X93">
        <v>0.929298996925354</v>
      </c>
      <c r="Y93">
        <v>2427.93994140625</v>
      </c>
      <c r="Z93">
        <f t="shared" si="11"/>
        <v>9</v>
      </c>
      <c r="AA93">
        <f t="shared" si="12"/>
        <v>0</v>
      </c>
      <c r="AB93">
        <f t="shared" si="13"/>
        <v>0.1111111111111111</v>
      </c>
      <c r="AC93">
        <f t="shared" si="14"/>
        <v>0.44444444444444442</v>
      </c>
      <c r="AD93">
        <f t="shared" si="15"/>
        <v>0.44444444444444442</v>
      </c>
      <c r="AE93">
        <v>2</v>
      </c>
      <c r="AF93" s="2">
        <f t="shared" si="16"/>
        <v>0</v>
      </c>
      <c r="AG93" s="2">
        <f t="shared" si="17"/>
        <v>1</v>
      </c>
      <c r="AH93" s="2">
        <f t="shared" si="18"/>
        <v>4</v>
      </c>
      <c r="AI93" s="2">
        <f t="shared" si="19"/>
        <v>4</v>
      </c>
      <c r="AJ93" s="2">
        <v>71.869903564453125</v>
      </c>
      <c r="AK93" s="2">
        <v>157.82200622558594</v>
      </c>
      <c r="AL93" s="2">
        <v>122.41400146484375</v>
      </c>
      <c r="AM93" s="2">
        <v>149.6929931640625</v>
      </c>
      <c r="AN93" s="2">
        <v>126.18099975585937</v>
      </c>
      <c r="AO93" s="2">
        <v>148.18600463867187</v>
      </c>
      <c r="AP93" s="2">
        <v>138.20700073242187</v>
      </c>
      <c r="AQ93" s="2">
        <v>94.316902160644531</v>
      </c>
      <c r="AR93" s="2">
        <v>90.297996520996094</v>
      </c>
    </row>
    <row r="94" spans="1:52" x14ac:dyDescent="0.25">
      <c r="A94">
        <v>5</v>
      </c>
      <c r="B94">
        <v>3</v>
      </c>
      <c r="C94">
        <v>3</v>
      </c>
      <c r="D94">
        <v>1</v>
      </c>
      <c r="E94">
        <v>1</v>
      </c>
      <c r="F94">
        <f t="shared" si="10"/>
        <v>4</v>
      </c>
      <c r="G94">
        <v>2.7</v>
      </c>
      <c r="H94">
        <v>0</v>
      </c>
      <c r="I94">
        <v>0</v>
      </c>
      <c r="J94">
        <v>0</v>
      </c>
      <c r="K94">
        <v>0</v>
      </c>
      <c r="L94">
        <v>1003.0499877929687</v>
      </c>
      <c r="M94">
        <v>9.5210504531860352</v>
      </c>
      <c r="N94">
        <v>19.007099151611328</v>
      </c>
      <c r="O94">
        <v>27.329000473022461</v>
      </c>
      <c r="P94">
        <v>4.7955899238586426</v>
      </c>
      <c r="Q94">
        <v>9.0340595245361328</v>
      </c>
      <c r="R94">
        <v>13.310600280761719</v>
      </c>
      <c r="S94">
        <v>0.51864200830459595</v>
      </c>
      <c r="T94">
        <v>0.30987098813056946</v>
      </c>
      <c r="U94">
        <v>127.84799957275391</v>
      </c>
      <c r="V94">
        <v>214.38499450683594</v>
      </c>
      <c r="W94">
        <v>25.287500381469727</v>
      </c>
      <c r="X94">
        <v>0.86209499835968018</v>
      </c>
      <c r="Y94">
        <v>2391.0400390625</v>
      </c>
      <c r="Z94">
        <f t="shared" si="11"/>
        <v>5</v>
      </c>
      <c r="AA94">
        <f t="shared" si="12"/>
        <v>0</v>
      </c>
      <c r="AB94">
        <f t="shared" si="13"/>
        <v>0.4</v>
      </c>
      <c r="AC94">
        <f t="shared" si="14"/>
        <v>0.2</v>
      </c>
      <c r="AD94">
        <f t="shared" si="15"/>
        <v>0.4</v>
      </c>
      <c r="AE94">
        <v>2</v>
      </c>
      <c r="AF94" s="2">
        <f t="shared" si="16"/>
        <v>0</v>
      </c>
      <c r="AG94" s="2">
        <f t="shared" si="17"/>
        <v>2</v>
      </c>
      <c r="AH94" s="2">
        <f t="shared" si="18"/>
        <v>1</v>
      </c>
      <c r="AI94" s="2">
        <f t="shared" si="19"/>
        <v>2</v>
      </c>
      <c r="AJ94" s="2">
        <v>131.27499389648437</v>
      </c>
      <c r="AK94" s="2">
        <v>88.990097045898438</v>
      </c>
      <c r="AL94" s="2">
        <v>169.46600341796875</v>
      </c>
      <c r="AM94" s="2">
        <v>154.98199462890625</v>
      </c>
      <c r="AN94" s="2">
        <v>78.786399841308594</v>
      </c>
    </row>
    <row r="95" spans="1:52" x14ac:dyDescent="0.25">
      <c r="A95">
        <v>5</v>
      </c>
      <c r="B95">
        <v>3</v>
      </c>
      <c r="C95">
        <v>4</v>
      </c>
      <c r="D95">
        <v>1</v>
      </c>
      <c r="E95">
        <v>1</v>
      </c>
      <c r="F95">
        <f t="shared" si="10"/>
        <v>4</v>
      </c>
      <c r="G95">
        <v>2.8</v>
      </c>
      <c r="H95">
        <v>0</v>
      </c>
      <c r="I95">
        <v>0</v>
      </c>
      <c r="J95">
        <v>0</v>
      </c>
      <c r="K95">
        <v>0</v>
      </c>
      <c r="L95">
        <v>1015.75</v>
      </c>
      <c r="M95">
        <v>12.561599731445313</v>
      </c>
      <c r="N95">
        <v>17.556900024414063</v>
      </c>
      <c r="O95">
        <v>26.317600250244141</v>
      </c>
      <c r="P95">
        <v>5.7038798332214355</v>
      </c>
      <c r="Q95">
        <v>8.545379638671875</v>
      </c>
      <c r="R95">
        <v>12.940299987792969</v>
      </c>
      <c r="S95">
        <v>0.44299501180648804</v>
      </c>
      <c r="T95">
        <v>0.42213499546051025</v>
      </c>
      <c r="U95">
        <v>170.05000305175781</v>
      </c>
      <c r="V95">
        <v>180.08099365234375</v>
      </c>
      <c r="W95">
        <v>23.813899993896484</v>
      </c>
      <c r="X95">
        <v>0.90444701910018921</v>
      </c>
      <c r="Y95">
        <v>2618.3701171875</v>
      </c>
      <c r="Z95">
        <f t="shared" si="11"/>
        <v>17</v>
      </c>
      <c r="AA95">
        <f t="shared" si="12"/>
        <v>5.8823529411764705E-2</v>
      </c>
      <c r="AB95">
        <f t="shared" si="13"/>
        <v>0.35294117647058826</v>
      </c>
      <c r="AC95">
        <f t="shared" si="14"/>
        <v>0.29411764705882354</v>
      </c>
      <c r="AD95">
        <f t="shared" si="15"/>
        <v>0.29411764705882354</v>
      </c>
      <c r="AE95">
        <v>2</v>
      </c>
      <c r="AF95" s="2">
        <f t="shared" si="16"/>
        <v>1</v>
      </c>
      <c r="AG95" s="2">
        <f t="shared" si="17"/>
        <v>6</v>
      </c>
      <c r="AH95" s="2">
        <f t="shared" si="18"/>
        <v>5</v>
      </c>
      <c r="AI95" s="2">
        <f t="shared" si="19"/>
        <v>5</v>
      </c>
      <c r="AJ95" s="2">
        <v>82.757598876953125</v>
      </c>
      <c r="AK95" s="2">
        <v>157.83599853515625</v>
      </c>
      <c r="AL95" s="2">
        <v>139.92399597167969</v>
      </c>
      <c r="AM95" s="2">
        <v>169.42999267578125</v>
      </c>
      <c r="AN95" s="2">
        <v>170.3699951171875</v>
      </c>
      <c r="AO95" s="2">
        <v>115.22299957275391</v>
      </c>
      <c r="AP95" s="2">
        <v>115.66300201416016</v>
      </c>
      <c r="AQ95" s="2">
        <v>91.939796447753906</v>
      </c>
      <c r="AR95" s="2">
        <v>77.833297729492187</v>
      </c>
      <c r="AS95" s="2">
        <v>41.311599731445312</v>
      </c>
      <c r="AT95" s="2">
        <v>108.71399688720703</v>
      </c>
      <c r="AU95" s="2">
        <v>95.701400756835938</v>
      </c>
      <c r="AV95" s="2">
        <v>53.667198181152344</v>
      </c>
      <c r="AW95" s="2">
        <v>70.908798217773438</v>
      </c>
      <c r="AX95" s="2">
        <v>74.749900817871094</v>
      </c>
      <c r="AY95" s="2">
        <v>48.721698760986328</v>
      </c>
      <c r="AZ95" s="2">
        <v>161.39100646972656</v>
      </c>
    </row>
    <row r="96" spans="1:52" x14ac:dyDescent="0.25">
      <c r="A96">
        <v>5</v>
      </c>
      <c r="B96">
        <v>3</v>
      </c>
      <c r="C96">
        <v>5</v>
      </c>
      <c r="D96">
        <v>1</v>
      </c>
      <c r="E96">
        <v>1</v>
      </c>
      <c r="F96">
        <f t="shared" si="10"/>
        <v>4</v>
      </c>
      <c r="G96">
        <v>5.51</v>
      </c>
      <c r="H96">
        <v>1</v>
      </c>
      <c r="I96">
        <v>1</v>
      </c>
      <c r="J96">
        <v>1</v>
      </c>
      <c r="K96">
        <v>1</v>
      </c>
      <c r="L96">
        <v>1555.4599609375</v>
      </c>
      <c r="M96">
        <v>11.830100059509277</v>
      </c>
      <c r="N96">
        <v>22.014699935913086</v>
      </c>
      <c r="O96">
        <v>34.581401824951172</v>
      </c>
      <c r="P96">
        <v>5.9114499092102051</v>
      </c>
      <c r="Q96">
        <v>10.457900047302246</v>
      </c>
      <c r="R96">
        <v>17.682899475097656</v>
      </c>
      <c r="S96">
        <v>0.43244099617004395</v>
      </c>
      <c r="T96">
        <v>0.37254101037979126</v>
      </c>
      <c r="U96">
        <v>125.39099884033203</v>
      </c>
      <c r="V96">
        <v>151.70799255371094</v>
      </c>
      <c r="W96">
        <v>36.011600494384766</v>
      </c>
      <c r="X96">
        <v>0.83933800458908081</v>
      </c>
      <c r="Y96">
        <v>4435.759765625</v>
      </c>
      <c r="Z96">
        <f t="shared" si="11"/>
        <v>13</v>
      </c>
      <c r="AA96">
        <f t="shared" si="12"/>
        <v>0</v>
      </c>
      <c r="AB96">
        <f t="shared" si="13"/>
        <v>0.23076923076923078</v>
      </c>
      <c r="AC96">
        <f t="shared" si="14"/>
        <v>0.46153846153846156</v>
      </c>
      <c r="AD96">
        <f t="shared" si="15"/>
        <v>0.30769230769230771</v>
      </c>
      <c r="AE96">
        <v>1</v>
      </c>
      <c r="AF96" s="2">
        <f t="shared" si="16"/>
        <v>0</v>
      </c>
      <c r="AG96" s="2">
        <f t="shared" si="17"/>
        <v>3</v>
      </c>
      <c r="AH96" s="2">
        <f t="shared" si="18"/>
        <v>6</v>
      </c>
      <c r="AI96" s="2">
        <f t="shared" si="19"/>
        <v>4</v>
      </c>
      <c r="AJ96" s="2">
        <v>49.778400421142578</v>
      </c>
      <c r="AK96" s="2">
        <v>103.4010009765625</v>
      </c>
      <c r="AL96" s="2">
        <v>78.822502136230469</v>
      </c>
      <c r="AM96" s="2">
        <v>146.59700012207031</v>
      </c>
      <c r="AN96" s="2">
        <v>179.42399597167969</v>
      </c>
      <c r="AO96" s="2">
        <v>98.417198181152344</v>
      </c>
      <c r="AP96" s="2">
        <v>154.22999572753906</v>
      </c>
      <c r="AQ96" s="2">
        <v>120.97000122070312</v>
      </c>
      <c r="AR96" s="2">
        <v>89.665496826171875</v>
      </c>
      <c r="AS96" s="2">
        <v>99.893203735351563</v>
      </c>
      <c r="AT96" s="2">
        <v>102.72499847412109</v>
      </c>
      <c r="AU96" s="2">
        <v>144.97099304199219</v>
      </c>
      <c r="AV96" s="2">
        <v>111.59100341796875</v>
      </c>
    </row>
    <row r="97" spans="1:48" x14ac:dyDescent="0.25">
      <c r="A97">
        <v>5</v>
      </c>
      <c r="B97">
        <v>3</v>
      </c>
      <c r="C97">
        <v>6</v>
      </c>
      <c r="D97">
        <v>1</v>
      </c>
      <c r="E97">
        <v>1</v>
      </c>
      <c r="F97">
        <f t="shared" si="10"/>
        <v>4</v>
      </c>
      <c r="G97">
        <v>4.1399999999999997</v>
      </c>
      <c r="H97">
        <v>2</v>
      </c>
      <c r="I97">
        <v>0</v>
      </c>
      <c r="J97">
        <v>0</v>
      </c>
      <c r="K97">
        <v>0</v>
      </c>
      <c r="L97">
        <v>1397.9599609375</v>
      </c>
      <c r="M97">
        <v>13.354700088500977</v>
      </c>
      <c r="N97">
        <v>20.661300659179688</v>
      </c>
      <c r="O97">
        <v>32.515098571777344</v>
      </c>
      <c r="P97">
        <v>6.2066202163696289</v>
      </c>
      <c r="Q97">
        <v>10.244600296020508</v>
      </c>
      <c r="R97">
        <v>15.559499740600586</v>
      </c>
      <c r="S97">
        <v>0.4705510139465332</v>
      </c>
      <c r="T97">
        <v>0.37787601351737976</v>
      </c>
      <c r="U97">
        <v>188.906005859375</v>
      </c>
      <c r="V97">
        <v>142.15499877929687</v>
      </c>
      <c r="W97">
        <v>74.283302307128906</v>
      </c>
      <c r="X97">
        <v>0.87575697898864746</v>
      </c>
      <c r="Y97">
        <v>4028.010009765625</v>
      </c>
      <c r="Z97">
        <f t="shared" si="11"/>
        <v>6</v>
      </c>
      <c r="AA97">
        <f t="shared" si="12"/>
        <v>0</v>
      </c>
      <c r="AB97">
        <f t="shared" si="13"/>
        <v>0.33333333333333331</v>
      </c>
      <c r="AC97">
        <f t="shared" si="14"/>
        <v>0.5</v>
      </c>
      <c r="AD97">
        <f t="shared" si="15"/>
        <v>0.16666666666666666</v>
      </c>
      <c r="AE97">
        <v>1</v>
      </c>
      <c r="AF97" s="2">
        <f t="shared" si="16"/>
        <v>0</v>
      </c>
      <c r="AG97" s="2">
        <f t="shared" si="17"/>
        <v>2</v>
      </c>
      <c r="AH97" s="2">
        <f t="shared" si="18"/>
        <v>3</v>
      </c>
      <c r="AI97" s="2">
        <f t="shared" si="19"/>
        <v>1</v>
      </c>
      <c r="AJ97" s="2">
        <v>77.962501525878906</v>
      </c>
      <c r="AK97" s="2">
        <v>162.92900085449219</v>
      </c>
      <c r="AL97" s="2">
        <v>125.51999664306641</v>
      </c>
      <c r="AM97" s="2">
        <v>81.182296752929687</v>
      </c>
      <c r="AN97" s="2">
        <v>102.21099853515625</v>
      </c>
      <c r="AO97" s="2">
        <v>98.982101440429688</v>
      </c>
    </row>
    <row r="98" spans="1:48" x14ac:dyDescent="0.25">
      <c r="A98">
        <v>5</v>
      </c>
      <c r="B98">
        <v>3</v>
      </c>
      <c r="C98">
        <v>7</v>
      </c>
      <c r="D98">
        <v>1</v>
      </c>
      <c r="E98">
        <v>1</v>
      </c>
      <c r="F98">
        <f t="shared" si="10"/>
        <v>4</v>
      </c>
      <c r="G98">
        <v>3.63</v>
      </c>
      <c r="H98">
        <v>1</v>
      </c>
      <c r="I98">
        <v>0</v>
      </c>
      <c r="J98">
        <v>0</v>
      </c>
      <c r="K98">
        <v>0</v>
      </c>
      <c r="L98">
        <v>934.20501708984375</v>
      </c>
      <c r="M98">
        <v>9.571040153503418</v>
      </c>
      <c r="N98">
        <v>17.89900016784668</v>
      </c>
      <c r="O98">
        <v>25.823600769042969</v>
      </c>
      <c r="P98">
        <v>4.8102197647094727</v>
      </c>
      <c r="Q98">
        <v>9.0932197570800781</v>
      </c>
      <c r="R98">
        <v>12.376899719238281</v>
      </c>
      <c r="S98">
        <v>0.5635560154914856</v>
      </c>
      <c r="T98">
        <v>0.28624799847602844</v>
      </c>
      <c r="U98">
        <v>313.5050048828125</v>
      </c>
      <c r="V98">
        <v>92.3031005859375</v>
      </c>
      <c r="W98">
        <v>21.231500625610352</v>
      </c>
      <c r="X98">
        <v>0.86711901426315308</v>
      </c>
      <c r="Y98">
        <v>2167.97998046875</v>
      </c>
      <c r="Z98">
        <f t="shared" si="11"/>
        <v>7</v>
      </c>
      <c r="AA98">
        <f t="shared" si="12"/>
        <v>0</v>
      </c>
      <c r="AB98">
        <f t="shared" si="13"/>
        <v>0.2857142857142857</v>
      </c>
      <c r="AC98">
        <f t="shared" si="14"/>
        <v>0.42857142857142855</v>
      </c>
      <c r="AD98">
        <f t="shared" si="15"/>
        <v>0.2857142857142857</v>
      </c>
      <c r="AE98">
        <v>2</v>
      </c>
      <c r="AF98" s="2">
        <f t="shared" si="16"/>
        <v>0</v>
      </c>
      <c r="AG98" s="2">
        <f t="shared" si="17"/>
        <v>2</v>
      </c>
      <c r="AH98" s="2">
        <f t="shared" si="18"/>
        <v>3</v>
      </c>
      <c r="AI98" s="2">
        <f t="shared" si="19"/>
        <v>2</v>
      </c>
      <c r="AJ98" s="2">
        <v>113.34999847412109</v>
      </c>
      <c r="AK98" s="2">
        <v>83.336997985839844</v>
      </c>
      <c r="AL98" s="2">
        <v>138.593994140625</v>
      </c>
      <c r="AM98" s="2">
        <v>111.06700134277344</v>
      </c>
      <c r="AN98" s="2">
        <v>77.635299682617187</v>
      </c>
      <c r="AO98" s="2">
        <v>157.86399841308594</v>
      </c>
      <c r="AP98" s="2">
        <v>134.60899353027344</v>
      </c>
    </row>
    <row r="99" spans="1:48" x14ac:dyDescent="0.25">
      <c r="A99">
        <v>5</v>
      </c>
      <c r="B99">
        <v>4</v>
      </c>
      <c r="C99">
        <v>1</v>
      </c>
      <c r="D99">
        <v>1</v>
      </c>
      <c r="E99">
        <v>1</v>
      </c>
      <c r="F99">
        <f t="shared" si="10"/>
        <v>4</v>
      </c>
      <c r="G99">
        <v>3.33</v>
      </c>
      <c r="H99">
        <v>2</v>
      </c>
      <c r="I99">
        <v>1</v>
      </c>
      <c r="J99">
        <v>0</v>
      </c>
      <c r="K99">
        <v>0</v>
      </c>
      <c r="L99">
        <v>1087.1400146484375</v>
      </c>
      <c r="M99">
        <v>10.442099571228027</v>
      </c>
      <c r="N99">
        <v>19.120599746704102</v>
      </c>
      <c r="O99">
        <v>28.603399276733398</v>
      </c>
      <c r="P99">
        <v>5.2194199562072754</v>
      </c>
      <c r="Q99">
        <v>9.7173299789428711</v>
      </c>
      <c r="R99">
        <v>13.387599945068359</v>
      </c>
      <c r="S99">
        <v>0.55271297693252563</v>
      </c>
      <c r="T99">
        <v>0.29581299424171448</v>
      </c>
      <c r="U99">
        <v>151.05499267578125</v>
      </c>
      <c r="V99">
        <v>324.31600952148437</v>
      </c>
      <c r="W99">
        <v>16.812900543212891</v>
      </c>
      <c r="X99">
        <v>0.86657601594924927</v>
      </c>
      <c r="Y99">
        <v>2719.02001953125</v>
      </c>
      <c r="Z99">
        <f t="shared" si="11"/>
        <v>6</v>
      </c>
      <c r="AA99">
        <f t="shared" si="12"/>
        <v>0</v>
      </c>
      <c r="AB99">
        <f t="shared" si="13"/>
        <v>0</v>
      </c>
      <c r="AC99">
        <f t="shared" si="14"/>
        <v>0.5</v>
      </c>
      <c r="AD99">
        <f t="shared" si="15"/>
        <v>0.5</v>
      </c>
      <c r="AE99">
        <v>2</v>
      </c>
      <c r="AF99" s="2">
        <f t="shared" si="16"/>
        <v>0</v>
      </c>
      <c r="AG99" s="2">
        <f t="shared" si="17"/>
        <v>0</v>
      </c>
      <c r="AH99" s="2">
        <f t="shared" si="18"/>
        <v>3</v>
      </c>
      <c r="AI99" s="2">
        <f t="shared" si="19"/>
        <v>3</v>
      </c>
      <c r="AJ99" s="2">
        <v>90.986602783203125</v>
      </c>
      <c r="AK99" s="2">
        <v>111.802001953125</v>
      </c>
      <c r="AL99" s="2">
        <v>112.58699798583984</v>
      </c>
      <c r="AM99" s="2">
        <v>137.6510009765625</v>
      </c>
      <c r="AN99" s="2">
        <v>145.54200744628906</v>
      </c>
      <c r="AO99" s="2">
        <v>167.41299438476562</v>
      </c>
    </row>
    <row r="100" spans="1:48" x14ac:dyDescent="0.25">
      <c r="A100">
        <v>5</v>
      </c>
      <c r="B100">
        <v>4</v>
      </c>
      <c r="C100">
        <v>2</v>
      </c>
      <c r="D100">
        <v>1</v>
      </c>
      <c r="E100">
        <v>1</v>
      </c>
      <c r="F100">
        <f t="shared" si="10"/>
        <v>4</v>
      </c>
      <c r="G100">
        <v>3.1</v>
      </c>
      <c r="H100">
        <v>1</v>
      </c>
      <c r="I100">
        <v>0</v>
      </c>
      <c r="J100">
        <v>0</v>
      </c>
      <c r="K100">
        <v>0</v>
      </c>
      <c r="L100">
        <v>1089.22998046875</v>
      </c>
      <c r="M100">
        <v>14.118000030517578</v>
      </c>
      <c r="N100">
        <v>19.043699264526367</v>
      </c>
      <c r="O100">
        <v>24.068000793457031</v>
      </c>
      <c r="P100">
        <v>7.1291098594665527</v>
      </c>
      <c r="Q100">
        <v>9.4377098083496094</v>
      </c>
      <c r="R100">
        <v>11.382100105285645</v>
      </c>
      <c r="S100">
        <v>0.43597701191902161</v>
      </c>
      <c r="T100">
        <v>0.3342989981174469</v>
      </c>
      <c r="U100">
        <v>45.073299407958984</v>
      </c>
      <c r="V100">
        <v>255.11300659179687</v>
      </c>
      <c r="W100">
        <v>72.283096313476562</v>
      </c>
      <c r="X100">
        <v>0.95450001955032349</v>
      </c>
      <c r="Y100">
        <v>3152.2099609375</v>
      </c>
      <c r="Z100">
        <f t="shared" si="11"/>
        <v>7</v>
      </c>
      <c r="AA100">
        <f t="shared" si="12"/>
        <v>0</v>
      </c>
      <c r="AB100">
        <f t="shared" si="13"/>
        <v>0.14285714285714285</v>
      </c>
      <c r="AC100">
        <f t="shared" si="14"/>
        <v>0.2857142857142857</v>
      </c>
      <c r="AD100">
        <f t="shared" si="15"/>
        <v>0.5714285714285714</v>
      </c>
      <c r="AE100">
        <v>2</v>
      </c>
      <c r="AF100" s="2">
        <f t="shared" si="16"/>
        <v>0</v>
      </c>
      <c r="AG100" s="2">
        <f t="shared" si="17"/>
        <v>1</v>
      </c>
      <c r="AH100" s="2">
        <f t="shared" si="18"/>
        <v>2</v>
      </c>
      <c r="AI100" s="2">
        <f t="shared" si="19"/>
        <v>4</v>
      </c>
      <c r="AJ100" s="2">
        <v>94.277999877929688</v>
      </c>
      <c r="AK100" s="2">
        <v>132.75</v>
      </c>
      <c r="AL100" s="2">
        <v>159.85600280761719</v>
      </c>
      <c r="AM100" s="2">
        <v>140.11099243164062</v>
      </c>
      <c r="AN100" s="2">
        <v>140.58099365234375</v>
      </c>
      <c r="AO100" s="2">
        <v>145.35000610351562</v>
      </c>
      <c r="AP100" s="2">
        <v>87.276298522949219</v>
      </c>
    </row>
    <row r="101" spans="1:48" x14ac:dyDescent="0.25">
      <c r="A101">
        <v>5</v>
      </c>
      <c r="B101">
        <v>4</v>
      </c>
      <c r="C101">
        <v>3</v>
      </c>
      <c r="D101">
        <v>1</v>
      </c>
      <c r="E101">
        <v>1</v>
      </c>
      <c r="F101">
        <f t="shared" si="10"/>
        <v>4</v>
      </c>
      <c r="G101">
        <v>3.03</v>
      </c>
      <c r="H101">
        <v>0</v>
      </c>
      <c r="I101">
        <v>0</v>
      </c>
      <c r="J101">
        <v>0</v>
      </c>
      <c r="K101">
        <v>0</v>
      </c>
      <c r="L101">
        <v>758.37799072265625</v>
      </c>
      <c r="M101">
        <v>10.746999740600586</v>
      </c>
      <c r="N101">
        <v>14.824000358581543</v>
      </c>
      <c r="O101">
        <v>21.244699478149414</v>
      </c>
      <c r="P101">
        <v>5.446929931640625</v>
      </c>
      <c r="Q101">
        <v>7.3909897804260254</v>
      </c>
      <c r="R101">
        <v>10.679200172424316</v>
      </c>
      <c r="S101">
        <v>0.41986000537872314</v>
      </c>
      <c r="T101">
        <v>0.44377601146697998</v>
      </c>
      <c r="U101">
        <v>145.3280029296875</v>
      </c>
      <c r="V101">
        <v>291.5150146484375</v>
      </c>
      <c r="W101">
        <v>51.953899383544922</v>
      </c>
      <c r="X101">
        <v>0.93909502029418945</v>
      </c>
      <c r="Y101">
        <v>1787.1700439453125</v>
      </c>
      <c r="Z101">
        <f t="shared" si="11"/>
        <v>5</v>
      </c>
      <c r="AA101">
        <f t="shared" si="12"/>
        <v>0</v>
      </c>
      <c r="AB101">
        <f t="shared" si="13"/>
        <v>0</v>
      </c>
      <c r="AC101">
        <f t="shared" si="14"/>
        <v>0.6</v>
      </c>
      <c r="AD101">
        <f t="shared" si="15"/>
        <v>0.4</v>
      </c>
      <c r="AE101">
        <v>2</v>
      </c>
      <c r="AF101" s="2">
        <f t="shared" si="16"/>
        <v>0</v>
      </c>
      <c r="AG101" s="2">
        <f t="shared" si="17"/>
        <v>0</v>
      </c>
      <c r="AH101" s="2">
        <f t="shared" si="18"/>
        <v>3</v>
      </c>
      <c r="AI101" s="2">
        <f t="shared" si="19"/>
        <v>2</v>
      </c>
      <c r="AJ101" s="2">
        <v>129.84199523925781</v>
      </c>
      <c r="AK101" s="2">
        <v>162.41000366210937</v>
      </c>
      <c r="AL101" s="2">
        <v>131.14900207519531</v>
      </c>
      <c r="AM101" s="2">
        <v>133.64399719238281</v>
      </c>
      <c r="AN101" s="2">
        <v>147.18299865722656</v>
      </c>
    </row>
    <row r="102" spans="1:48" x14ac:dyDescent="0.25">
      <c r="A102">
        <v>5</v>
      </c>
      <c r="B102">
        <v>4</v>
      </c>
      <c r="C102">
        <v>4</v>
      </c>
      <c r="D102">
        <v>1</v>
      </c>
      <c r="E102">
        <v>0</v>
      </c>
      <c r="F102">
        <f t="shared" si="10"/>
        <v>3</v>
      </c>
      <c r="G102">
        <v>3.96</v>
      </c>
      <c r="H102">
        <v>0</v>
      </c>
      <c r="I102">
        <v>0</v>
      </c>
      <c r="J102">
        <v>0</v>
      </c>
      <c r="K102">
        <v>0</v>
      </c>
      <c r="L102">
        <v>1202.18994140625</v>
      </c>
      <c r="M102">
        <v>11.152500152587891</v>
      </c>
      <c r="N102">
        <v>20.550699234008789</v>
      </c>
      <c r="O102">
        <v>28.085899353027344</v>
      </c>
      <c r="P102">
        <v>5.9295601844787598</v>
      </c>
      <c r="Q102">
        <v>10.245200157165527</v>
      </c>
      <c r="R102">
        <v>13.367199897766113</v>
      </c>
      <c r="S102">
        <v>0.55662000179290771</v>
      </c>
      <c r="T102">
        <v>0.30506899952888489</v>
      </c>
      <c r="U102">
        <v>87.94940185546875</v>
      </c>
      <c r="V102">
        <v>244.92799377441406</v>
      </c>
      <c r="W102">
        <v>49.8218994140625</v>
      </c>
      <c r="X102">
        <v>0.89403998851776123</v>
      </c>
      <c r="Y102">
        <v>3313.360107421875</v>
      </c>
      <c r="Z102">
        <f t="shared" si="11"/>
        <v>13</v>
      </c>
      <c r="AA102">
        <f t="shared" si="12"/>
        <v>0</v>
      </c>
      <c r="AB102">
        <f t="shared" si="13"/>
        <v>0.23076923076923078</v>
      </c>
      <c r="AC102">
        <f t="shared" si="14"/>
        <v>0.23076923076923078</v>
      </c>
      <c r="AD102">
        <f t="shared" si="15"/>
        <v>0.53846153846153844</v>
      </c>
      <c r="AE102">
        <v>2</v>
      </c>
      <c r="AF102" s="2">
        <f t="shared" si="16"/>
        <v>0</v>
      </c>
      <c r="AG102" s="2">
        <f t="shared" si="17"/>
        <v>3</v>
      </c>
      <c r="AH102" s="2">
        <f t="shared" si="18"/>
        <v>3</v>
      </c>
      <c r="AI102" s="2">
        <f t="shared" si="19"/>
        <v>7</v>
      </c>
      <c r="AJ102" s="2">
        <v>59.784400939941406</v>
      </c>
      <c r="AK102" s="2">
        <v>67.162101745605469</v>
      </c>
      <c r="AL102" s="2">
        <v>97.59649658203125</v>
      </c>
      <c r="AM102" s="2">
        <v>112.47200012207031</v>
      </c>
      <c r="AN102" s="2">
        <v>93.124801635742187</v>
      </c>
      <c r="AO102" s="2">
        <v>135.01199340820313</v>
      </c>
      <c r="AP102" s="2">
        <v>145.72599792480469</v>
      </c>
      <c r="AQ102" s="2">
        <v>159.14500427246094</v>
      </c>
      <c r="AR102" s="2">
        <v>139.81599426269531</v>
      </c>
      <c r="AS102" s="2">
        <v>149.36399841308594</v>
      </c>
      <c r="AT102" s="2">
        <v>142.46000671386719</v>
      </c>
      <c r="AU102" s="2">
        <v>165.51899719238281</v>
      </c>
      <c r="AV102" s="2">
        <v>78.61199951171875</v>
      </c>
    </row>
    <row r="103" spans="1:48" x14ac:dyDescent="0.25">
      <c r="A103">
        <v>5</v>
      </c>
      <c r="B103">
        <v>4</v>
      </c>
      <c r="C103">
        <v>5</v>
      </c>
      <c r="D103">
        <v>1</v>
      </c>
      <c r="E103">
        <v>1</v>
      </c>
      <c r="F103">
        <f t="shared" si="10"/>
        <v>4</v>
      </c>
      <c r="G103">
        <v>3.32</v>
      </c>
      <c r="H103">
        <v>1</v>
      </c>
      <c r="I103">
        <v>0</v>
      </c>
      <c r="J103">
        <v>0</v>
      </c>
      <c r="K103">
        <v>1</v>
      </c>
      <c r="L103">
        <v>996.71002197265625</v>
      </c>
      <c r="M103">
        <v>11.404399871826172</v>
      </c>
      <c r="N103">
        <v>18.673000335693359</v>
      </c>
      <c r="O103">
        <v>25.809700012207031</v>
      </c>
      <c r="P103">
        <v>5.5885701179504395</v>
      </c>
      <c r="Q103">
        <v>8.8529901504516602</v>
      </c>
      <c r="R103">
        <v>12.432900428771973</v>
      </c>
      <c r="S103">
        <v>0.49245700240135193</v>
      </c>
      <c r="T103">
        <v>0.36784198880195618</v>
      </c>
      <c r="U103">
        <v>135.46400451660156</v>
      </c>
      <c r="V103">
        <v>74.640899658203125</v>
      </c>
      <c r="W103">
        <v>11.723600387573242</v>
      </c>
      <c r="X103">
        <v>0.9012560248374939</v>
      </c>
      <c r="Y103">
        <v>2531.6201171875</v>
      </c>
      <c r="Z103">
        <f t="shared" si="11"/>
        <v>7</v>
      </c>
      <c r="AA103">
        <f t="shared" si="12"/>
        <v>0</v>
      </c>
      <c r="AB103">
        <f t="shared" si="13"/>
        <v>0.14285714285714285</v>
      </c>
      <c r="AC103">
        <f t="shared" si="14"/>
        <v>0.5714285714285714</v>
      </c>
      <c r="AD103">
        <f t="shared" si="15"/>
        <v>0.2857142857142857</v>
      </c>
      <c r="AE103">
        <v>2</v>
      </c>
      <c r="AF103" s="2">
        <f t="shared" si="16"/>
        <v>0</v>
      </c>
      <c r="AG103" s="2">
        <f t="shared" si="17"/>
        <v>1</v>
      </c>
      <c r="AH103" s="2">
        <f t="shared" si="18"/>
        <v>4</v>
      </c>
      <c r="AI103" s="2">
        <f t="shared" si="19"/>
        <v>2</v>
      </c>
      <c r="AJ103" s="2">
        <v>76.497001647949219</v>
      </c>
      <c r="AK103" s="2">
        <v>102.08599853515625</v>
      </c>
      <c r="AL103" s="2">
        <v>128.30599975585937</v>
      </c>
      <c r="AM103" s="2">
        <v>167.09100341796875</v>
      </c>
      <c r="AN103" s="2">
        <v>151.73899841308594</v>
      </c>
      <c r="AO103" s="2">
        <v>112.91999816894531</v>
      </c>
      <c r="AP103" s="2">
        <v>118.19599914550781</v>
      </c>
    </row>
    <row r="104" spans="1:48" x14ac:dyDescent="0.25">
      <c r="A104">
        <v>5</v>
      </c>
      <c r="B104">
        <v>4</v>
      </c>
      <c r="C104">
        <v>6</v>
      </c>
      <c r="D104">
        <v>1</v>
      </c>
      <c r="E104">
        <v>1</v>
      </c>
      <c r="F104">
        <f t="shared" si="10"/>
        <v>4</v>
      </c>
      <c r="G104">
        <v>4.01</v>
      </c>
      <c r="H104">
        <v>1</v>
      </c>
      <c r="I104">
        <v>1</v>
      </c>
      <c r="J104">
        <v>0</v>
      </c>
      <c r="K104">
        <v>1</v>
      </c>
      <c r="L104">
        <v>1149.030029296875</v>
      </c>
      <c r="M104">
        <v>12.370200157165527</v>
      </c>
      <c r="N104">
        <v>18.49220085144043</v>
      </c>
      <c r="O104">
        <v>28.254899978637695</v>
      </c>
      <c r="P104">
        <v>6.1373600959777832</v>
      </c>
      <c r="Q104">
        <v>9.1551799774169922</v>
      </c>
      <c r="R104">
        <v>13.807399749755859</v>
      </c>
      <c r="S104">
        <v>0.44312998652458191</v>
      </c>
      <c r="T104">
        <v>0.42253598570823669</v>
      </c>
      <c r="U104">
        <v>174.85600280761719</v>
      </c>
      <c r="V104">
        <v>92.789901733398438</v>
      </c>
      <c r="W104">
        <v>39.144100189208984</v>
      </c>
      <c r="X104">
        <v>0.88848298788070679</v>
      </c>
      <c r="Y104">
        <v>3067.219970703125</v>
      </c>
      <c r="Z104">
        <f t="shared" si="11"/>
        <v>9</v>
      </c>
      <c r="AA104">
        <f t="shared" si="12"/>
        <v>0</v>
      </c>
      <c r="AB104">
        <f t="shared" si="13"/>
        <v>0.22222222222222221</v>
      </c>
      <c r="AC104">
        <f t="shared" si="14"/>
        <v>0.33333333333333331</v>
      </c>
      <c r="AD104">
        <f t="shared" si="15"/>
        <v>0.44444444444444442</v>
      </c>
      <c r="AE104">
        <v>1</v>
      </c>
      <c r="AF104" s="2">
        <f t="shared" si="16"/>
        <v>0</v>
      </c>
      <c r="AG104" s="2">
        <f t="shared" si="17"/>
        <v>2</v>
      </c>
      <c r="AH104" s="2">
        <f t="shared" si="18"/>
        <v>3</v>
      </c>
      <c r="AI104" s="2">
        <f t="shared" si="19"/>
        <v>4</v>
      </c>
      <c r="AJ104" s="2">
        <v>86.696197509765625</v>
      </c>
      <c r="AK104" s="2">
        <v>103.16400146484375</v>
      </c>
      <c r="AL104" s="2">
        <v>120.26000213623047</v>
      </c>
      <c r="AM104" s="2">
        <v>136.57200622558594</v>
      </c>
      <c r="AN104" s="2">
        <v>57.506099700927734</v>
      </c>
      <c r="AO104" s="2">
        <v>158.94900512695312</v>
      </c>
      <c r="AP104" s="2">
        <v>155.24099731445312</v>
      </c>
      <c r="AQ104" s="2">
        <v>131.55400085449219</v>
      </c>
      <c r="AR104" s="2">
        <v>151.85400390625</v>
      </c>
    </row>
    <row r="105" spans="1:48" x14ac:dyDescent="0.25">
      <c r="A105">
        <v>5</v>
      </c>
      <c r="B105">
        <v>4</v>
      </c>
      <c r="C105">
        <v>7</v>
      </c>
      <c r="D105">
        <v>1</v>
      </c>
      <c r="E105">
        <v>1</v>
      </c>
      <c r="F105">
        <f t="shared" si="10"/>
        <v>4</v>
      </c>
      <c r="G105">
        <v>4.3499999999999996</v>
      </c>
      <c r="H105">
        <v>0</v>
      </c>
      <c r="I105">
        <v>0</v>
      </c>
      <c r="J105">
        <v>0</v>
      </c>
      <c r="K105">
        <v>0</v>
      </c>
      <c r="L105">
        <v>925.15802001953125</v>
      </c>
      <c r="M105">
        <v>12.435099601745605</v>
      </c>
      <c r="N105">
        <v>18.705999374389648</v>
      </c>
      <c r="O105">
        <v>22.925300598144531</v>
      </c>
      <c r="P105">
        <v>5.9864201545715332</v>
      </c>
      <c r="Q105">
        <v>9.0344200134277344</v>
      </c>
      <c r="R105">
        <v>10.780200004577637</v>
      </c>
      <c r="S105">
        <v>0.52619802951812744</v>
      </c>
      <c r="T105">
        <v>0.30183699727058411</v>
      </c>
      <c r="U105">
        <v>315.05300903320312</v>
      </c>
      <c r="V105">
        <v>125.93199920654297</v>
      </c>
      <c r="W105">
        <v>44.703800201416016</v>
      </c>
      <c r="X105">
        <v>0.93322300910949707</v>
      </c>
      <c r="Y105">
        <v>2385.47998046875</v>
      </c>
      <c r="Z105">
        <f t="shared" si="11"/>
        <v>10</v>
      </c>
      <c r="AA105">
        <f t="shared" si="12"/>
        <v>0</v>
      </c>
      <c r="AB105">
        <f t="shared" si="13"/>
        <v>0.2</v>
      </c>
      <c r="AC105">
        <f t="shared" si="14"/>
        <v>0.5</v>
      </c>
      <c r="AD105">
        <f t="shared" si="15"/>
        <v>0.3</v>
      </c>
      <c r="AE105">
        <v>2</v>
      </c>
      <c r="AF105" s="2">
        <f t="shared" si="16"/>
        <v>0</v>
      </c>
      <c r="AG105" s="2">
        <f t="shared" si="17"/>
        <v>2</v>
      </c>
      <c r="AH105" s="2">
        <f t="shared" si="18"/>
        <v>5</v>
      </c>
      <c r="AI105" s="2">
        <f t="shared" si="19"/>
        <v>3</v>
      </c>
      <c r="AJ105" s="2">
        <v>78.131797790527344</v>
      </c>
      <c r="AK105" s="2">
        <v>75.615196228027344</v>
      </c>
      <c r="AL105" s="2">
        <v>98.638496398925781</v>
      </c>
      <c r="AM105" s="2">
        <v>122.90799713134766</v>
      </c>
      <c r="AN105" s="2">
        <v>129.31500244140625</v>
      </c>
      <c r="AO105" s="2">
        <v>170.60600280761719</v>
      </c>
      <c r="AP105" s="2">
        <v>122.50900268554687</v>
      </c>
      <c r="AQ105" s="2">
        <v>138.60800170898437</v>
      </c>
      <c r="AR105" s="2">
        <v>146.01199340820312</v>
      </c>
      <c r="AS105" s="2">
        <v>111.63400268554687</v>
      </c>
    </row>
    <row r="106" spans="1:48" x14ac:dyDescent="0.25">
      <c r="A106">
        <v>5</v>
      </c>
      <c r="B106">
        <v>5</v>
      </c>
      <c r="C106">
        <v>1</v>
      </c>
      <c r="D106">
        <v>1</v>
      </c>
      <c r="E106">
        <v>1</v>
      </c>
      <c r="F106">
        <f t="shared" si="10"/>
        <v>4</v>
      </c>
      <c r="G106">
        <v>4.07</v>
      </c>
      <c r="H106">
        <v>0</v>
      </c>
      <c r="I106">
        <v>0</v>
      </c>
      <c r="J106">
        <v>0</v>
      </c>
      <c r="K106">
        <v>1</v>
      </c>
      <c r="L106">
        <v>1241.510009765625</v>
      </c>
      <c r="M106">
        <v>11.517999649047852</v>
      </c>
      <c r="N106">
        <v>19.59320068359375</v>
      </c>
      <c r="O106">
        <v>30.305900573730469</v>
      </c>
      <c r="P106">
        <v>5.8051600456237793</v>
      </c>
      <c r="Q106">
        <v>9.6668100357055664</v>
      </c>
      <c r="R106">
        <v>14.742400169372559</v>
      </c>
      <c r="S106">
        <v>0.47094601392745972</v>
      </c>
      <c r="T106">
        <v>0.37503498792648315</v>
      </c>
      <c r="U106">
        <v>127.65799713134766</v>
      </c>
      <c r="V106">
        <v>257.97198486328125</v>
      </c>
      <c r="W106">
        <v>16.101299285888672</v>
      </c>
      <c r="X106">
        <v>0.87238198518753052</v>
      </c>
      <c r="Y106">
        <v>3351.659912109375</v>
      </c>
      <c r="Z106">
        <f t="shared" si="11"/>
        <v>12</v>
      </c>
      <c r="AA106">
        <f t="shared" si="12"/>
        <v>0</v>
      </c>
      <c r="AB106">
        <f t="shared" si="13"/>
        <v>0.25</v>
      </c>
      <c r="AC106">
        <f t="shared" si="14"/>
        <v>0.33333333333333331</v>
      </c>
      <c r="AD106">
        <f t="shared" si="15"/>
        <v>0.41666666666666669</v>
      </c>
      <c r="AE106">
        <v>1</v>
      </c>
      <c r="AF106" s="2">
        <f t="shared" si="16"/>
        <v>0</v>
      </c>
      <c r="AG106" s="2">
        <f t="shared" si="17"/>
        <v>3</v>
      </c>
      <c r="AH106" s="2">
        <f t="shared" si="18"/>
        <v>4</v>
      </c>
      <c r="AI106" s="2">
        <f t="shared" si="19"/>
        <v>5</v>
      </c>
      <c r="AJ106" s="2">
        <v>80.3760986328125</v>
      </c>
      <c r="AK106" s="2">
        <v>171.00599670410156</v>
      </c>
      <c r="AL106" s="2">
        <v>120.71299743652344</v>
      </c>
      <c r="AM106" s="2">
        <v>110.12899780273437</v>
      </c>
      <c r="AN106" s="2">
        <v>147.50599670410156</v>
      </c>
      <c r="AO106" s="2">
        <v>158.26100158691406</v>
      </c>
      <c r="AP106" s="2">
        <v>147.75399780273437</v>
      </c>
      <c r="AQ106" s="2">
        <v>149.47200012207031</v>
      </c>
      <c r="AR106" s="2">
        <v>49.066600799560547</v>
      </c>
      <c r="AS106" s="2">
        <v>60.978000640869141</v>
      </c>
      <c r="AT106" s="2">
        <v>129.13099670410156</v>
      </c>
      <c r="AU106" s="2">
        <v>127.49600219726562</v>
      </c>
    </row>
    <row r="107" spans="1:48" x14ac:dyDescent="0.25">
      <c r="A107">
        <v>5</v>
      </c>
      <c r="B107">
        <v>5</v>
      </c>
      <c r="C107">
        <v>2</v>
      </c>
      <c r="D107">
        <v>1</v>
      </c>
      <c r="E107">
        <v>1</v>
      </c>
      <c r="F107">
        <f t="shared" si="10"/>
        <v>4</v>
      </c>
      <c r="G107">
        <v>3.62</v>
      </c>
      <c r="H107">
        <v>0</v>
      </c>
      <c r="I107">
        <v>0</v>
      </c>
      <c r="J107">
        <v>0</v>
      </c>
      <c r="K107">
        <v>0</v>
      </c>
      <c r="L107">
        <v>1132.1300048828125</v>
      </c>
      <c r="M107">
        <v>10.486499786376953</v>
      </c>
      <c r="N107">
        <v>19.152500152587891</v>
      </c>
      <c r="O107">
        <v>28.392599105834961</v>
      </c>
      <c r="P107">
        <v>5.181610107421875</v>
      </c>
      <c r="Q107">
        <v>9.3524799346923828</v>
      </c>
      <c r="R107">
        <v>14.534099578857422</v>
      </c>
      <c r="S107">
        <v>0.48036700487136841</v>
      </c>
      <c r="T107">
        <v>0.3426240086555481</v>
      </c>
      <c r="U107">
        <v>186.45199584960937</v>
      </c>
      <c r="V107">
        <v>202.5050048828125</v>
      </c>
      <c r="W107">
        <v>38.281700134277344</v>
      </c>
      <c r="X107">
        <v>0.85877001285552979</v>
      </c>
      <c r="Y107">
        <v>2850.590087890625</v>
      </c>
      <c r="Z107">
        <f t="shared" si="11"/>
        <v>11</v>
      </c>
      <c r="AA107">
        <f t="shared" si="12"/>
        <v>0</v>
      </c>
      <c r="AB107">
        <f t="shared" si="13"/>
        <v>0.27272727272727271</v>
      </c>
      <c r="AC107">
        <f t="shared" si="14"/>
        <v>0.45454545454545453</v>
      </c>
      <c r="AD107">
        <f t="shared" si="15"/>
        <v>0.27272727272727271</v>
      </c>
      <c r="AE107">
        <v>2</v>
      </c>
      <c r="AF107" s="2">
        <f t="shared" si="16"/>
        <v>0</v>
      </c>
      <c r="AG107" s="2">
        <f t="shared" si="17"/>
        <v>3</v>
      </c>
      <c r="AH107" s="2">
        <f t="shared" si="18"/>
        <v>5</v>
      </c>
      <c r="AI107" s="2">
        <f t="shared" si="19"/>
        <v>3</v>
      </c>
      <c r="AJ107" s="2">
        <v>86.286399841308594</v>
      </c>
      <c r="AK107" s="2">
        <v>105.40499877929687</v>
      </c>
      <c r="AL107" s="2">
        <v>91.008003234863281</v>
      </c>
      <c r="AM107" s="2">
        <v>63.210700988769531</v>
      </c>
      <c r="AN107" s="2">
        <v>173.78599548339844</v>
      </c>
      <c r="AO107" s="2">
        <v>155.92900085449219</v>
      </c>
      <c r="AP107" s="2">
        <v>144.572998046875</v>
      </c>
      <c r="AQ107" s="2">
        <v>79.180496215820313</v>
      </c>
      <c r="AR107" s="2">
        <v>107.64499664306641</v>
      </c>
      <c r="AS107" s="2">
        <v>112.21700286865234</v>
      </c>
      <c r="AT107" s="2">
        <v>106.87200164794922</v>
      </c>
    </row>
    <row r="108" spans="1:48" x14ac:dyDescent="0.25">
      <c r="A108">
        <v>5</v>
      </c>
      <c r="B108">
        <v>5</v>
      </c>
      <c r="C108">
        <v>3</v>
      </c>
      <c r="D108">
        <v>1</v>
      </c>
      <c r="E108">
        <v>1</v>
      </c>
      <c r="F108">
        <f t="shared" si="10"/>
        <v>4</v>
      </c>
      <c r="G108">
        <v>5.21</v>
      </c>
      <c r="H108">
        <v>3</v>
      </c>
      <c r="I108">
        <v>0</v>
      </c>
      <c r="J108">
        <v>0</v>
      </c>
      <c r="K108">
        <v>1</v>
      </c>
      <c r="L108">
        <v>1355.3599853515625</v>
      </c>
      <c r="M108">
        <v>13.368900299072266</v>
      </c>
      <c r="N108">
        <v>21.828100204467773</v>
      </c>
      <c r="O108">
        <v>28.124599456787109</v>
      </c>
      <c r="P108">
        <v>6.3793702125549316</v>
      </c>
      <c r="Q108">
        <v>10.882800102233887</v>
      </c>
      <c r="R108">
        <v>14.066399574279785</v>
      </c>
      <c r="S108">
        <v>0.55617398023605347</v>
      </c>
      <c r="T108">
        <v>0.30580100417137146</v>
      </c>
      <c r="U108">
        <v>206.0679931640625</v>
      </c>
      <c r="V108">
        <v>145.42500305175781</v>
      </c>
      <c r="W108">
        <v>40.247100830078125</v>
      </c>
      <c r="X108">
        <v>0.89361298084259033</v>
      </c>
      <c r="Y108">
        <v>3963.530029296875</v>
      </c>
      <c r="Z108">
        <f t="shared" si="11"/>
        <v>11</v>
      </c>
      <c r="AA108">
        <f t="shared" si="12"/>
        <v>0</v>
      </c>
      <c r="AB108">
        <f t="shared" si="13"/>
        <v>0.18181818181818182</v>
      </c>
      <c r="AC108">
        <f t="shared" si="14"/>
        <v>0.54545454545454541</v>
      </c>
      <c r="AD108">
        <f t="shared" si="15"/>
        <v>0.27272727272727271</v>
      </c>
      <c r="AE108">
        <v>1</v>
      </c>
      <c r="AF108" s="2">
        <f t="shared" si="16"/>
        <v>0</v>
      </c>
      <c r="AG108" s="2">
        <f t="shared" si="17"/>
        <v>2</v>
      </c>
      <c r="AH108" s="2">
        <f t="shared" si="18"/>
        <v>6</v>
      </c>
      <c r="AI108" s="2">
        <f t="shared" si="19"/>
        <v>3</v>
      </c>
      <c r="AJ108" s="2">
        <v>52.602699279785156</v>
      </c>
      <c r="AK108" s="2">
        <v>111.29299926757813</v>
      </c>
      <c r="AL108" s="2">
        <v>110.39499664306641</v>
      </c>
      <c r="AM108" s="2">
        <v>75.723297119140625</v>
      </c>
      <c r="AN108" s="2">
        <v>96.856399536132813</v>
      </c>
      <c r="AO108" s="2">
        <v>111.29799652099609</v>
      </c>
      <c r="AP108" s="2">
        <v>171.42100524902344</v>
      </c>
      <c r="AQ108" s="2">
        <v>162.1719970703125</v>
      </c>
      <c r="AR108" s="2">
        <v>149.50300598144531</v>
      </c>
      <c r="AS108" s="2">
        <v>130.31199645996094</v>
      </c>
      <c r="AT108" s="2">
        <v>118.18399810791016</v>
      </c>
    </row>
    <row r="109" spans="1:48" x14ac:dyDescent="0.25">
      <c r="A109">
        <v>5</v>
      </c>
      <c r="B109">
        <v>5</v>
      </c>
      <c r="C109">
        <v>4</v>
      </c>
      <c r="D109">
        <v>1</v>
      </c>
      <c r="E109">
        <v>1</v>
      </c>
      <c r="F109">
        <f t="shared" si="10"/>
        <v>4</v>
      </c>
      <c r="G109">
        <v>3.65</v>
      </c>
      <c r="H109">
        <v>0</v>
      </c>
      <c r="I109">
        <v>0</v>
      </c>
      <c r="J109">
        <v>0</v>
      </c>
      <c r="K109">
        <v>0</v>
      </c>
      <c r="L109">
        <v>899.22100830078125</v>
      </c>
      <c r="M109">
        <v>9.7149600982666016</v>
      </c>
      <c r="N109">
        <v>17.058399200439453</v>
      </c>
      <c r="O109">
        <v>25.189199447631836</v>
      </c>
      <c r="P109">
        <v>4.7856898307800293</v>
      </c>
      <c r="Q109">
        <v>8.4654703140258789</v>
      </c>
      <c r="R109">
        <v>12.475500106811523</v>
      </c>
      <c r="S109">
        <v>0.5034949779510498</v>
      </c>
      <c r="T109">
        <v>0.33721700310707092</v>
      </c>
      <c r="U109">
        <v>294.60101318359375</v>
      </c>
      <c r="V109">
        <v>231.69200134277344</v>
      </c>
      <c r="W109">
        <v>10.84220027923584</v>
      </c>
      <c r="X109">
        <v>0.88075202703475952</v>
      </c>
      <c r="Y109">
        <v>2095.820068359375</v>
      </c>
      <c r="Z109">
        <f t="shared" si="11"/>
        <v>6</v>
      </c>
      <c r="AA109">
        <f t="shared" si="12"/>
        <v>0</v>
      </c>
      <c r="AB109">
        <f t="shared" si="13"/>
        <v>0.16666666666666666</v>
      </c>
      <c r="AC109">
        <f t="shared" si="14"/>
        <v>0.33333333333333331</v>
      </c>
      <c r="AD109">
        <f t="shared" si="15"/>
        <v>0.5</v>
      </c>
      <c r="AE109">
        <v>2</v>
      </c>
      <c r="AF109" s="2">
        <f t="shared" si="16"/>
        <v>0</v>
      </c>
      <c r="AG109" s="2">
        <f t="shared" si="17"/>
        <v>1</v>
      </c>
      <c r="AH109" s="2">
        <f t="shared" si="18"/>
        <v>2</v>
      </c>
      <c r="AI109" s="2">
        <f t="shared" si="19"/>
        <v>3</v>
      </c>
      <c r="AJ109" s="2">
        <v>111.89800262451172</v>
      </c>
      <c r="AK109" s="2">
        <v>113.25599670410156</v>
      </c>
      <c r="AL109" s="2">
        <v>162.77699279785156</v>
      </c>
      <c r="AM109" s="2">
        <v>169.58099365234375</v>
      </c>
      <c r="AN109" s="2">
        <v>145.7760009765625</v>
      </c>
      <c r="AO109" s="2">
        <v>87.226799011230469</v>
      </c>
    </row>
    <row r="110" spans="1:48" x14ac:dyDescent="0.25">
      <c r="A110">
        <v>5</v>
      </c>
      <c r="B110">
        <v>5</v>
      </c>
      <c r="C110">
        <v>5</v>
      </c>
      <c r="D110">
        <v>1</v>
      </c>
      <c r="E110">
        <v>1</v>
      </c>
      <c r="F110">
        <f t="shared" si="10"/>
        <v>4</v>
      </c>
      <c r="G110">
        <v>3.46</v>
      </c>
      <c r="H110">
        <v>0</v>
      </c>
      <c r="I110">
        <v>0</v>
      </c>
      <c r="J110">
        <v>0</v>
      </c>
      <c r="K110">
        <v>0</v>
      </c>
      <c r="L110">
        <v>942.5679931640625</v>
      </c>
      <c r="M110">
        <v>9.1557998657226562</v>
      </c>
      <c r="N110">
        <v>17.682600021362305</v>
      </c>
      <c r="O110">
        <v>26.230800628662109</v>
      </c>
      <c r="P110">
        <v>4.6319599151611328</v>
      </c>
      <c r="Q110">
        <v>8.6111602783203125</v>
      </c>
      <c r="R110">
        <v>13.279199600219727</v>
      </c>
      <c r="S110">
        <v>0.49063599109649658</v>
      </c>
      <c r="T110">
        <v>0.32714599370956421</v>
      </c>
      <c r="U110">
        <v>294.85198974609375</v>
      </c>
      <c r="V110">
        <v>182.01800537109375</v>
      </c>
      <c r="W110">
        <v>7.8834099769592285</v>
      </c>
      <c r="X110">
        <v>0.85970801115036011</v>
      </c>
      <c r="Y110">
        <v>2169.050048828125</v>
      </c>
      <c r="Z110">
        <f t="shared" si="11"/>
        <v>9</v>
      </c>
      <c r="AA110">
        <f t="shared" si="12"/>
        <v>0</v>
      </c>
      <c r="AB110">
        <f t="shared" si="13"/>
        <v>0.22222222222222221</v>
      </c>
      <c r="AC110">
        <f t="shared" si="14"/>
        <v>0.44444444444444442</v>
      </c>
      <c r="AD110">
        <f t="shared" si="15"/>
        <v>0.33333333333333331</v>
      </c>
      <c r="AE110">
        <v>2</v>
      </c>
      <c r="AF110" s="2">
        <f t="shared" si="16"/>
        <v>0</v>
      </c>
      <c r="AG110" s="2">
        <f t="shared" si="17"/>
        <v>2</v>
      </c>
      <c r="AH110" s="2">
        <f t="shared" si="18"/>
        <v>4</v>
      </c>
      <c r="AI110" s="2">
        <f t="shared" si="19"/>
        <v>3</v>
      </c>
      <c r="AJ110" s="2">
        <v>56.591201782226563</v>
      </c>
      <c r="AK110" s="2">
        <v>83.801101684570313</v>
      </c>
      <c r="AL110" s="2">
        <v>118.23899841308594</v>
      </c>
      <c r="AM110" s="2">
        <v>129.90699768066406</v>
      </c>
      <c r="AN110" s="2">
        <v>136.53799438476562</v>
      </c>
      <c r="AO110" s="2">
        <v>134.87100219726562</v>
      </c>
      <c r="AP110" s="2">
        <v>135.55599975585937</v>
      </c>
      <c r="AQ110" s="2">
        <v>154.31300354003906</v>
      </c>
      <c r="AR110" s="2">
        <v>110.13099670410156</v>
      </c>
    </row>
    <row r="111" spans="1:48" x14ac:dyDescent="0.25">
      <c r="A111">
        <v>6</v>
      </c>
      <c r="B111">
        <v>2</v>
      </c>
      <c r="C111">
        <v>1</v>
      </c>
      <c r="D111">
        <v>1</v>
      </c>
      <c r="E111">
        <v>1</v>
      </c>
      <c r="F111">
        <f t="shared" si="10"/>
        <v>4</v>
      </c>
      <c r="G111">
        <v>6.01</v>
      </c>
      <c r="H111">
        <v>3</v>
      </c>
      <c r="I111">
        <v>0</v>
      </c>
      <c r="J111">
        <v>1</v>
      </c>
      <c r="K111">
        <v>1</v>
      </c>
      <c r="L111">
        <v>1513.68994140625</v>
      </c>
      <c r="M111">
        <v>11.928400039672852</v>
      </c>
      <c r="N111">
        <v>24.049100875854492</v>
      </c>
      <c r="O111">
        <v>30.181800842285156</v>
      </c>
      <c r="P111">
        <v>5.8121199607849121</v>
      </c>
      <c r="Q111">
        <v>12.221199989318848</v>
      </c>
      <c r="R111">
        <v>15.181099891662598</v>
      </c>
      <c r="S111">
        <v>0.6465650200843811</v>
      </c>
      <c r="T111">
        <v>0.22233399748802185</v>
      </c>
      <c r="U111">
        <v>196.94200134277344</v>
      </c>
      <c r="V111">
        <v>245.81500244140625</v>
      </c>
      <c r="W111">
        <v>21.840900421142578</v>
      </c>
      <c r="X111">
        <v>0.85269200801849365</v>
      </c>
      <c r="Y111">
        <v>4360.2998046875</v>
      </c>
      <c r="Z111">
        <f t="shared" si="11"/>
        <v>11</v>
      </c>
      <c r="AA111">
        <f t="shared" si="12"/>
        <v>9.0909090909090912E-2</v>
      </c>
      <c r="AB111">
        <f t="shared" si="13"/>
        <v>0.18181818181818182</v>
      </c>
      <c r="AC111">
        <f t="shared" si="14"/>
        <v>0.45454545454545453</v>
      </c>
      <c r="AD111">
        <f t="shared" si="15"/>
        <v>0.27272727272727271</v>
      </c>
      <c r="AE111">
        <v>1</v>
      </c>
      <c r="AF111" s="2">
        <f t="shared" si="16"/>
        <v>1</v>
      </c>
      <c r="AG111" s="2">
        <f t="shared" si="17"/>
        <v>2</v>
      </c>
      <c r="AH111" s="2">
        <f t="shared" si="18"/>
        <v>5</v>
      </c>
      <c r="AI111" s="2">
        <f t="shared" si="19"/>
        <v>3</v>
      </c>
      <c r="AJ111" s="2">
        <v>173.05000305175781</v>
      </c>
      <c r="AK111" s="2">
        <v>29.380599975585938</v>
      </c>
      <c r="AL111" s="2">
        <v>122.10600280761719</v>
      </c>
      <c r="AM111" s="2">
        <v>116.74800109863281</v>
      </c>
      <c r="AN111" s="2">
        <v>151.63299560546875</v>
      </c>
      <c r="AO111" s="2">
        <v>83.422897338867188</v>
      </c>
      <c r="AP111" s="2">
        <v>97.854202270507813</v>
      </c>
      <c r="AQ111" s="2">
        <v>135.44200134277344</v>
      </c>
      <c r="AR111" s="2">
        <v>63.711200714111328</v>
      </c>
      <c r="AS111" s="2">
        <v>93.815498352050781</v>
      </c>
      <c r="AT111" s="2">
        <v>108.99500274658203</v>
      </c>
    </row>
    <row r="112" spans="1:48" x14ac:dyDescent="0.25">
      <c r="A112">
        <v>6</v>
      </c>
      <c r="B112">
        <v>2</v>
      </c>
      <c r="C112">
        <v>2</v>
      </c>
      <c r="D112">
        <v>1</v>
      </c>
      <c r="E112">
        <v>1</v>
      </c>
      <c r="F112">
        <f t="shared" si="10"/>
        <v>4</v>
      </c>
      <c r="G112">
        <v>4.49</v>
      </c>
      <c r="H112">
        <v>1</v>
      </c>
      <c r="I112">
        <v>0</v>
      </c>
      <c r="J112">
        <v>1</v>
      </c>
      <c r="K112">
        <v>0</v>
      </c>
      <c r="L112">
        <v>1797.4599609375</v>
      </c>
      <c r="M112">
        <v>13.04580020904541</v>
      </c>
      <c r="N112">
        <v>28.969499588012695</v>
      </c>
      <c r="O112">
        <v>34.911701202392578</v>
      </c>
      <c r="P112">
        <v>5.9522299766540527</v>
      </c>
      <c r="Q112">
        <v>13.15839958190918</v>
      </c>
      <c r="R112">
        <v>16.999000549316406</v>
      </c>
      <c r="S112">
        <v>0.63446098566055298</v>
      </c>
      <c r="T112">
        <v>0.21712000668048859</v>
      </c>
      <c r="U112">
        <v>96.034400939941406</v>
      </c>
      <c r="V112">
        <v>204.34500122070312</v>
      </c>
      <c r="W112">
        <v>27.409500122070313</v>
      </c>
      <c r="X112">
        <v>0.82231599092483521</v>
      </c>
      <c r="Y112">
        <v>5343.419921875</v>
      </c>
      <c r="Z112">
        <f t="shared" si="11"/>
        <v>13</v>
      </c>
      <c r="AA112">
        <f t="shared" si="12"/>
        <v>7.6923076923076927E-2</v>
      </c>
      <c r="AB112">
        <f t="shared" si="13"/>
        <v>0.15384615384615385</v>
      </c>
      <c r="AC112">
        <f t="shared" si="14"/>
        <v>0.38461538461538464</v>
      </c>
      <c r="AD112">
        <f t="shared" si="15"/>
        <v>0.38461538461538464</v>
      </c>
      <c r="AE112">
        <v>1</v>
      </c>
      <c r="AF112" s="2">
        <f t="shared" si="16"/>
        <v>1</v>
      </c>
      <c r="AG112" s="2">
        <f t="shared" si="17"/>
        <v>2</v>
      </c>
      <c r="AH112" s="2">
        <f t="shared" si="18"/>
        <v>5</v>
      </c>
      <c r="AI112" s="2">
        <f t="shared" si="19"/>
        <v>5</v>
      </c>
      <c r="AJ112" s="2">
        <v>95.496101379394531</v>
      </c>
      <c r="AK112" s="2">
        <v>41.044898986816406</v>
      </c>
      <c r="AL112" s="2">
        <v>91.441802978515625</v>
      </c>
      <c r="AM112" s="2">
        <v>114.4010009765625</v>
      </c>
      <c r="AN112" s="2">
        <v>138.06100463867187</v>
      </c>
      <c r="AO112" s="2">
        <v>145.5050048828125</v>
      </c>
      <c r="AP112" s="2">
        <v>85.990898132324219</v>
      </c>
      <c r="AQ112" s="2">
        <v>175.43400573730469</v>
      </c>
      <c r="AR112" s="2">
        <v>169.19999694824219</v>
      </c>
      <c r="AS112" s="2">
        <v>115.9010009765625</v>
      </c>
      <c r="AT112" s="2">
        <v>140.6300048828125</v>
      </c>
      <c r="AU112" s="2">
        <v>95.850700378417969</v>
      </c>
      <c r="AV112" s="2">
        <v>86.810798645019531</v>
      </c>
    </row>
    <row r="113" spans="1:45" x14ac:dyDescent="0.25">
      <c r="A113">
        <v>6</v>
      </c>
      <c r="B113">
        <v>2</v>
      </c>
      <c r="C113">
        <v>3</v>
      </c>
      <c r="D113">
        <v>1</v>
      </c>
      <c r="E113">
        <v>1</v>
      </c>
      <c r="F113">
        <f t="shared" si="10"/>
        <v>4</v>
      </c>
      <c r="G113">
        <v>2.62</v>
      </c>
      <c r="H113">
        <v>0</v>
      </c>
      <c r="I113">
        <v>0</v>
      </c>
      <c r="J113">
        <v>0</v>
      </c>
      <c r="K113">
        <v>0</v>
      </c>
      <c r="L113">
        <v>1294.8900146484375</v>
      </c>
      <c r="M113">
        <v>13.981599807739258</v>
      </c>
      <c r="N113">
        <v>21.222999572753906</v>
      </c>
      <c r="O113">
        <v>27.54319953918457</v>
      </c>
      <c r="P113">
        <v>6.8060798645019531</v>
      </c>
      <c r="Q113">
        <v>10.373299598693848</v>
      </c>
      <c r="R113">
        <v>13.321000099182129</v>
      </c>
      <c r="S113">
        <v>0.50960499048233032</v>
      </c>
      <c r="T113">
        <v>0.34082600474357605</v>
      </c>
      <c r="U113">
        <v>134.31500244140625</v>
      </c>
      <c r="V113">
        <v>64.61199951171875</v>
      </c>
      <c r="W113">
        <v>52.350700378417969</v>
      </c>
      <c r="X113">
        <v>0.91781997680664063</v>
      </c>
      <c r="Y113">
        <v>3852.669921875</v>
      </c>
      <c r="Z113">
        <f t="shared" si="11"/>
        <v>9</v>
      </c>
      <c r="AA113">
        <f t="shared" si="12"/>
        <v>0</v>
      </c>
      <c r="AB113">
        <f t="shared" si="13"/>
        <v>0.1111111111111111</v>
      </c>
      <c r="AC113">
        <f t="shared" si="14"/>
        <v>0.44444444444444442</v>
      </c>
      <c r="AD113">
        <f t="shared" si="15"/>
        <v>0.44444444444444442</v>
      </c>
      <c r="AE113">
        <v>2</v>
      </c>
      <c r="AF113" s="2">
        <f t="shared" si="16"/>
        <v>0</v>
      </c>
      <c r="AG113" s="2">
        <f t="shared" si="17"/>
        <v>1</v>
      </c>
      <c r="AH113" s="2">
        <f t="shared" si="18"/>
        <v>4</v>
      </c>
      <c r="AI113" s="2">
        <f t="shared" si="19"/>
        <v>4</v>
      </c>
      <c r="AJ113" s="2">
        <v>72.568397521972656</v>
      </c>
      <c r="AK113" s="2">
        <v>102.08599853515625</v>
      </c>
      <c r="AL113" s="2">
        <v>99.94439697265625</v>
      </c>
      <c r="AM113" s="2">
        <v>118.38700103759766</v>
      </c>
      <c r="AN113" s="2">
        <v>163.23699951171875</v>
      </c>
      <c r="AO113" s="2">
        <v>115.76100158691406</v>
      </c>
      <c r="AP113" s="2">
        <v>166.88299560546875</v>
      </c>
      <c r="AQ113" s="2">
        <v>138.09599304199219</v>
      </c>
      <c r="AR113" s="2">
        <v>158.92799377441406</v>
      </c>
    </row>
    <row r="114" spans="1:45" x14ac:dyDescent="0.25">
      <c r="A114">
        <v>6</v>
      </c>
      <c r="B114">
        <v>2</v>
      </c>
      <c r="C114">
        <v>4</v>
      </c>
      <c r="D114">
        <v>1</v>
      </c>
      <c r="E114">
        <v>1</v>
      </c>
      <c r="F114">
        <f t="shared" si="10"/>
        <v>4</v>
      </c>
      <c r="G114">
        <v>3.01</v>
      </c>
      <c r="H114">
        <v>0</v>
      </c>
      <c r="I114">
        <v>0</v>
      </c>
      <c r="J114">
        <v>0</v>
      </c>
      <c r="K114">
        <v>0</v>
      </c>
      <c r="L114">
        <v>958.718994140625</v>
      </c>
      <c r="M114">
        <v>10.01509952545166</v>
      </c>
      <c r="N114">
        <v>20.154600143432617</v>
      </c>
      <c r="O114">
        <v>23.155099868774414</v>
      </c>
      <c r="P114">
        <v>4.9148797988891602</v>
      </c>
      <c r="Q114">
        <v>9.9868602752685547</v>
      </c>
      <c r="R114">
        <v>11.458800315856934</v>
      </c>
      <c r="S114">
        <v>0.68283802270889282</v>
      </c>
      <c r="T114">
        <v>0.20597800612449646</v>
      </c>
      <c r="U114">
        <v>217.27699279785156</v>
      </c>
      <c r="V114">
        <v>32.158100128173828</v>
      </c>
      <c r="W114">
        <v>11.674400329589844</v>
      </c>
      <c r="X114">
        <v>0.8843650221824646</v>
      </c>
      <c r="Y114">
        <v>2321.43994140625</v>
      </c>
      <c r="Z114">
        <f t="shared" si="11"/>
        <v>7</v>
      </c>
      <c r="AA114">
        <f t="shared" si="12"/>
        <v>0.14285714285714285</v>
      </c>
      <c r="AB114">
        <f t="shared" si="13"/>
        <v>0.14285714285714285</v>
      </c>
      <c r="AC114">
        <f t="shared" si="14"/>
        <v>0.5714285714285714</v>
      </c>
      <c r="AD114">
        <f t="shared" si="15"/>
        <v>0.14285714285714285</v>
      </c>
      <c r="AE114">
        <v>2</v>
      </c>
      <c r="AF114" s="2">
        <f t="shared" si="16"/>
        <v>1</v>
      </c>
      <c r="AG114" s="2">
        <f t="shared" si="17"/>
        <v>1</v>
      </c>
      <c r="AH114" s="2">
        <f t="shared" si="18"/>
        <v>4</v>
      </c>
      <c r="AI114" s="2">
        <f t="shared" si="19"/>
        <v>1</v>
      </c>
      <c r="AJ114" s="2">
        <v>88.214996337890625</v>
      </c>
      <c r="AK114" s="2">
        <v>108.94699859619141</v>
      </c>
      <c r="AL114" s="2">
        <v>129.74600219726562</v>
      </c>
      <c r="AM114" s="2">
        <v>42.662498474121094</v>
      </c>
      <c r="AN114" s="2">
        <v>127.16799926757812</v>
      </c>
      <c r="AO114" s="2">
        <v>159.24200439453125</v>
      </c>
      <c r="AP114" s="2">
        <v>114.03299713134766</v>
      </c>
    </row>
    <row r="115" spans="1:45" x14ac:dyDescent="0.25">
      <c r="A115">
        <v>6</v>
      </c>
      <c r="B115">
        <v>3</v>
      </c>
      <c r="C115">
        <v>1</v>
      </c>
      <c r="D115">
        <v>1</v>
      </c>
      <c r="E115">
        <v>0</v>
      </c>
      <c r="F115">
        <f t="shared" si="10"/>
        <v>3</v>
      </c>
      <c r="G115">
        <v>6.33</v>
      </c>
      <c r="H115">
        <v>4</v>
      </c>
      <c r="I115">
        <v>1</v>
      </c>
      <c r="J115">
        <v>0</v>
      </c>
      <c r="K115">
        <v>0</v>
      </c>
      <c r="L115">
        <v>1598.06005859375</v>
      </c>
      <c r="M115">
        <v>12.719300270080566</v>
      </c>
      <c r="N115">
        <v>24.677600860595703</v>
      </c>
      <c r="O115">
        <v>32.741798400878906</v>
      </c>
      <c r="P115">
        <v>6.4437198638916016</v>
      </c>
      <c r="Q115">
        <v>11.454400062561035</v>
      </c>
      <c r="R115">
        <v>16.374399185180664</v>
      </c>
      <c r="S115">
        <v>0.5204700231552124</v>
      </c>
      <c r="T115">
        <v>0.32592201232910156</v>
      </c>
      <c r="U115">
        <v>198.84700012207031</v>
      </c>
      <c r="V115">
        <v>300.90798950195313</v>
      </c>
      <c r="W115">
        <v>31.075300216674805</v>
      </c>
      <c r="X115">
        <v>0.86917698383331299</v>
      </c>
      <c r="Y115">
        <v>4867.7001953125</v>
      </c>
      <c r="Z115">
        <f t="shared" si="11"/>
        <v>9</v>
      </c>
      <c r="AA115">
        <f t="shared" si="12"/>
        <v>0</v>
      </c>
      <c r="AB115">
        <f t="shared" si="13"/>
        <v>0.1111111111111111</v>
      </c>
      <c r="AC115">
        <f t="shared" si="14"/>
        <v>0.44444444444444442</v>
      </c>
      <c r="AD115">
        <f t="shared" si="15"/>
        <v>0.44444444444444442</v>
      </c>
      <c r="AE115">
        <v>1</v>
      </c>
      <c r="AF115" s="2">
        <f t="shared" si="16"/>
        <v>0</v>
      </c>
      <c r="AG115" s="2">
        <f t="shared" si="17"/>
        <v>1</v>
      </c>
      <c r="AH115" s="2">
        <f t="shared" si="18"/>
        <v>4</v>
      </c>
      <c r="AI115" s="2">
        <f t="shared" si="19"/>
        <v>4</v>
      </c>
      <c r="AJ115" s="2">
        <v>97.599296569824219</v>
      </c>
      <c r="AK115" s="2">
        <v>137.25700378417969</v>
      </c>
      <c r="AL115" s="2">
        <v>149.22300720214844</v>
      </c>
      <c r="AM115" s="2">
        <v>163.5050048828125</v>
      </c>
      <c r="AN115" s="2">
        <v>142.3489990234375</v>
      </c>
      <c r="AO115" s="2">
        <v>69.673698425292969</v>
      </c>
      <c r="AP115" s="2">
        <v>122.86399841308594</v>
      </c>
      <c r="AQ115" s="2">
        <v>113.45600128173828</v>
      </c>
      <c r="AR115" s="2">
        <v>102.55400085449219</v>
      </c>
    </row>
    <row r="116" spans="1:45" x14ac:dyDescent="0.25">
      <c r="A116">
        <v>6</v>
      </c>
      <c r="B116">
        <v>4</v>
      </c>
      <c r="C116">
        <v>1</v>
      </c>
      <c r="D116">
        <v>1</v>
      </c>
      <c r="E116">
        <v>1</v>
      </c>
      <c r="F116">
        <f t="shared" si="10"/>
        <v>4</v>
      </c>
      <c r="G116">
        <v>5.18</v>
      </c>
      <c r="H116">
        <v>1</v>
      </c>
      <c r="I116">
        <v>1</v>
      </c>
      <c r="J116">
        <v>0</v>
      </c>
      <c r="K116">
        <v>0</v>
      </c>
      <c r="L116">
        <v>1025.3699951171875</v>
      </c>
      <c r="M116">
        <v>12.089799880981445</v>
      </c>
      <c r="N116">
        <v>21.750999450683594</v>
      </c>
      <c r="O116">
        <v>21.953899383544922</v>
      </c>
      <c r="P116">
        <v>6.1462798118591309</v>
      </c>
      <c r="Q116">
        <v>9.8519401550292969</v>
      </c>
      <c r="R116">
        <v>11.307900428771973</v>
      </c>
      <c r="S116">
        <v>0.57314097881317139</v>
      </c>
      <c r="T116">
        <v>0.26489600539207458</v>
      </c>
      <c r="U116">
        <v>259.35800170898437</v>
      </c>
      <c r="V116">
        <v>127.67500305175781</v>
      </c>
      <c r="W116">
        <v>53.479198455810547</v>
      </c>
      <c r="X116">
        <v>0.91140300035476685</v>
      </c>
      <c r="Y116">
        <v>2686.35009765625</v>
      </c>
      <c r="Z116">
        <f t="shared" si="11"/>
        <v>9</v>
      </c>
      <c r="AA116">
        <f t="shared" si="12"/>
        <v>0</v>
      </c>
      <c r="AB116">
        <f t="shared" si="13"/>
        <v>0.22222222222222221</v>
      </c>
      <c r="AC116">
        <f t="shared" si="14"/>
        <v>0.66666666666666663</v>
      </c>
      <c r="AD116">
        <f t="shared" si="15"/>
        <v>0.1111111111111111</v>
      </c>
      <c r="AE116">
        <v>2</v>
      </c>
      <c r="AF116" s="2">
        <f t="shared" si="16"/>
        <v>0</v>
      </c>
      <c r="AG116" s="2">
        <f t="shared" si="17"/>
        <v>2</v>
      </c>
      <c r="AH116" s="2">
        <f t="shared" si="18"/>
        <v>6</v>
      </c>
      <c r="AI116" s="2">
        <f t="shared" si="19"/>
        <v>1</v>
      </c>
      <c r="AJ116" s="2">
        <v>58.536800384521484</v>
      </c>
      <c r="AK116" s="2">
        <v>94.992401123046875</v>
      </c>
      <c r="AL116" s="2">
        <v>93.259300231933594</v>
      </c>
      <c r="AM116" s="2">
        <v>140.48500061035156</v>
      </c>
      <c r="AN116" s="2">
        <v>111.05300140380859</v>
      </c>
      <c r="AO116" s="2">
        <v>108.75499725341797</v>
      </c>
      <c r="AP116" s="2">
        <v>115.06700134277344</v>
      </c>
      <c r="AQ116" s="2">
        <v>84.086196899414063</v>
      </c>
      <c r="AR116" s="2">
        <v>102.41000366210937</v>
      </c>
    </row>
    <row r="117" spans="1:45" x14ac:dyDescent="0.25">
      <c r="A117">
        <v>6</v>
      </c>
      <c r="B117">
        <v>4</v>
      </c>
      <c r="C117">
        <v>2</v>
      </c>
      <c r="D117">
        <v>1</v>
      </c>
      <c r="E117">
        <v>1</v>
      </c>
      <c r="F117">
        <f t="shared" si="10"/>
        <v>4</v>
      </c>
      <c r="G117">
        <v>4.53</v>
      </c>
      <c r="H117">
        <v>0</v>
      </c>
      <c r="I117">
        <v>0</v>
      </c>
      <c r="J117">
        <v>0</v>
      </c>
      <c r="K117">
        <v>0</v>
      </c>
      <c r="L117">
        <v>1010.8499755859375</v>
      </c>
      <c r="M117">
        <v>13.006099700927734</v>
      </c>
      <c r="N117">
        <v>17.909299850463867</v>
      </c>
      <c r="O117">
        <v>23.613700866699219</v>
      </c>
      <c r="P117">
        <v>6.3996901512145996</v>
      </c>
      <c r="Q117">
        <v>8.9653196334838867</v>
      </c>
      <c r="R117">
        <v>11.622799873352051</v>
      </c>
      <c r="S117">
        <v>0.46244600415229797</v>
      </c>
      <c r="T117">
        <v>0.3719240128993988</v>
      </c>
      <c r="U117">
        <v>216.24200439453125</v>
      </c>
      <c r="V117">
        <v>116.62999725341797</v>
      </c>
      <c r="W117">
        <v>14.446100234985352</v>
      </c>
      <c r="X117">
        <v>0.93429702520370483</v>
      </c>
      <c r="Y117">
        <v>2729.159912109375</v>
      </c>
      <c r="Z117">
        <f t="shared" si="11"/>
        <v>9</v>
      </c>
      <c r="AA117">
        <f t="shared" si="12"/>
        <v>0</v>
      </c>
      <c r="AB117">
        <f t="shared" si="13"/>
        <v>0.55555555555555558</v>
      </c>
      <c r="AC117">
        <f t="shared" si="14"/>
        <v>0.1111111111111111</v>
      </c>
      <c r="AD117">
        <f t="shared" si="15"/>
        <v>0.33333333333333331</v>
      </c>
      <c r="AE117">
        <v>2</v>
      </c>
      <c r="AF117" s="2">
        <f t="shared" si="16"/>
        <v>0</v>
      </c>
      <c r="AG117" s="2">
        <f t="shared" si="17"/>
        <v>5</v>
      </c>
      <c r="AH117" s="2">
        <f t="shared" si="18"/>
        <v>1</v>
      </c>
      <c r="AI117" s="2">
        <f t="shared" si="19"/>
        <v>3</v>
      </c>
      <c r="AJ117" s="2">
        <v>76.946502685546875</v>
      </c>
      <c r="AK117" s="2">
        <v>66.932601928710937</v>
      </c>
      <c r="AL117" s="2">
        <v>70.154800415039063</v>
      </c>
      <c r="AM117" s="2">
        <v>87.213203430175781</v>
      </c>
      <c r="AN117" s="2">
        <v>105.15399932861328</v>
      </c>
      <c r="AO117" s="2">
        <v>166.60600280761719</v>
      </c>
      <c r="AP117" s="2">
        <v>140.91799926757813</v>
      </c>
      <c r="AQ117" s="2">
        <v>146.86700439453125</v>
      </c>
      <c r="AR117" s="2">
        <v>76.4114990234375</v>
      </c>
    </row>
    <row r="118" spans="1:45" x14ac:dyDescent="0.25">
      <c r="A118">
        <v>6</v>
      </c>
      <c r="B118">
        <v>4</v>
      </c>
      <c r="C118">
        <v>3</v>
      </c>
      <c r="D118">
        <v>1</v>
      </c>
      <c r="E118">
        <v>1</v>
      </c>
      <c r="F118">
        <f t="shared" si="10"/>
        <v>4</v>
      </c>
      <c r="G118">
        <v>5.13</v>
      </c>
      <c r="H118">
        <v>0</v>
      </c>
      <c r="I118">
        <v>2</v>
      </c>
      <c r="J118">
        <v>0</v>
      </c>
      <c r="K118">
        <v>0</v>
      </c>
      <c r="L118">
        <v>1256.68994140625</v>
      </c>
      <c r="M118">
        <v>12.929900169372559</v>
      </c>
      <c r="N118">
        <v>20.544300079345703</v>
      </c>
      <c r="O118">
        <v>28.376199722290039</v>
      </c>
      <c r="P118">
        <v>6.391049861907959</v>
      </c>
      <c r="Q118">
        <v>10.365900039672852</v>
      </c>
      <c r="R118">
        <v>13.416399955749512</v>
      </c>
      <c r="S118">
        <v>0.535148024559021</v>
      </c>
      <c r="T118">
        <v>0.32394200563430786</v>
      </c>
      <c r="U118">
        <v>187.802001953125</v>
      </c>
      <c r="V118">
        <v>121.27500152587891</v>
      </c>
      <c r="W118">
        <v>11.406200408935547</v>
      </c>
      <c r="X118">
        <v>0.90341401100158691</v>
      </c>
      <c r="Y118">
        <v>3597.0400390625</v>
      </c>
      <c r="Z118">
        <f t="shared" si="11"/>
        <v>6</v>
      </c>
      <c r="AA118">
        <f t="shared" si="12"/>
        <v>0</v>
      </c>
      <c r="AB118">
        <f t="shared" si="13"/>
        <v>0.33333333333333331</v>
      </c>
      <c r="AC118">
        <f t="shared" si="14"/>
        <v>0.33333333333333331</v>
      </c>
      <c r="AD118">
        <f t="shared" si="15"/>
        <v>0.33333333333333331</v>
      </c>
      <c r="AE118">
        <v>1</v>
      </c>
      <c r="AF118" s="2">
        <f t="shared" si="16"/>
        <v>0</v>
      </c>
      <c r="AG118" s="2">
        <f t="shared" si="17"/>
        <v>2</v>
      </c>
      <c r="AH118" s="2">
        <f t="shared" si="18"/>
        <v>2</v>
      </c>
      <c r="AI118" s="2">
        <f t="shared" si="19"/>
        <v>2</v>
      </c>
      <c r="AJ118" s="2">
        <v>122.27999877929687</v>
      </c>
      <c r="AK118" s="2">
        <v>136.18800354003906</v>
      </c>
      <c r="AL118" s="2">
        <v>48.255001068115234</v>
      </c>
      <c r="AM118" s="2">
        <v>50.905300140380859</v>
      </c>
      <c r="AN118" s="2">
        <v>161.34700012207031</v>
      </c>
      <c r="AO118" s="2">
        <v>114.8489990234375</v>
      </c>
    </row>
    <row r="119" spans="1:45" x14ac:dyDescent="0.25">
      <c r="A119">
        <v>7</v>
      </c>
      <c r="B119">
        <v>2</v>
      </c>
      <c r="C119">
        <v>1</v>
      </c>
      <c r="D119">
        <v>1</v>
      </c>
      <c r="E119">
        <v>1</v>
      </c>
      <c r="F119">
        <f t="shared" si="10"/>
        <v>4</v>
      </c>
      <c r="G119">
        <v>4.53</v>
      </c>
      <c r="H119">
        <v>1</v>
      </c>
      <c r="I119">
        <v>1</v>
      </c>
      <c r="J119">
        <v>0</v>
      </c>
      <c r="K119">
        <v>0</v>
      </c>
      <c r="L119">
        <v>1029.8757267128801</v>
      </c>
      <c r="M119">
        <v>12.558374649498964</v>
      </c>
      <c r="N119">
        <v>17.70474074834252</v>
      </c>
      <c r="O119">
        <v>25.162849003447516</v>
      </c>
      <c r="P119">
        <v>6.1019081279742275</v>
      </c>
      <c r="Q119">
        <v>8.8585057385983177</v>
      </c>
      <c r="R119">
        <v>12.206568870527407</v>
      </c>
      <c r="S119">
        <v>0.49856600165367126</v>
      </c>
      <c r="T119">
        <v>0.36169001460075378</v>
      </c>
      <c r="U119">
        <v>77.295303344726563</v>
      </c>
      <c r="V119">
        <v>49.894901275634766</v>
      </c>
      <c r="W119">
        <v>11.110099792480469</v>
      </c>
      <c r="X119">
        <v>0.91138100624084473</v>
      </c>
      <c r="Y119">
        <v>2738.4818667511681</v>
      </c>
      <c r="Z119">
        <f t="shared" ref="Z119:Z143" si="20">SUM(AF119:AI119)</f>
        <v>7</v>
      </c>
      <c r="AA119">
        <f t="shared" ref="AA119:AA143" si="21">AF119/$Z119</f>
        <v>0.14285714285714285</v>
      </c>
      <c r="AB119">
        <f t="shared" ref="AB119:AB143" si="22">AG119/$Z119</f>
        <v>0.2857142857142857</v>
      </c>
      <c r="AC119">
        <f t="shared" ref="AC119:AC143" si="23">AH119/$Z119</f>
        <v>0.42857142857142855</v>
      </c>
      <c r="AD119">
        <f t="shared" ref="AD119:AD143" si="24">AI119/$Z119</f>
        <v>0.14285714285714285</v>
      </c>
      <c r="AE119">
        <v>2</v>
      </c>
      <c r="AF119" s="2">
        <f t="shared" si="16"/>
        <v>1</v>
      </c>
      <c r="AG119" s="2">
        <f t="shared" si="17"/>
        <v>2</v>
      </c>
      <c r="AH119" s="2">
        <f t="shared" si="18"/>
        <v>3</v>
      </c>
      <c r="AI119" s="2">
        <f t="shared" si="19"/>
        <v>1</v>
      </c>
      <c r="AJ119" s="2">
        <v>42.640998840332031</v>
      </c>
      <c r="AK119" s="2">
        <v>134.68800354003906</v>
      </c>
      <c r="AL119" s="2">
        <v>169.93899536132812</v>
      </c>
      <c r="AM119" s="2">
        <v>133.66400146484375</v>
      </c>
      <c r="AN119" s="2">
        <v>91.814598083496094</v>
      </c>
      <c r="AO119" s="2">
        <v>54.486900329589844</v>
      </c>
      <c r="AP119" s="2">
        <v>68.411399841308594</v>
      </c>
    </row>
    <row r="120" spans="1:45" x14ac:dyDescent="0.25">
      <c r="A120">
        <v>7</v>
      </c>
      <c r="B120">
        <v>2</v>
      </c>
      <c r="C120">
        <v>2</v>
      </c>
      <c r="D120">
        <v>1</v>
      </c>
      <c r="E120">
        <v>1</v>
      </c>
      <c r="F120">
        <f t="shared" si="10"/>
        <v>4</v>
      </c>
      <c r="G120">
        <v>5.56</v>
      </c>
      <c r="H120">
        <v>1</v>
      </c>
      <c r="I120">
        <v>1</v>
      </c>
      <c r="J120">
        <v>1</v>
      </c>
      <c r="K120">
        <v>0</v>
      </c>
      <c r="L120">
        <v>1108.1705408531466</v>
      </c>
      <c r="M120">
        <v>11.533265066980993</v>
      </c>
      <c r="N120">
        <v>19.090385723265534</v>
      </c>
      <c r="O120">
        <v>26.437029972660987</v>
      </c>
      <c r="P120">
        <v>5.9918292903807799</v>
      </c>
      <c r="Q120">
        <v>9.2456712462973947</v>
      </c>
      <c r="R120">
        <v>13.108278581503422</v>
      </c>
      <c r="S120">
        <v>0.50642299652099609</v>
      </c>
      <c r="T120">
        <v>0.34719499945640564</v>
      </c>
      <c r="U120">
        <v>115.06800079345703</v>
      </c>
      <c r="V120">
        <v>46.307098388671875</v>
      </c>
      <c r="W120">
        <v>22.731300354003906</v>
      </c>
      <c r="X120">
        <v>0.88405799865722656</v>
      </c>
      <c r="Y120">
        <v>2920.2034344119793</v>
      </c>
      <c r="Z120">
        <f t="shared" si="20"/>
        <v>9</v>
      </c>
      <c r="AA120">
        <f t="shared" si="21"/>
        <v>0</v>
      </c>
      <c r="AB120">
        <f t="shared" si="22"/>
        <v>0.1111111111111111</v>
      </c>
      <c r="AC120">
        <f t="shared" si="23"/>
        <v>0.55555555555555558</v>
      </c>
      <c r="AD120">
        <f t="shared" si="24"/>
        <v>0.33333333333333331</v>
      </c>
      <c r="AE120">
        <v>1</v>
      </c>
      <c r="AF120" s="2">
        <f t="shared" si="16"/>
        <v>0</v>
      </c>
      <c r="AG120" s="2">
        <f t="shared" si="17"/>
        <v>1</v>
      </c>
      <c r="AH120" s="2">
        <f t="shared" si="18"/>
        <v>5</v>
      </c>
      <c r="AI120" s="2">
        <f t="shared" si="19"/>
        <v>3</v>
      </c>
      <c r="AJ120" s="2">
        <v>124.9219970703125</v>
      </c>
      <c r="AK120" s="2">
        <v>170.5679931640625</v>
      </c>
      <c r="AL120" s="2">
        <v>167.62800598144531</v>
      </c>
      <c r="AM120" s="2">
        <v>76.65460205078125</v>
      </c>
      <c r="AN120" s="2">
        <v>133.8179931640625</v>
      </c>
      <c r="AO120" s="2">
        <v>102.65799713134766</v>
      </c>
      <c r="AP120" s="2">
        <v>97.049301147460938</v>
      </c>
      <c r="AQ120" s="2">
        <v>144.32699584960937</v>
      </c>
      <c r="AR120" s="2">
        <v>103.55899810791016</v>
      </c>
    </row>
    <row r="121" spans="1:45" x14ac:dyDescent="0.25">
      <c r="A121">
        <v>7</v>
      </c>
      <c r="B121">
        <v>2</v>
      </c>
      <c r="C121">
        <v>3</v>
      </c>
      <c r="D121">
        <v>1</v>
      </c>
      <c r="E121">
        <v>1</v>
      </c>
      <c r="F121">
        <f t="shared" si="10"/>
        <v>4</v>
      </c>
      <c r="G121">
        <v>4.4400000000000004</v>
      </c>
      <c r="H121">
        <v>1</v>
      </c>
      <c r="I121">
        <v>0</v>
      </c>
      <c r="J121">
        <v>1</v>
      </c>
      <c r="K121">
        <v>0</v>
      </c>
      <c r="L121">
        <v>1374.3214612917488</v>
      </c>
      <c r="M121">
        <v>12.926919917179857</v>
      </c>
      <c r="N121">
        <v>22.275907212577081</v>
      </c>
      <c r="O121">
        <v>30.303147473710101</v>
      </c>
      <c r="P121">
        <v>6.0826051204297267</v>
      </c>
      <c r="Q121">
        <v>10.965988225372461</v>
      </c>
      <c r="R121">
        <v>14.392638715910829</v>
      </c>
      <c r="S121">
        <v>0.59209299087524414</v>
      </c>
      <c r="T121">
        <v>0.2616870105266571</v>
      </c>
      <c r="U121">
        <v>156.31300354003906</v>
      </c>
      <c r="V121">
        <v>121.81999969482422</v>
      </c>
      <c r="W121">
        <v>18.238899230957031</v>
      </c>
      <c r="X121">
        <v>0.88055098056793213</v>
      </c>
      <c r="Y121">
        <v>4009.0898845678034</v>
      </c>
      <c r="Z121">
        <f t="shared" si="20"/>
        <v>9</v>
      </c>
      <c r="AA121">
        <f t="shared" si="21"/>
        <v>0</v>
      </c>
      <c r="AB121">
        <f t="shared" si="22"/>
        <v>0.1111111111111111</v>
      </c>
      <c r="AC121">
        <f t="shared" si="23"/>
        <v>0.55555555555555558</v>
      </c>
      <c r="AD121">
        <f t="shared" si="24"/>
        <v>0.33333333333333331</v>
      </c>
      <c r="AE121">
        <v>1</v>
      </c>
      <c r="AF121" s="2">
        <f t="shared" si="16"/>
        <v>0</v>
      </c>
      <c r="AG121" s="2">
        <f t="shared" si="17"/>
        <v>1</v>
      </c>
      <c r="AH121" s="2">
        <f t="shared" si="18"/>
        <v>5</v>
      </c>
      <c r="AI121" s="2">
        <f t="shared" si="19"/>
        <v>3</v>
      </c>
      <c r="AJ121" s="2">
        <v>148.80799865722656</v>
      </c>
      <c r="AK121" s="2">
        <v>153.875</v>
      </c>
      <c r="AL121" s="2">
        <v>133.29499816894531</v>
      </c>
      <c r="AM121" s="2">
        <v>91.241600036621094</v>
      </c>
      <c r="AN121" s="2">
        <v>71.147102355957031</v>
      </c>
      <c r="AO121" s="2">
        <v>101.09799957275391</v>
      </c>
      <c r="AP121" s="2">
        <v>154.51800537109375</v>
      </c>
      <c r="AQ121" s="2">
        <v>115.42400360107422</v>
      </c>
      <c r="AR121" s="2">
        <v>125.78700256347656</v>
      </c>
    </row>
    <row r="122" spans="1:45" x14ac:dyDescent="0.25">
      <c r="A122">
        <v>7</v>
      </c>
      <c r="B122">
        <v>2</v>
      </c>
      <c r="C122">
        <v>4</v>
      </c>
      <c r="D122">
        <v>1</v>
      </c>
      <c r="E122">
        <v>1</v>
      </c>
      <c r="F122">
        <f t="shared" si="10"/>
        <v>4</v>
      </c>
      <c r="G122">
        <v>4.01</v>
      </c>
      <c r="H122">
        <v>1</v>
      </c>
      <c r="I122">
        <v>1</v>
      </c>
      <c r="J122">
        <v>0</v>
      </c>
      <c r="K122">
        <v>1</v>
      </c>
      <c r="L122">
        <v>1152.1495804482731</v>
      </c>
      <c r="M122">
        <v>10.569210510757658</v>
      </c>
      <c r="N122">
        <v>20.334078969493476</v>
      </c>
      <c r="O122">
        <v>28.530045342091448</v>
      </c>
      <c r="P122">
        <v>5.7327898521669081</v>
      </c>
      <c r="Q122">
        <v>9.5583507962392247</v>
      </c>
      <c r="R122">
        <v>13.578275902916154</v>
      </c>
      <c r="S122">
        <v>0.52721297740936279</v>
      </c>
      <c r="T122">
        <v>0.31517800688743591</v>
      </c>
      <c r="U122">
        <v>274.7650146484375</v>
      </c>
      <c r="V122">
        <v>222.802001953125</v>
      </c>
      <c r="W122">
        <v>4.1789097785949707</v>
      </c>
      <c r="X122">
        <v>0.84931397438049316</v>
      </c>
      <c r="Y122">
        <v>2915.0712853423202</v>
      </c>
      <c r="Z122">
        <f t="shared" si="20"/>
        <v>6</v>
      </c>
      <c r="AA122">
        <f t="shared" si="21"/>
        <v>0</v>
      </c>
      <c r="AB122">
        <f t="shared" si="22"/>
        <v>0.16666666666666666</v>
      </c>
      <c r="AC122">
        <f t="shared" si="23"/>
        <v>0.5</v>
      </c>
      <c r="AD122">
        <f t="shared" si="24"/>
        <v>0.33333333333333331</v>
      </c>
      <c r="AE122">
        <v>1</v>
      </c>
      <c r="AF122" s="2">
        <f t="shared" si="16"/>
        <v>0</v>
      </c>
      <c r="AG122" s="2">
        <f t="shared" si="17"/>
        <v>1</v>
      </c>
      <c r="AH122" s="2">
        <f t="shared" si="18"/>
        <v>3</v>
      </c>
      <c r="AI122" s="2">
        <f t="shared" si="19"/>
        <v>2</v>
      </c>
      <c r="AJ122" s="2">
        <v>48.239799499511719</v>
      </c>
      <c r="AK122" s="2">
        <v>107.03399658203125</v>
      </c>
      <c r="AL122" s="2">
        <v>120.76899719238281</v>
      </c>
      <c r="AM122" s="2">
        <v>169.07400512695312</v>
      </c>
      <c r="AN122" s="2">
        <v>169.12800598144531</v>
      </c>
      <c r="AO122" s="2">
        <v>131.66099548339844</v>
      </c>
    </row>
    <row r="123" spans="1:45" x14ac:dyDescent="0.25">
      <c r="A123">
        <v>7</v>
      </c>
      <c r="B123">
        <v>2</v>
      </c>
      <c r="C123">
        <v>5</v>
      </c>
      <c r="D123">
        <v>1</v>
      </c>
      <c r="E123">
        <v>1</v>
      </c>
      <c r="F123">
        <f t="shared" si="10"/>
        <v>4</v>
      </c>
      <c r="G123">
        <v>3.97</v>
      </c>
      <c r="H123">
        <v>2</v>
      </c>
      <c r="I123">
        <v>1</v>
      </c>
      <c r="J123">
        <v>0</v>
      </c>
      <c r="K123">
        <v>1</v>
      </c>
      <c r="L123">
        <v>1042.2461365209033</v>
      </c>
      <c r="M123">
        <v>9.990063570307715</v>
      </c>
      <c r="N123">
        <v>19.202096188861564</v>
      </c>
      <c r="O123">
        <v>27.907851860931483</v>
      </c>
      <c r="P123">
        <v>5.2922678538112304</v>
      </c>
      <c r="Q123">
        <v>9.5435805186066798</v>
      </c>
      <c r="R123">
        <v>12.639274551507032</v>
      </c>
      <c r="S123">
        <v>0.58692699670791626</v>
      </c>
      <c r="T123">
        <v>0.26422899961471558</v>
      </c>
      <c r="U123">
        <v>203.35600280761719</v>
      </c>
      <c r="V123">
        <v>291.99301147460937</v>
      </c>
      <c r="W123">
        <v>22.768499374389648</v>
      </c>
      <c r="X123">
        <v>0.8325120210647583</v>
      </c>
      <c r="Y123">
        <v>2434.0153434446138</v>
      </c>
      <c r="Z123">
        <f t="shared" si="20"/>
        <v>6</v>
      </c>
      <c r="AA123">
        <f t="shared" si="21"/>
        <v>0</v>
      </c>
      <c r="AB123">
        <f t="shared" si="22"/>
        <v>0</v>
      </c>
      <c r="AC123">
        <f t="shared" si="23"/>
        <v>0.66666666666666663</v>
      </c>
      <c r="AD123">
        <f t="shared" si="24"/>
        <v>0.33333333333333331</v>
      </c>
      <c r="AE123">
        <v>1</v>
      </c>
      <c r="AF123" s="2">
        <f t="shared" si="16"/>
        <v>0</v>
      </c>
      <c r="AG123" s="2">
        <f t="shared" si="17"/>
        <v>0</v>
      </c>
      <c r="AH123" s="2">
        <f t="shared" si="18"/>
        <v>4</v>
      </c>
      <c r="AI123" s="2">
        <f t="shared" si="19"/>
        <v>2</v>
      </c>
      <c r="AJ123" s="2">
        <v>92.717399597167969</v>
      </c>
      <c r="AK123" s="2">
        <v>108.95099639892578</v>
      </c>
      <c r="AL123" s="2">
        <v>154.29800415039062</v>
      </c>
      <c r="AM123" s="2">
        <v>161.57600402832031</v>
      </c>
      <c r="AN123" s="2">
        <v>115.04399871826172</v>
      </c>
      <c r="AO123" s="2">
        <v>99.658401489257813</v>
      </c>
    </row>
    <row r="124" spans="1:45" x14ac:dyDescent="0.25">
      <c r="A124">
        <v>7</v>
      </c>
      <c r="B124">
        <v>2</v>
      </c>
      <c r="C124">
        <v>6</v>
      </c>
      <c r="D124">
        <v>1</v>
      </c>
      <c r="E124">
        <v>1</v>
      </c>
      <c r="F124">
        <f t="shared" si="10"/>
        <v>4</v>
      </c>
      <c r="G124">
        <v>4.12</v>
      </c>
      <c r="H124">
        <v>1</v>
      </c>
      <c r="I124">
        <v>0</v>
      </c>
      <c r="J124">
        <v>0</v>
      </c>
      <c r="K124">
        <v>0</v>
      </c>
      <c r="L124">
        <v>993.18177259986669</v>
      </c>
      <c r="M124">
        <v>11.302798460609445</v>
      </c>
      <c r="N124">
        <v>17.283885851494155</v>
      </c>
      <c r="O124">
        <v>27.231158764682224</v>
      </c>
      <c r="P124">
        <v>5.1129446672971701</v>
      </c>
      <c r="Q124">
        <v>8.4553705273570454</v>
      </c>
      <c r="R124">
        <v>13.292255330976879</v>
      </c>
      <c r="S124">
        <v>0.47125899791717529</v>
      </c>
      <c r="T124">
        <v>0.3460020124912262</v>
      </c>
      <c r="U124">
        <v>255.75399780273438</v>
      </c>
      <c r="V124">
        <v>329.82400512695312</v>
      </c>
      <c r="W124">
        <v>29.875799179077148</v>
      </c>
      <c r="X124">
        <v>0.87937599420547485</v>
      </c>
      <c r="Y124">
        <v>2458.0426027586304</v>
      </c>
      <c r="Z124">
        <f t="shared" si="20"/>
        <v>6</v>
      </c>
      <c r="AA124">
        <f t="shared" si="21"/>
        <v>0</v>
      </c>
      <c r="AB124">
        <f t="shared" si="22"/>
        <v>0</v>
      </c>
      <c r="AC124">
        <f t="shared" si="23"/>
        <v>0.16666666666666666</v>
      </c>
      <c r="AD124">
        <f t="shared" si="24"/>
        <v>0.83333333333333337</v>
      </c>
      <c r="AE124">
        <v>2</v>
      </c>
      <c r="AF124" s="2">
        <f t="shared" si="16"/>
        <v>0</v>
      </c>
      <c r="AG124" s="2">
        <f t="shared" si="17"/>
        <v>0</v>
      </c>
      <c r="AH124" s="2">
        <f t="shared" si="18"/>
        <v>1</v>
      </c>
      <c r="AI124" s="2">
        <f t="shared" si="19"/>
        <v>5</v>
      </c>
      <c r="AJ124" s="2">
        <v>120.88230133056641</v>
      </c>
      <c r="AK124" s="2">
        <v>150.37999725341797</v>
      </c>
      <c r="AL124" s="2">
        <v>149.91919708251953</v>
      </c>
      <c r="AM124" s="2">
        <v>141.17399597167969</v>
      </c>
      <c r="AN124" s="2">
        <v>164.49400329589844</v>
      </c>
      <c r="AO124" s="2">
        <v>174.26899719238281</v>
      </c>
    </row>
    <row r="125" spans="1:45" x14ac:dyDescent="0.25">
      <c r="A125">
        <v>7</v>
      </c>
      <c r="B125">
        <v>2</v>
      </c>
      <c r="C125">
        <v>7</v>
      </c>
      <c r="D125">
        <v>1</v>
      </c>
      <c r="E125">
        <v>1</v>
      </c>
      <c r="F125">
        <f t="shared" si="10"/>
        <v>4</v>
      </c>
      <c r="G125">
        <v>5.76</v>
      </c>
      <c r="H125">
        <v>1</v>
      </c>
      <c r="I125">
        <v>0</v>
      </c>
      <c r="J125">
        <v>1</v>
      </c>
      <c r="K125">
        <v>0</v>
      </c>
      <c r="L125">
        <v>1258.579859247681</v>
      </c>
      <c r="M125">
        <v>12.39883458484694</v>
      </c>
      <c r="N125">
        <v>20.108782333997603</v>
      </c>
      <c r="O125">
        <v>30.664149116641802</v>
      </c>
      <c r="P125">
        <v>5.8339150303559544</v>
      </c>
      <c r="Q125">
        <v>9.7216812639498151</v>
      </c>
      <c r="R125">
        <v>14.803918189437571</v>
      </c>
      <c r="S125">
        <v>0.48984900116920471</v>
      </c>
      <c r="T125">
        <v>0.3344930112361908</v>
      </c>
      <c r="U125">
        <v>329.06201171875</v>
      </c>
      <c r="V125">
        <v>318.8389892578125</v>
      </c>
      <c r="W125">
        <v>12.832400321960449</v>
      </c>
      <c r="X125">
        <v>0.86840999126434326</v>
      </c>
      <c r="Y125">
        <v>3441.0434334760562</v>
      </c>
      <c r="Z125">
        <f t="shared" si="20"/>
        <v>7</v>
      </c>
      <c r="AA125">
        <f t="shared" si="21"/>
        <v>0</v>
      </c>
      <c r="AB125">
        <f t="shared" si="22"/>
        <v>0.14285714285714285</v>
      </c>
      <c r="AC125">
        <f t="shared" si="23"/>
        <v>0.5714285714285714</v>
      </c>
      <c r="AD125">
        <f t="shared" si="24"/>
        <v>0.2857142857142857</v>
      </c>
      <c r="AE125">
        <v>1</v>
      </c>
      <c r="AF125" s="2">
        <f t="shared" si="16"/>
        <v>0</v>
      </c>
      <c r="AG125" s="2">
        <f t="shared" si="17"/>
        <v>1</v>
      </c>
      <c r="AH125" s="2">
        <f t="shared" si="18"/>
        <v>4</v>
      </c>
      <c r="AI125" s="2">
        <f t="shared" si="19"/>
        <v>2</v>
      </c>
      <c r="AJ125" s="2">
        <v>90.23480224609375</v>
      </c>
      <c r="AK125" s="2">
        <v>80.336402893066406</v>
      </c>
      <c r="AL125" s="2">
        <v>131.85600280761719</v>
      </c>
      <c r="AM125" s="2">
        <v>155.96800231933594</v>
      </c>
      <c r="AN125" s="2">
        <v>173.39999389648437</v>
      </c>
      <c r="AO125" s="2">
        <v>134.75399780273437</v>
      </c>
      <c r="AP125" s="2">
        <v>113.18499755859375</v>
      </c>
    </row>
    <row r="126" spans="1:45" x14ac:dyDescent="0.25">
      <c r="A126">
        <v>8</v>
      </c>
      <c r="B126">
        <v>1</v>
      </c>
      <c r="C126">
        <v>1</v>
      </c>
      <c r="D126">
        <v>0</v>
      </c>
      <c r="E126">
        <v>0</v>
      </c>
      <c r="F126">
        <f t="shared" si="10"/>
        <v>1</v>
      </c>
      <c r="G126">
        <v>2.29</v>
      </c>
      <c r="H126">
        <v>1</v>
      </c>
      <c r="I126">
        <v>0</v>
      </c>
      <c r="J126">
        <v>1</v>
      </c>
      <c r="K126">
        <v>1</v>
      </c>
      <c r="L126">
        <v>1153.2278558109811</v>
      </c>
      <c r="M126">
        <v>13.564397069587672</v>
      </c>
      <c r="N126">
        <v>19.005898034269993</v>
      </c>
      <c r="O126">
        <v>26.767967877389051</v>
      </c>
      <c r="P126">
        <v>6.4226968588201006</v>
      </c>
      <c r="Q126">
        <v>9.072605138557309</v>
      </c>
      <c r="R126">
        <v>13.39170990410817</v>
      </c>
      <c r="S126">
        <v>0.34521600604057312</v>
      </c>
      <c r="T126">
        <v>0.52438002824783325</v>
      </c>
      <c r="U126">
        <v>210.24400329589844</v>
      </c>
      <c r="V126">
        <v>253.5260009765625</v>
      </c>
      <c r="W126">
        <v>50.602901458740234</v>
      </c>
      <c r="X126">
        <v>0.92743700742721558</v>
      </c>
      <c r="Y126">
        <v>3126.4991023628072</v>
      </c>
      <c r="Z126">
        <f t="shared" si="20"/>
        <v>9</v>
      </c>
      <c r="AA126">
        <f t="shared" si="21"/>
        <v>0</v>
      </c>
      <c r="AB126">
        <f t="shared" si="22"/>
        <v>0.1111111111111111</v>
      </c>
      <c r="AC126">
        <f t="shared" si="23"/>
        <v>0.77777777777777779</v>
      </c>
      <c r="AD126">
        <f t="shared" si="24"/>
        <v>0.1111111111111111</v>
      </c>
      <c r="AE126">
        <v>2</v>
      </c>
      <c r="AF126" s="2">
        <f t="shared" si="16"/>
        <v>0</v>
      </c>
      <c r="AG126" s="2">
        <f t="shared" si="17"/>
        <v>1</v>
      </c>
      <c r="AH126" s="2">
        <f t="shared" si="18"/>
        <v>7</v>
      </c>
      <c r="AI126" s="2">
        <f t="shared" si="19"/>
        <v>1</v>
      </c>
      <c r="AJ126" s="2">
        <v>161.88299560546875</v>
      </c>
      <c r="AK126" s="2">
        <v>121.37000274658203</v>
      </c>
      <c r="AL126" s="2">
        <v>104.67900085449219</v>
      </c>
      <c r="AM126" s="2">
        <v>108.447998046875</v>
      </c>
      <c r="AN126" s="2">
        <v>133.44599914550781</v>
      </c>
      <c r="AO126" s="2">
        <v>95.069099426269531</v>
      </c>
      <c r="AP126" s="2">
        <v>132.8800048828125</v>
      </c>
      <c r="AQ126" s="2">
        <v>113.26699829101562</v>
      </c>
      <c r="AR126" s="2">
        <v>82.22760009765625</v>
      </c>
    </row>
    <row r="127" spans="1:45" x14ac:dyDescent="0.25">
      <c r="A127">
        <v>8</v>
      </c>
      <c r="B127">
        <v>1</v>
      </c>
      <c r="C127">
        <v>2</v>
      </c>
      <c r="D127">
        <v>1</v>
      </c>
      <c r="E127">
        <v>1</v>
      </c>
      <c r="F127">
        <f t="shared" si="10"/>
        <v>4</v>
      </c>
      <c r="G127">
        <v>3.23</v>
      </c>
      <c r="H127">
        <v>3</v>
      </c>
      <c r="I127">
        <v>1</v>
      </c>
      <c r="J127">
        <v>1</v>
      </c>
      <c r="K127">
        <v>0</v>
      </c>
      <c r="L127">
        <v>1280.6122893304978</v>
      </c>
      <c r="M127">
        <v>11.455411923659399</v>
      </c>
      <c r="N127">
        <v>21.41026722205282</v>
      </c>
      <c r="O127">
        <v>35.091866344377792</v>
      </c>
      <c r="P127">
        <v>5.7825774343097072</v>
      </c>
      <c r="Q127">
        <v>10.228936508445589</v>
      </c>
      <c r="R127">
        <v>14.764764447577845</v>
      </c>
      <c r="S127">
        <v>0.44670200347900391</v>
      </c>
      <c r="T127">
        <v>0.41901400685310364</v>
      </c>
      <c r="U127">
        <v>177.06900024414062</v>
      </c>
      <c r="V127">
        <v>184.73899841308594</v>
      </c>
      <c r="W127">
        <v>27.151699066162109</v>
      </c>
      <c r="X127">
        <v>0.88157099485397339</v>
      </c>
      <c r="Y127">
        <v>3390.5713372112209</v>
      </c>
      <c r="Z127">
        <f t="shared" si="20"/>
        <v>6</v>
      </c>
      <c r="AA127">
        <f t="shared" si="21"/>
        <v>0</v>
      </c>
      <c r="AB127">
        <f t="shared" si="22"/>
        <v>0</v>
      </c>
      <c r="AC127">
        <f t="shared" si="23"/>
        <v>0.5</v>
      </c>
      <c r="AD127">
        <f t="shared" si="24"/>
        <v>0.5</v>
      </c>
      <c r="AE127">
        <v>2</v>
      </c>
      <c r="AF127" s="2">
        <f t="shared" si="16"/>
        <v>0</v>
      </c>
      <c r="AG127" s="2">
        <f t="shared" si="17"/>
        <v>0</v>
      </c>
      <c r="AH127" s="2">
        <f t="shared" si="18"/>
        <v>3</v>
      </c>
      <c r="AI127" s="2">
        <f t="shared" si="19"/>
        <v>3</v>
      </c>
      <c r="AJ127" s="2">
        <v>99.031501770019531</v>
      </c>
      <c r="AK127" s="2">
        <v>92.811302185058594</v>
      </c>
      <c r="AL127" s="2">
        <v>114.66699981689453</v>
      </c>
      <c r="AM127" s="2">
        <v>176.84100341796875</v>
      </c>
      <c r="AN127" s="2">
        <v>145.63999938964844</v>
      </c>
      <c r="AO127" s="2">
        <v>145.37199401855469</v>
      </c>
    </row>
    <row r="128" spans="1:45" x14ac:dyDescent="0.25">
      <c r="A128">
        <v>8</v>
      </c>
      <c r="B128">
        <v>1</v>
      </c>
      <c r="C128">
        <v>3</v>
      </c>
      <c r="D128">
        <v>0</v>
      </c>
      <c r="E128">
        <v>0</v>
      </c>
      <c r="F128">
        <f t="shared" si="10"/>
        <v>1</v>
      </c>
      <c r="G128">
        <v>2.7</v>
      </c>
      <c r="H128">
        <v>3</v>
      </c>
      <c r="I128">
        <v>0</v>
      </c>
      <c r="J128">
        <v>1</v>
      </c>
      <c r="K128">
        <v>0</v>
      </c>
      <c r="L128">
        <v>888.4477601774222</v>
      </c>
      <c r="M128">
        <v>10.327321947248825</v>
      </c>
      <c r="N128">
        <v>14.157479059104768</v>
      </c>
      <c r="O128">
        <v>31.287376814659016</v>
      </c>
      <c r="P128">
        <v>4.9529250792461914</v>
      </c>
      <c r="Q128">
        <v>6.7640468624272296</v>
      </c>
      <c r="R128">
        <v>14.299156339924</v>
      </c>
      <c r="S128">
        <v>0.25569799542427063</v>
      </c>
      <c r="T128">
        <v>0.70326799154281616</v>
      </c>
      <c r="U128">
        <v>260.74899291992187</v>
      </c>
      <c r="V128">
        <v>116.20999908447266</v>
      </c>
      <c r="W128">
        <v>9.0433797836303711</v>
      </c>
      <c r="X128">
        <v>0.87643998861312866</v>
      </c>
      <c r="Y128">
        <v>1942.1838085150994</v>
      </c>
      <c r="Z128">
        <f t="shared" si="20"/>
        <v>10</v>
      </c>
      <c r="AA128">
        <f t="shared" si="21"/>
        <v>0.1</v>
      </c>
      <c r="AB128">
        <f t="shared" si="22"/>
        <v>0.2</v>
      </c>
      <c r="AC128">
        <f t="shared" si="23"/>
        <v>0</v>
      </c>
      <c r="AD128">
        <f t="shared" si="24"/>
        <v>0.7</v>
      </c>
      <c r="AE128">
        <v>2</v>
      </c>
      <c r="AF128" s="2">
        <f t="shared" si="16"/>
        <v>1</v>
      </c>
      <c r="AG128" s="2">
        <f t="shared" si="17"/>
        <v>2</v>
      </c>
      <c r="AH128" s="2">
        <f t="shared" si="18"/>
        <v>0</v>
      </c>
      <c r="AI128" s="2">
        <f t="shared" si="19"/>
        <v>7</v>
      </c>
      <c r="AJ128" s="2">
        <v>81.905197143554602</v>
      </c>
      <c r="AK128" s="2">
        <v>30.239999771118164</v>
      </c>
      <c r="AL128" s="2">
        <v>84.664802551269531</v>
      </c>
      <c r="AM128" s="2">
        <v>141.08200073242187</v>
      </c>
      <c r="AN128" s="2">
        <v>158.97000122070312</v>
      </c>
      <c r="AO128" s="2">
        <v>175.11599731445312</v>
      </c>
      <c r="AP128" s="2">
        <v>168.69099426269531</v>
      </c>
      <c r="AQ128" s="2">
        <v>152.92999267578125</v>
      </c>
      <c r="AR128" s="2">
        <v>144.19200134277344</v>
      </c>
      <c r="AS128" s="2">
        <v>137.39399719238281</v>
      </c>
    </row>
    <row r="129" spans="1:48" x14ac:dyDescent="0.25">
      <c r="A129">
        <v>8</v>
      </c>
      <c r="B129">
        <v>1</v>
      </c>
      <c r="C129">
        <v>4</v>
      </c>
      <c r="D129">
        <v>1</v>
      </c>
      <c r="E129">
        <v>1</v>
      </c>
      <c r="F129">
        <f t="shared" si="10"/>
        <v>4</v>
      </c>
      <c r="G129">
        <v>2.83</v>
      </c>
      <c r="H129">
        <v>0</v>
      </c>
      <c r="I129">
        <v>0</v>
      </c>
      <c r="J129">
        <v>0</v>
      </c>
      <c r="K129">
        <v>0</v>
      </c>
      <c r="L129">
        <v>1387.2098957974151</v>
      </c>
      <c r="M129">
        <v>14.602765963102906</v>
      </c>
      <c r="N129">
        <v>22.117916284468645</v>
      </c>
      <c r="O129">
        <v>30.121507854859821</v>
      </c>
      <c r="P129">
        <v>7.0653507308580714</v>
      </c>
      <c r="Q129">
        <v>11.003069039750736</v>
      </c>
      <c r="R129">
        <v>13.336512383318359</v>
      </c>
      <c r="S129">
        <v>0.42528599500656128</v>
      </c>
      <c r="T129">
        <v>0.36435800790786743</v>
      </c>
      <c r="U129">
        <v>162.30799865722656</v>
      </c>
      <c r="V129">
        <v>122.85399627685547</v>
      </c>
      <c r="W129">
        <v>38.063999176025391</v>
      </c>
      <c r="X129">
        <v>0.93655598163604736</v>
      </c>
      <c r="Y129">
        <v>4185.7608035800886</v>
      </c>
      <c r="Z129">
        <f t="shared" si="20"/>
        <v>8</v>
      </c>
      <c r="AA129">
        <f t="shared" si="21"/>
        <v>0</v>
      </c>
      <c r="AB129">
        <f t="shared" si="22"/>
        <v>0.125</v>
      </c>
      <c r="AC129">
        <f t="shared" si="23"/>
        <v>0.5</v>
      </c>
      <c r="AD129">
        <f t="shared" si="24"/>
        <v>0.375</v>
      </c>
      <c r="AE129">
        <v>2</v>
      </c>
      <c r="AF129" s="2">
        <f t="shared" si="16"/>
        <v>0</v>
      </c>
      <c r="AG129" s="2">
        <f t="shared" si="17"/>
        <v>1</v>
      </c>
      <c r="AH129" s="2">
        <f t="shared" si="18"/>
        <v>4</v>
      </c>
      <c r="AI129" s="2">
        <f t="shared" si="19"/>
        <v>3</v>
      </c>
      <c r="AJ129" s="2">
        <v>101.44400024414062</v>
      </c>
      <c r="AK129" s="2">
        <v>95.084098815917969</v>
      </c>
      <c r="AL129" s="2">
        <v>136.93400573730469</v>
      </c>
      <c r="AM129" s="2">
        <v>110.68599700927734</v>
      </c>
      <c r="AN129" s="2">
        <v>70.556503295898438</v>
      </c>
      <c r="AO129" s="2">
        <v>108.98100280761719</v>
      </c>
      <c r="AP129" s="2">
        <v>159.38800048828125</v>
      </c>
      <c r="AQ129" s="2">
        <v>155.80499267578125</v>
      </c>
    </row>
    <row r="130" spans="1:48" x14ac:dyDescent="0.25">
      <c r="A130">
        <v>8</v>
      </c>
      <c r="B130">
        <v>1</v>
      </c>
      <c r="C130">
        <v>5</v>
      </c>
      <c r="D130">
        <v>1</v>
      </c>
      <c r="E130">
        <v>1</v>
      </c>
      <c r="F130">
        <f t="shared" si="10"/>
        <v>4</v>
      </c>
      <c r="G130">
        <v>2.99</v>
      </c>
      <c r="H130">
        <v>1</v>
      </c>
      <c r="I130">
        <v>0</v>
      </c>
      <c r="J130">
        <v>0</v>
      </c>
      <c r="K130">
        <v>0</v>
      </c>
      <c r="L130">
        <v>1287.9080445929819</v>
      </c>
      <c r="M130">
        <v>12.991487256502756</v>
      </c>
      <c r="N130">
        <v>21.611927524481029</v>
      </c>
      <c r="O130">
        <v>27.96724675771376</v>
      </c>
      <c r="P130">
        <v>6.4431774914296804</v>
      </c>
      <c r="Q130">
        <v>10.749815245691517</v>
      </c>
      <c r="R130">
        <v>13.273524671485546</v>
      </c>
      <c r="S130">
        <v>0.46703898906707764</v>
      </c>
      <c r="T130">
        <v>0.36119601130485535</v>
      </c>
      <c r="U130">
        <v>115.14099884033203</v>
      </c>
      <c r="V130">
        <v>100.28199768066406</v>
      </c>
      <c r="W130">
        <v>36.574298858642578</v>
      </c>
      <c r="X130">
        <v>0.94021499156951904</v>
      </c>
      <c r="Y130">
        <v>3766.4042944822022</v>
      </c>
      <c r="Z130">
        <f t="shared" si="20"/>
        <v>7</v>
      </c>
      <c r="AA130">
        <f t="shared" si="21"/>
        <v>0</v>
      </c>
      <c r="AB130">
        <f t="shared" si="22"/>
        <v>0.2857142857142857</v>
      </c>
      <c r="AC130">
        <f t="shared" si="23"/>
        <v>0.42857142857142855</v>
      </c>
      <c r="AD130">
        <f t="shared" si="24"/>
        <v>0.2857142857142857</v>
      </c>
      <c r="AE130">
        <v>2</v>
      </c>
      <c r="AF130" s="2">
        <f t="shared" si="16"/>
        <v>0</v>
      </c>
      <c r="AG130" s="2">
        <f t="shared" si="17"/>
        <v>2</v>
      </c>
      <c r="AH130" s="2">
        <f t="shared" si="18"/>
        <v>3</v>
      </c>
      <c r="AI130" s="2">
        <f t="shared" si="19"/>
        <v>2</v>
      </c>
      <c r="AJ130" s="2">
        <v>128.34800720214844</v>
      </c>
      <c r="AK130" s="2">
        <v>144.57699584960937</v>
      </c>
      <c r="AL130" s="2">
        <v>50.941398620605469</v>
      </c>
      <c r="AM130" s="2">
        <v>123.07199859619141</v>
      </c>
      <c r="AN130" s="2">
        <v>92.339103698730469</v>
      </c>
      <c r="AO130" s="2">
        <v>159.60899353027344</v>
      </c>
      <c r="AP130" s="2">
        <v>65.548301696777344</v>
      </c>
    </row>
    <row r="131" spans="1:48" x14ac:dyDescent="0.25">
      <c r="A131">
        <v>8</v>
      </c>
      <c r="B131">
        <v>1</v>
      </c>
      <c r="C131">
        <v>6</v>
      </c>
      <c r="D131">
        <v>1</v>
      </c>
      <c r="E131">
        <v>1</v>
      </c>
      <c r="F131">
        <f t="shared" ref="F131:F143" si="25">BIN2DEC(CONCATENATE(D131,E131))+1</f>
        <v>4</v>
      </c>
      <c r="G131">
        <v>3.67</v>
      </c>
      <c r="H131">
        <v>1</v>
      </c>
      <c r="I131">
        <v>0</v>
      </c>
      <c r="J131">
        <v>0</v>
      </c>
      <c r="K131">
        <v>0</v>
      </c>
      <c r="L131">
        <v>1048.3861400993135</v>
      </c>
      <c r="M131">
        <v>9.963714302238504</v>
      </c>
      <c r="N131">
        <v>20.949273474122613</v>
      </c>
      <c r="O131">
        <v>25.149829591624897</v>
      </c>
      <c r="P131">
        <v>4.8753944975762664</v>
      </c>
      <c r="Q131">
        <v>10.532571244682201</v>
      </c>
      <c r="R131">
        <v>12.409734033066528</v>
      </c>
      <c r="S131">
        <v>0.60943299531936646</v>
      </c>
      <c r="T131">
        <v>0.26031899452209473</v>
      </c>
      <c r="U131">
        <v>104.38999938964844</v>
      </c>
      <c r="V131">
        <v>64.126998901367188</v>
      </c>
      <c r="W131">
        <v>15.422699928283691</v>
      </c>
      <c r="X131">
        <v>0.9057459831237793</v>
      </c>
      <c r="Y131">
        <v>2615.4915523298737</v>
      </c>
      <c r="Z131">
        <f t="shared" si="20"/>
        <v>13</v>
      </c>
      <c r="AA131">
        <f t="shared" si="21"/>
        <v>0</v>
      </c>
      <c r="AB131">
        <f t="shared" si="22"/>
        <v>0.30769230769230771</v>
      </c>
      <c r="AC131">
        <f t="shared" si="23"/>
        <v>0.46153846153846156</v>
      </c>
      <c r="AD131">
        <f t="shared" si="24"/>
        <v>0.23076923076923078</v>
      </c>
      <c r="AE131">
        <v>2</v>
      </c>
      <c r="AF131" s="2">
        <f t="shared" ref="AF131:AF143" si="26">COUNTIF($AJ131:$AZ131,"&gt;=0")-COUNTIF($AJ131:$AZ131,"&gt;45")</f>
        <v>0</v>
      </c>
      <c r="AG131" s="2">
        <f t="shared" ref="AG131:AG143" si="27">COUNTIF($AJ131:$AZ131,"&gt;=45")-COUNTIF($AJ131:$AZ131,"&gt;90")</f>
        <v>4</v>
      </c>
      <c r="AH131" s="2">
        <f t="shared" ref="AH131:AH143" si="28">COUNTIF($AJ131:$AZ131,"&gt;=90")-COUNTIF($AJ131:$AZ131,"&gt;135")</f>
        <v>6</v>
      </c>
      <c r="AI131" s="2">
        <f t="shared" ref="AI131:AI143" si="29">COUNTIF($AJ131:$AZ131,"&gt;=135")-COUNTIF($AJ131:$AZ131,"&gt;180")</f>
        <v>3</v>
      </c>
      <c r="AJ131" s="2">
        <v>50.174598693847656</v>
      </c>
      <c r="AK131" s="2">
        <v>75.259803771972656</v>
      </c>
      <c r="AL131" s="2">
        <v>48.719898223876953</v>
      </c>
      <c r="AM131" s="2">
        <v>60.722099304199219</v>
      </c>
      <c r="AN131" s="2">
        <v>130.843994140625</v>
      </c>
      <c r="AO131" s="2">
        <v>116.00099945068359</v>
      </c>
      <c r="AP131" s="2">
        <v>155.29400634765625</v>
      </c>
      <c r="AQ131" s="2">
        <v>146.15499877929687</v>
      </c>
      <c r="AR131" s="2">
        <v>146.35699462890625</v>
      </c>
      <c r="AS131" s="2">
        <v>115.88899993896484</v>
      </c>
      <c r="AT131" s="2">
        <v>128.31599426269531</v>
      </c>
      <c r="AU131" s="2">
        <v>128.7969970703125</v>
      </c>
      <c r="AV131" s="2">
        <v>115.55799865722656</v>
      </c>
    </row>
    <row r="132" spans="1:48" x14ac:dyDescent="0.25">
      <c r="A132">
        <v>8</v>
      </c>
      <c r="B132">
        <v>1</v>
      </c>
      <c r="C132">
        <v>7</v>
      </c>
      <c r="D132">
        <v>1</v>
      </c>
      <c r="E132">
        <v>1</v>
      </c>
      <c r="F132">
        <f t="shared" si="25"/>
        <v>4</v>
      </c>
      <c r="G132">
        <v>3.46</v>
      </c>
      <c r="H132">
        <v>0</v>
      </c>
      <c r="I132">
        <v>0</v>
      </c>
      <c r="J132">
        <v>0</v>
      </c>
      <c r="K132">
        <v>0</v>
      </c>
      <c r="L132">
        <v>1013.6334659215057</v>
      </c>
      <c r="M132">
        <v>10.988701750253226</v>
      </c>
      <c r="N132">
        <v>18.079681894095195</v>
      </c>
      <c r="O132">
        <v>25.248074655321744</v>
      </c>
      <c r="P132">
        <v>5.3645691171044358</v>
      </c>
      <c r="Q132">
        <v>9.0397999869320049</v>
      </c>
      <c r="R132">
        <v>12.758160590972183</v>
      </c>
      <c r="S132">
        <v>0.43616798520088196</v>
      </c>
      <c r="T132">
        <v>0.43033498525619507</v>
      </c>
      <c r="U132">
        <v>32.857200622558594</v>
      </c>
      <c r="V132">
        <v>55.146400451660156</v>
      </c>
      <c r="W132">
        <v>26.144800186157227</v>
      </c>
      <c r="X132">
        <v>0.93653601408004761</v>
      </c>
      <c r="Y132">
        <v>2614.3765461147214</v>
      </c>
      <c r="Z132">
        <f t="shared" si="20"/>
        <v>11</v>
      </c>
      <c r="AA132">
        <f t="shared" si="21"/>
        <v>9.0909090909090912E-2</v>
      </c>
      <c r="AB132">
        <f t="shared" si="22"/>
        <v>0</v>
      </c>
      <c r="AC132">
        <f t="shared" si="23"/>
        <v>0.63636363636363635</v>
      </c>
      <c r="AD132">
        <f t="shared" si="24"/>
        <v>0.27272727272727271</v>
      </c>
      <c r="AE132">
        <v>2</v>
      </c>
      <c r="AF132" s="2">
        <f t="shared" si="26"/>
        <v>1</v>
      </c>
      <c r="AG132" s="2">
        <f t="shared" si="27"/>
        <v>0</v>
      </c>
      <c r="AH132" s="2">
        <f t="shared" si="28"/>
        <v>7</v>
      </c>
      <c r="AI132" s="2">
        <f t="shared" si="29"/>
        <v>3</v>
      </c>
      <c r="AJ132" s="2">
        <v>110.38999938964844</v>
      </c>
      <c r="AK132" s="2">
        <v>93.770698547363281</v>
      </c>
      <c r="AL132" s="2">
        <v>159.22799682617187</v>
      </c>
      <c r="AM132" s="2">
        <v>177.41000366210937</v>
      </c>
      <c r="AN132" s="2">
        <v>159.98800659179687</v>
      </c>
      <c r="AO132" s="2">
        <v>110.69999694824219</v>
      </c>
      <c r="AP132" s="2">
        <v>97.382896423339844</v>
      </c>
      <c r="AQ132" s="2">
        <v>43.911800384521484</v>
      </c>
      <c r="AR132" s="2">
        <v>107.33100128173828</v>
      </c>
      <c r="AS132" s="2">
        <v>116.30899810791016</v>
      </c>
      <c r="AT132" s="2">
        <v>101.56400299072266</v>
      </c>
    </row>
    <row r="133" spans="1:48" x14ac:dyDescent="0.25">
      <c r="A133">
        <v>8</v>
      </c>
      <c r="B133">
        <v>1</v>
      </c>
      <c r="C133">
        <v>8</v>
      </c>
      <c r="D133">
        <v>1</v>
      </c>
      <c r="E133">
        <v>1</v>
      </c>
      <c r="F133">
        <f t="shared" si="25"/>
        <v>4</v>
      </c>
      <c r="G133">
        <v>3.88</v>
      </c>
      <c r="H133">
        <v>1</v>
      </c>
      <c r="I133">
        <v>0</v>
      </c>
      <c r="J133">
        <v>0</v>
      </c>
      <c r="K133">
        <v>0</v>
      </c>
      <c r="L133">
        <v>916.88258525405263</v>
      </c>
      <c r="M133">
        <v>10.629107664002865</v>
      </c>
      <c r="N133">
        <v>17.709359538551865</v>
      </c>
      <c r="O133">
        <v>22.896265596886725</v>
      </c>
      <c r="P133">
        <v>5.2240940136994549</v>
      </c>
      <c r="Q133">
        <v>8.9510504691750974</v>
      </c>
      <c r="R133">
        <v>11.599435787944236</v>
      </c>
      <c r="S133">
        <v>0.46935799717903137</v>
      </c>
      <c r="T133">
        <v>0.38110199570655823</v>
      </c>
      <c r="U133">
        <v>67.033897399902344</v>
      </c>
      <c r="V133">
        <v>133.28799438476562</v>
      </c>
      <c r="W133">
        <v>43.004798889160156</v>
      </c>
      <c r="X133">
        <v>0.94368499517440796</v>
      </c>
      <c r="Y133">
        <v>2274.943601867511</v>
      </c>
      <c r="Z133">
        <f t="shared" si="20"/>
        <v>7</v>
      </c>
      <c r="AA133">
        <f t="shared" si="21"/>
        <v>0</v>
      </c>
      <c r="AB133">
        <f t="shared" si="22"/>
        <v>0.14285714285714285</v>
      </c>
      <c r="AC133">
        <f t="shared" si="23"/>
        <v>0.5714285714285714</v>
      </c>
      <c r="AD133">
        <f t="shared" si="24"/>
        <v>0.2857142857142857</v>
      </c>
      <c r="AE133">
        <v>2</v>
      </c>
      <c r="AF133" s="2">
        <f t="shared" si="26"/>
        <v>0</v>
      </c>
      <c r="AG133" s="2">
        <f t="shared" si="27"/>
        <v>1</v>
      </c>
      <c r="AH133" s="2">
        <f t="shared" si="28"/>
        <v>4</v>
      </c>
      <c r="AI133" s="2">
        <f t="shared" si="29"/>
        <v>2</v>
      </c>
      <c r="AJ133" s="2">
        <v>154.15199279785156</v>
      </c>
      <c r="AK133" s="2">
        <v>113.56199645996094</v>
      </c>
      <c r="AL133" s="2">
        <v>70.186897277832031</v>
      </c>
      <c r="AM133" s="2">
        <v>116.58699798583984</v>
      </c>
      <c r="AN133" s="2">
        <v>170.55900573730469</v>
      </c>
      <c r="AO133" s="2">
        <v>93.67230224609375</v>
      </c>
      <c r="AP133" s="2">
        <v>110.06999969482422</v>
      </c>
    </row>
    <row r="134" spans="1:48" x14ac:dyDescent="0.25">
      <c r="A134">
        <v>8</v>
      </c>
      <c r="B134">
        <v>2</v>
      </c>
      <c r="C134">
        <v>1</v>
      </c>
      <c r="D134">
        <v>1</v>
      </c>
      <c r="E134">
        <v>1</v>
      </c>
      <c r="F134">
        <f t="shared" si="25"/>
        <v>4</v>
      </c>
      <c r="G134">
        <v>3.84</v>
      </c>
      <c r="H134">
        <v>0</v>
      </c>
      <c r="I134">
        <v>0</v>
      </c>
      <c r="J134">
        <v>0</v>
      </c>
      <c r="K134">
        <v>0</v>
      </c>
      <c r="L134">
        <v>887.86217790690125</v>
      </c>
      <c r="M134">
        <v>10.382632215379724</v>
      </c>
      <c r="N134">
        <v>17.730543832817059</v>
      </c>
      <c r="O134">
        <v>23.247614507728471</v>
      </c>
      <c r="P134">
        <v>4.9281700146647509</v>
      </c>
      <c r="Q134">
        <v>8.794917670594522</v>
      </c>
      <c r="R134">
        <v>11.399495065136014</v>
      </c>
      <c r="S134">
        <v>0.52948898077011108</v>
      </c>
      <c r="T134">
        <v>0.32042700052261353</v>
      </c>
      <c r="U134">
        <v>55.116600036621094</v>
      </c>
      <c r="V134">
        <v>242.72000122070312</v>
      </c>
      <c r="W134">
        <v>11.305800437927246</v>
      </c>
      <c r="X134">
        <v>0.89591199159622192</v>
      </c>
      <c r="Y134">
        <v>2095.9150702896914</v>
      </c>
      <c r="Z134">
        <f t="shared" si="20"/>
        <v>6</v>
      </c>
      <c r="AA134">
        <f t="shared" si="21"/>
        <v>0</v>
      </c>
      <c r="AB134">
        <f t="shared" si="22"/>
        <v>0.16666666666666666</v>
      </c>
      <c r="AC134">
        <f t="shared" si="23"/>
        <v>0.16666666666666666</v>
      </c>
      <c r="AD134">
        <f t="shared" si="24"/>
        <v>0.66666666666666663</v>
      </c>
      <c r="AE134">
        <v>2</v>
      </c>
      <c r="AF134" s="2">
        <f t="shared" si="26"/>
        <v>0</v>
      </c>
      <c r="AG134" s="2">
        <f t="shared" si="27"/>
        <v>1</v>
      </c>
      <c r="AH134" s="2">
        <f t="shared" si="28"/>
        <v>1</v>
      </c>
      <c r="AI134" s="2">
        <f t="shared" si="29"/>
        <v>4</v>
      </c>
      <c r="AJ134" s="2">
        <v>80.62969970703125</v>
      </c>
      <c r="AK134" s="2">
        <v>144.406005859375</v>
      </c>
      <c r="AL134" s="2">
        <v>154.25399780273437</v>
      </c>
      <c r="AM134" s="2">
        <v>166.13900756835937</v>
      </c>
      <c r="AN134" s="2">
        <v>176.56199645996094</v>
      </c>
      <c r="AO134" s="2">
        <v>110.70200347900391</v>
      </c>
    </row>
    <row r="135" spans="1:48" x14ac:dyDescent="0.25">
      <c r="A135">
        <v>8</v>
      </c>
      <c r="B135">
        <v>2</v>
      </c>
      <c r="C135">
        <v>2</v>
      </c>
      <c r="D135">
        <v>1</v>
      </c>
      <c r="E135">
        <v>1</v>
      </c>
      <c r="F135">
        <f t="shared" si="25"/>
        <v>4</v>
      </c>
      <c r="G135">
        <v>3.57</v>
      </c>
      <c r="H135">
        <v>0</v>
      </c>
      <c r="I135">
        <v>1</v>
      </c>
      <c r="J135">
        <v>0</v>
      </c>
      <c r="K135">
        <v>0</v>
      </c>
      <c r="L135">
        <v>1155.2809461559127</v>
      </c>
      <c r="M135">
        <v>11.885155919136528</v>
      </c>
      <c r="N135">
        <v>17.593045771901618</v>
      </c>
      <c r="O135">
        <v>30.140735562933973</v>
      </c>
      <c r="P135">
        <v>5.6741103639243828</v>
      </c>
      <c r="Q135">
        <v>8.6339637143745964</v>
      </c>
      <c r="R135">
        <v>14.758241822367683</v>
      </c>
      <c r="S135">
        <v>0.36265599727630615</v>
      </c>
      <c r="T135">
        <v>0.47978401184082031</v>
      </c>
      <c r="U135">
        <v>69.02960205078125</v>
      </c>
      <c r="V135">
        <v>254.61900329589844</v>
      </c>
      <c r="W135">
        <v>26.255199432373047</v>
      </c>
      <c r="X135">
        <v>0.87371200323104858</v>
      </c>
      <c r="Y135">
        <v>2995.9911416142622</v>
      </c>
      <c r="Z135">
        <f t="shared" si="20"/>
        <v>8</v>
      </c>
      <c r="AA135">
        <f t="shared" si="21"/>
        <v>0</v>
      </c>
      <c r="AB135">
        <f t="shared" si="22"/>
        <v>0.125</v>
      </c>
      <c r="AC135">
        <f t="shared" si="23"/>
        <v>0.375</v>
      </c>
      <c r="AD135">
        <f t="shared" si="24"/>
        <v>0.5</v>
      </c>
      <c r="AE135">
        <v>2</v>
      </c>
      <c r="AF135" s="2">
        <f t="shared" si="26"/>
        <v>0</v>
      </c>
      <c r="AG135" s="2">
        <f t="shared" si="27"/>
        <v>1</v>
      </c>
      <c r="AH135" s="2">
        <f t="shared" si="28"/>
        <v>3</v>
      </c>
      <c r="AI135" s="2">
        <f t="shared" si="29"/>
        <v>4</v>
      </c>
      <c r="AJ135" s="2">
        <v>94.430801391601563</v>
      </c>
      <c r="AK135" s="2">
        <v>111.01100158691406</v>
      </c>
      <c r="AL135" s="2">
        <v>149.91299438476562</v>
      </c>
      <c r="AM135" s="2">
        <v>168.96099853515625</v>
      </c>
      <c r="AN135" s="2">
        <v>150.48199462890625</v>
      </c>
      <c r="AO135" s="2">
        <v>146.81700134277344</v>
      </c>
      <c r="AP135" s="2">
        <v>97.110603332519531</v>
      </c>
      <c r="AQ135" s="2">
        <v>73.765998840332031</v>
      </c>
    </row>
    <row r="136" spans="1:48" x14ac:dyDescent="0.25">
      <c r="A136">
        <v>8</v>
      </c>
      <c r="B136">
        <v>2</v>
      </c>
      <c r="C136">
        <v>3</v>
      </c>
      <c r="D136">
        <v>1</v>
      </c>
      <c r="E136">
        <v>1</v>
      </c>
      <c r="F136">
        <f t="shared" si="25"/>
        <v>4</v>
      </c>
      <c r="G136">
        <v>3.8</v>
      </c>
      <c r="H136">
        <v>1</v>
      </c>
      <c r="I136">
        <v>1</v>
      </c>
      <c r="J136">
        <v>0</v>
      </c>
      <c r="K136">
        <v>0</v>
      </c>
      <c r="L136">
        <v>1246.38293129866</v>
      </c>
      <c r="M136">
        <v>12.10613445800063</v>
      </c>
      <c r="N136">
        <v>20.684306044398703</v>
      </c>
      <c r="O136">
        <v>29.431665952255898</v>
      </c>
      <c r="P136">
        <v>5.8688491925877937</v>
      </c>
      <c r="Q136">
        <v>9.7914128077854894</v>
      </c>
      <c r="R136">
        <v>14.168368226297599</v>
      </c>
      <c r="S136">
        <v>0.45712900161743164</v>
      </c>
      <c r="T136">
        <v>0.38448798656463623</v>
      </c>
      <c r="U136">
        <v>73.445602416992188</v>
      </c>
      <c r="V136">
        <v>227.22999572753906</v>
      </c>
      <c r="W136">
        <v>12.899700164794922</v>
      </c>
      <c r="X136">
        <v>0.86580801010131836</v>
      </c>
      <c r="Y136">
        <v>3311.8143705427228</v>
      </c>
      <c r="Z136">
        <f t="shared" si="20"/>
        <v>7</v>
      </c>
      <c r="AA136">
        <f t="shared" si="21"/>
        <v>0</v>
      </c>
      <c r="AB136">
        <f t="shared" si="22"/>
        <v>0.2857142857142857</v>
      </c>
      <c r="AC136">
        <f t="shared" si="23"/>
        <v>0.2857142857142857</v>
      </c>
      <c r="AD136">
        <f t="shared" si="24"/>
        <v>0.42857142857142855</v>
      </c>
      <c r="AE136">
        <v>2</v>
      </c>
      <c r="AF136" s="2">
        <f t="shared" si="26"/>
        <v>0</v>
      </c>
      <c r="AG136" s="2">
        <f t="shared" si="27"/>
        <v>2</v>
      </c>
      <c r="AH136" s="2">
        <f t="shared" si="28"/>
        <v>2</v>
      </c>
      <c r="AI136" s="2">
        <f t="shared" si="29"/>
        <v>3</v>
      </c>
      <c r="AJ136" s="2">
        <v>51.782699584960938</v>
      </c>
      <c r="AK136" s="2">
        <v>149.41000366210937</v>
      </c>
      <c r="AL136" s="2">
        <v>120.70400238037109</v>
      </c>
      <c r="AM136" s="2">
        <v>150.17999267578125</v>
      </c>
      <c r="AN136" s="2">
        <v>162.02299499511719</v>
      </c>
      <c r="AO136" s="2">
        <v>72.231002807617188</v>
      </c>
      <c r="AP136" s="2">
        <v>98.333900451660156</v>
      </c>
    </row>
    <row r="137" spans="1:48" x14ac:dyDescent="0.25">
      <c r="A137">
        <v>8</v>
      </c>
      <c r="B137">
        <v>2</v>
      </c>
      <c r="C137">
        <v>4</v>
      </c>
      <c r="D137">
        <v>1</v>
      </c>
      <c r="E137">
        <v>1</v>
      </c>
      <c r="F137">
        <f t="shared" si="25"/>
        <v>4</v>
      </c>
      <c r="G137">
        <v>3.88</v>
      </c>
      <c r="H137">
        <v>1</v>
      </c>
      <c r="I137">
        <v>2</v>
      </c>
      <c r="J137">
        <v>0</v>
      </c>
      <c r="K137">
        <v>1</v>
      </c>
      <c r="L137">
        <v>1424.2481772540229</v>
      </c>
      <c r="M137">
        <v>13.038063186079421</v>
      </c>
      <c r="N137">
        <v>19.8164262310897</v>
      </c>
      <c r="O137">
        <v>34.689743825972236</v>
      </c>
      <c r="P137">
        <v>6.119802503311301</v>
      </c>
      <c r="Q137">
        <v>9.9294379543403064</v>
      </c>
      <c r="R137">
        <v>16.27962925279429</v>
      </c>
      <c r="S137">
        <v>0.39250099658966064</v>
      </c>
      <c r="T137">
        <v>0.43251898884773254</v>
      </c>
      <c r="U137">
        <v>67.097801208496094</v>
      </c>
      <c r="V137">
        <v>200.24299621582031</v>
      </c>
      <c r="W137">
        <v>30.762500762939453</v>
      </c>
      <c r="X137">
        <v>0.87226498126983643</v>
      </c>
      <c r="Y137">
        <v>4090.8012296148049</v>
      </c>
      <c r="Z137">
        <f t="shared" si="20"/>
        <v>7</v>
      </c>
      <c r="AA137">
        <f t="shared" si="21"/>
        <v>0</v>
      </c>
      <c r="AB137">
        <f t="shared" si="22"/>
        <v>0.14285714285714285</v>
      </c>
      <c r="AC137">
        <f t="shared" si="23"/>
        <v>0.2857142857142857</v>
      </c>
      <c r="AD137">
        <f t="shared" si="24"/>
        <v>0.5714285714285714</v>
      </c>
      <c r="AE137">
        <v>1</v>
      </c>
      <c r="AF137" s="2">
        <f t="shared" si="26"/>
        <v>0</v>
      </c>
      <c r="AG137" s="2">
        <f t="shared" si="27"/>
        <v>1</v>
      </c>
      <c r="AH137" s="2">
        <f t="shared" si="28"/>
        <v>2</v>
      </c>
      <c r="AI137" s="2">
        <f t="shared" si="29"/>
        <v>4</v>
      </c>
      <c r="AJ137" s="2">
        <v>80.383697509765625</v>
      </c>
      <c r="AK137" s="2">
        <v>102.73500061035156</v>
      </c>
      <c r="AL137" s="2">
        <v>127.94499969482422</v>
      </c>
      <c r="AM137" s="2">
        <v>157.92999267578125</v>
      </c>
      <c r="AN137" s="2">
        <v>167.97999572753906</v>
      </c>
      <c r="AO137" s="2">
        <v>170.44000244140625</v>
      </c>
      <c r="AP137" s="2">
        <v>140.39799499511719</v>
      </c>
    </row>
    <row r="138" spans="1:48" x14ac:dyDescent="0.25">
      <c r="A138">
        <v>8</v>
      </c>
      <c r="B138">
        <v>2</v>
      </c>
      <c r="C138">
        <v>5</v>
      </c>
      <c r="D138">
        <v>1</v>
      </c>
      <c r="E138">
        <v>1</v>
      </c>
      <c r="F138">
        <f t="shared" si="25"/>
        <v>4</v>
      </c>
      <c r="G138">
        <v>4.1500000000000004</v>
      </c>
      <c r="H138">
        <v>1</v>
      </c>
      <c r="I138">
        <v>1</v>
      </c>
      <c r="J138">
        <v>0</v>
      </c>
      <c r="K138">
        <v>0</v>
      </c>
      <c r="L138">
        <v>1268.6448041803289</v>
      </c>
      <c r="M138">
        <v>14.279649360069889</v>
      </c>
      <c r="N138">
        <v>20.649625912995347</v>
      </c>
      <c r="O138">
        <v>26.545858394678799</v>
      </c>
      <c r="P138">
        <v>6.8741767125830959</v>
      </c>
      <c r="Q138">
        <v>9.8416332002682552</v>
      </c>
      <c r="R138">
        <v>13.346889612592497</v>
      </c>
      <c r="S138">
        <v>0.43589699268341064</v>
      </c>
      <c r="T138">
        <v>0.43165799975395203</v>
      </c>
      <c r="U138">
        <v>120.45800018310547</v>
      </c>
      <c r="V138">
        <v>223.125</v>
      </c>
      <c r="W138">
        <v>41.148300170898437</v>
      </c>
      <c r="X138">
        <v>0.91678798198699951</v>
      </c>
      <c r="Y138">
        <v>3705.6972104668957</v>
      </c>
      <c r="Z138">
        <f t="shared" si="20"/>
        <v>12</v>
      </c>
      <c r="AA138">
        <f t="shared" si="21"/>
        <v>0</v>
      </c>
      <c r="AB138">
        <f t="shared" si="22"/>
        <v>0.5</v>
      </c>
      <c r="AC138">
        <f t="shared" si="23"/>
        <v>0.25</v>
      </c>
      <c r="AD138">
        <f t="shared" si="24"/>
        <v>0.25</v>
      </c>
      <c r="AE138">
        <v>1</v>
      </c>
      <c r="AF138" s="2">
        <f t="shared" si="26"/>
        <v>0</v>
      </c>
      <c r="AG138" s="2">
        <f t="shared" si="27"/>
        <v>6</v>
      </c>
      <c r="AH138" s="2">
        <f t="shared" si="28"/>
        <v>3</v>
      </c>
      <c r="AI138" s="2">
        <f t="shared" si="29"/>
        <v>3</v>
      </c>
      <c r="AJ138" s="2">
        <v>74.003700256347656</v>
      </c>
      <c r="AK138" s="2">
        <v>130.81100463867187</v>
      </c>
      <c r="AL138" s="2">
        <v>159.88299560546875</v>
      </c>
      <c r="AM138" s="2">
        <v>174.46000671386719</v>
      </c>
      <c r="AN138" s="2">
        <v>137.30799865722656</v>
      </c>
      <c r="AO138" s="2">
        <v>108.35099792480469</v>
      </c>
      <c r="AP138" s="2">
        <v>121.87799835205078</v>
      </c>
      <c r="AQ138" s="2">
        <v>63.557399749755859</v>
      </c>
      <c r="AR138" s="2">
        <v>75.797203063964844</v>
      </c>
      <c r="AS138" s="2">
        <v>84.704002380371094</v>
      </c>
      <c r="AT138" s="2">
        <v>52.904499053955078</v>
      </c>
      <c r="AU138" s="2">
        <v>57.296298980712891</v>
      </c>
    </row>
    <row r="139" spans="1:48" x14ac:dyDescent="0.25">
      <c r="A139">
        <v>8</v>
      </c>
      <c r="B139">
        <v>2</v>
      </c>
      <c r="C139">
        <v>6</v>
      </c>
      <c r="D139">
        <v>1</v>
      </c>
      <c r="E139">
        <v>1</v>
      </c>
      <c r="F139">
        <f t="shared" si="25"/>
        <v>4</v>
      </c>
      <c r="G139">
        <v>2.46</v>
      </c>
      <c r="H139">
        <v>1</v>
      </c>
      <c r="I139">
        <v>0</v>
      </c>
      <c r="J139">
        <v>0</v>
      </c>
      <c r="K139">
        <v>0</v>
      </c>
      <c r="L139">
        <v>889.70277236128402</v>
      </c>
      <c r="M139">
        <v>11.539944969508104</v>
      </c>
      <c r="N139">
        <v>18.040956369760398</v>
      </c>
      <c r="O139">
        <v>21.593686760407003</v>
      </c>
      <c r="P139">
        <v>5.2631406799449802</v>
      </c>
      <c r="Q139">
        <v>8.7855423246985271</v>
      </c>
      <c r="R139">
        <v>11.055794888486369</v>
      </c>
      <c r="S139">
        <v>0.52241098880767822</v>
      </c>
      <c r="T139">
        <v>0.33680999279022217</v>
      </c>
      <c r="U139">
        <v>206.29600524902344</v>
      </c>
      <c r="V139">
        <v>220.28999328613281</v>
      </c>
      <c r="W139">
        <v>15.58180046081543</v>
      </c>
      <c r="X139">
        <v>0.92612898349761963</v>
      </c>
      <c r="Y139">
        <v>2209.6974080783957</v>
      </c>
      <c r="Z139">
        <f t="shared" si="20"/>
        <v>8</v>
      </c>
      <c r="AA139">
        <f t="shared" si="21"/>
        <v>0.125</v>
      </c>
      <c r="AB139">
        <f t="shared" si="22"/>
        <v>0.125</v>
      </c>
      <c r="AC139">
        <f t="shared" si="23"/>
        <v>0.25</v>
      </c>
      <c r="AD139">
        <f t="shared" si="24"/>
        <v>0.5</v>
      </c>
      <c r="AE139">
        <v>2</v>
      </c>
      <c r="AF139" s="2">
        <f t="shared" si="26"/>
        <v>1</v>
      </c>
      <c r="AG139" s="2">
        <f t="shared" si="27"/>
        <v>1</v>
      </c>
      <c r="AH139" s="2">
        <f t="shared" si="28"/>
        <v>2</v>
      </c>
      <c r="AI139" s="2">
        <f t="shared" si="29"/>
        <v>4</v>
      </c>
      <c r="AJ139" s="2">
        <v>44.325298309326172</v>
      </c>
      <c r="AK139" s="2">
        <v>89.1239013671875</v>
      </c>
      <c r="AL139" s="2">
        <v>124.12400054931641</v>
      </c>
      <c r="AM139" s="2">
        <v>135.0570068359375</v>
      </c>
      <c r="AN139" s="2">
        <v>134.47200012207031</v>
      </c>
      <c r="AO139" s="2">
        <v>163.81599426269531</v>
      </c>
      <c r="AP139" s="2">
        <v>162.697998046875</v>
      </c>
      <c r="AQ139" s="2">
        <v>162.24800109863281</v>
      </c>
    </row>
    <row r="140" spans="1:48" x14ac:dyDescent="0.25">
      <c r="A140">
        <v>8</v>
      </c>
      <c r="B140">
        <v>2</v>
      </c>
      <c r="C140">
        <v>7</v>
      </c>
      <c r="D140">
        <v>1</v>
      </c>
      <c r="E140">
        <v>1</v>
      </c>
      <c r="F140">
        <f t="shared" si="25"/>
        <v>4</v>
      </c>
      <c r="G140">
        <v>5.05</v>
      </c>
      <c r="H140">
        <v>2</v>
      </c>
      <c r="I140">
        <v>1</v>
      </c>
      <c r="J140">
        <v>0</v>
      </c>
      <c r="K140">
        <v>1</v>
      </c>
      <c r="L140">
        <v>1375.1877329567938</v>
      </c>
      <c r="M140">
        <v>10.923752910477001</v>
      </c>
      <c r="N140">
        <v>23.319692167935624</v>
      </c>
      <c r="O140">
        <v>29.275828918825141</v>
      </c>
      <c r="P140">
        <v>5.3631952881834009</v>
      </c>
      <c r="Q140">
        <v>10.923090218321102</v>
      </c>
      <c r="R140">
        <v>15.091288558623752</v>
      </c>
      <c r="S140">
        <v>0.52447700500488281</v>
      </c>
      <c r="T140">
        <v>0.28262600302696228</v>
      </c>
      <c r="U140">
        <v>174.71000671386719</v>
      </c>
      <c r="V140">
        <v>113.42900085449219</v>
      </c>
      <c r="W140">
        <v>6.2685599327087402</v>
      </c>
      <c r="X140">
        <v>0.84276098012924194</v>
      </c>
      <c r="Y140">
        <v>3686.008767126631</v>
      </c>
      <c r="Z140">
        <f t="shared" si="20"/>
        <v>9</v>
      </c>
      <c r="AA140">
        <f t="shared" si="21"/>
        <v>0</v>
      </c>
      <c r="AB140">
        <f t="shared" si="22"/>
        <v>0.22222222222222221</v>
      </c>
      <c r="AC140">
        <f t="shared" si="23"/>
        <v>0.33333333333333331</v>
      </c>
      <c r="AD140">
        <f t="shared" si="24"/>
        <v>0.44444444444444442</v>
      </c>
      <c r="AE140">
        <v>1</v>
      </c>
      <c r="AF140" s="2">
        <f t="shared" si="26"/>
        <v>0</v>
      </c>
      <c r="AG140" s="2">
        <f t="shared" si="27"/>
        <v>2</v>
      </c>
      <c r="AH140" s="2">
        <f t="shared" si="28"/>
        <v>3</v>
      </c>
      <c r="AI140" s="2">
        <f t="shared" si="29"/>
        <v>4</v>
      </c>
      <c r="AJ140" s="2">
        <v>48.807598114013672</v>
      </c>
      <c r="AK140" s="2">
        <v>70.997802734375</v>
      </c>
      <c r="AL140" s="2">
        <v>97.884803771972656</v>
      </c>
      <c r="AM140" s="2">
        <v>169.38600158691406</v>
      </c>
      <c r="AN140" s="2">
        <v>172.02400207519531</v>
      </c>
      <c r="AO140" s="2">
        <v>164.43899536132812</v>
      </c>
      <c r="AP140" s="2">
        <v>158.19999694824219</v>
      </c>
      <c r="AQ140" s="2">
        <v>127.63600158691406</v>
      </c>
      <c r="AR140" s="2">
        <v>101.46700286865234</v>
      </c>
    </row>
    <row r="141" spans="1:48" x14ac:dyDescent="0.25">
      <c r="A141">
        <v>8</v>
      </c>
      <c r="B141">
        <v>2</v>
      </c>
      <c r="C141">
        <v>8</v>
      </c>
      <c r="D141">
        <v>1</v>
      </c>
      <c r="E141">
        <v>1</v>
      </c>
      <c r="F141">
        <f t="shared" si="25"/>
        <v>4</v>
      </c>
      <c r="G141">
        <v>2.69</v>
      </c>
      <c r="H141">
        <v>2</v>
      </c>
      <c r="I141">
        <v>1</v>
      </c>
      <c r="J141">
        <v>0</v>
      </c>
      <c r="K141">
        <v>0</v>
      </c>
      <c r="L141">
        <v>832.68089335919149</v>
      </c>
      <c r="M141">
        <v>10.126101336732081</v>
      </c>
      <c r="N141">
        <v>17.826253702775485</v>
      </c>
      <c r="O141">
        <v>24.551193115044718</v>
      </c>
      <c r="P141">
        <v>4.954165880858743</v>
      </c>
      <c r="Q141">
        <v>8.1829151454698543</v>
      </c>
      <c r="R141">
        <v>11.580098813002689</v>
      </c>
      <c r="S141">
        <v>0.46512800455093384</v>
      </c>
      <c r="T141">
        <v>0.38252601027488708</v>
      </c>
      <c r="U141">
        <v>265.71099853515625</v>
      </c>
      <c r="V141">
        <v>130.57499694824219</v>
      </c>
      <c r="W141">
        <v>6.8338398933410645</v>
      </c>
      <c r="X141">
        <v>0.85826098918914795</v>
      </c>
      <c r="Y141">
        <v>1784.8615750917088</v>
      </c>
      <c r="Z141">
        <f t="shared" si="20"/>
        <v>4</v>
      </c>
      <c r="AA141">
        <f t="shared" si="21"/>
        <v>0</v>
      </c>
      <c r="AB141">
        <f t="shared" si="22"/>
        <v>0</v>
      </c>
      <c r="AC141">
        <f t="shared" si="23"/>
        <v>0.5</v>
      </c>
      <c r="AD141">
        <f t="shared" si="24"/>
        <v>0.5</v>
      </c>
      <c r="AE141">
        <v>2</v>
      </c>
      <c r="AF141" s="2">
        <f t="shared" si="26"/>
        <v>0</v>
      </c>
      <c r="AG141" s="2">
        <f t="shared" si="27"/>
        <v>0</v>
      </c>
      <c r="AH141" s="2">
        <f t="shared" si="28"/>
        <v>2</v>
      </c>
      <c r="AI141" s="2">
        <f t="shared" si="29"/>
        <v>2</v>
      </c>
      <c r="AJ141" s="2">
        <v>96.436996459960937</v>
      </c>
      <c r="AK141" s="2">
        <v>109.19999694824219</v>
      </c>
      <c r="AL141" s="2">
        <v>153.43499755859375</v>
      </c>
      <c r="AM141" s="2">
        <v>146.53599548339844</v>
      </c>
    </row>
    <row r="142" spans="1:48" x14ac:dyDescent="0.25">
      <c r="A142">
        <v>8</v>
      </c>
      <c r="B142">
        <v>2</v>
      </c>
      <c r="C142">
        <v>9</v>
      </c>
      <c r="D142">
        <v>1</v>
      </c>
      <c r="E142">
        <v>1</v>
      </c>
      <c r="F142">
        <f t="shared" si="25"/>
        <v>4</v>
      </c>
      <c r="G142">
        <v>4.33</v>
      </c>
      <c r="H142">
        <v>1</v>
      </c>
      <c r="I142">
        <v>0</v>
      </c>
      <c r="J142">
        <v>0</v>
      </c>
      <c r="K142">
        <v>0</v>
      </c>
      <c r="L142">
        <v>1099.8102276733878</v>
      </c>
      <c r="M142">
        <v>12.099715366368407</v>
      </c>
      <c r="N142">
        <v>20.303551533036508</v>
      </c>
      <c r="O142">
        <v>26.019428743191867</v>
      </c>
      <c r="P142">
        <v>5.487158830377088</v>
      </c>
      <c r="Q142">
        <v>9.9681629713265618</v>
      </c>
      <c r="R142">
        <v>12.526201540678089</v>
      </c>
      <c r="S142">
        <v>0.55070400238037109</v>
      </c>
      <c r="T142">
        <v>0.30326899886131287</v>
      </c>
      <c r="U142">
        <v>306.61700439453125</v>
      </c>
      <c r="V142">
        <v>150.45500183105469</v>
      </c>
      <c r="W142">
        <v>30.625200271606445</v>
      </c>
      <c r="X142">
        <v>0.90510797500610352</v>
      </c>
      <c r="Y142">
        <v>2934.1524657007458</v>
      </c>
      <c r="Z142">
        <f t="shared" si="20"/>
        <v>7</v>
      </c>
      <c r="AA142">
        <f t="shared" si="21"/>
        <v>0</v>
      </c>
      <c r="AB142">
        <f t="shared" si="22"/>
        <v>0.2857142857142857</v>
      </c>
      <c r="AC142">
        <f t="shared" si="23"/>
        <v>0.42857142857142855</v>
      </c>
      <c r="AD142">
        <f t="shared" si="24"/>
        <v>0.2857142857142857</v>
      </c>
      <c r="AE142">
        <v>2</v>
      </c>
      <c r="AF142" s="2">
        <f t="shared" si="26"/>
        <v>0</v>
      </c>
      <c r="AG142" s="2">
        <f t="shared" si="27"/>
        <v>2</v>
      </c>
      <c r="AH142" s="2">
        <f t="shared" si="28"/>
        <v>3</v>
      </c>
      <c r="AI142" s="2">
        <f t="shared" si="29"/>
        <v>2</v>
      </c>
      <c r="AJ142" s="2">
        <v>84.9989013671875</v>
      </c>
      <c r="AK142" s="2">
        <v>113.64299774169922</v>
      </c>
      <c r="AL142" s="2">
        <v>149.97700500488281</v>
      </c>
      <c r="AM142" s="2">
        <v>170.91999816894531</v>
      </c>
      <c r="AN142" s="2">
        <v>116.02400207519531</v>
      </c>
      <c r="AO142" s="2">
        <v>109.43000030517578</v>
      </c>
      <c r="AP142" s="2">
        <v>74.782997131347656</v>
      </c>
    </row>
    <row r="143" spans="1:48" x14ac:dyDescent="0.25">
      <c r="A143">
        <v>8</v>
      </c>
      <c r="B143">
        <v>2</v>
      </c>
      <c r="C143">
        <v>10</v>
      </c>
      <c r="D143">
        <v>1</v>
      </c>
      <c r="E143">
        <v>0</v>
      </c>
      <c r="F143">
        <f t="shared" si="25"/>
        <v>3</v>
      </c>
      <c r="G143">
        <v>3.5</v>
      </c>
      <c r="H143">
        <v>0</v>
      </c>
      <c r="I143">
        <v>1</v>
      </c>
      <c r="J143">
        <v>0</v>
      </c>
      <c r="K143">
        <v>0</v>
      </c>
      <c r="L143">
        <v>1289.7574694422838</v>
      </c>
      <c r="M143">
        <v>13.430567069742377</v>
      </c>
      <c r="N143">
        <v>19.785911361812165</v>
      </c>
      <c r="O143">
        <v>30.118908844298101</v>
      </c>
      <c r="P143">
        <v>6.3385358150206335</v>
      </c>
      <c r="Q143">
        <v>9.6303361376140479</v>
      </c>
      <c r="R143">
        <v>14.484905257598736</v>
      </c>
      <c r="S143">
        <v>0.41629698872566223</v>
      </c>
      <c r="T143">
        <v>0.443572998046875</v>
      </c>
      <c r="U143">
        <v>114.96600341796875</v>
      </c>
      <c r="V143">
        <v>266.83200073242187</v>
      </c>
      <c r="W143">
        <v>37.191299438476562</v>
      </c>
      <c r="X143">
        <v>0.88852500915527344</v>
      </c>
      <c r="Y143">
        <v>3624.2886067389054</v>
      </c>
      <c r="Z143">
        <f t="shared" si="20"/>
        <v>5</v>
      </c>
      <c r="AA143">
        <f t="shared" si="21"/>
        <v>0</v>
      </c>
      <c r="AB143">
        <f t="shared" si="22"/>
        <v>0.2</v>
      </c>
      <c r="AC143">
        <f t="shared" si="23"/>
        <v>0.6</v>
      </c>
      <c r="AD143">
        <f t="shared" si="24"/>
        <v>0.2</v>
      </c>
      <c r="AE143">
        <v>2</v>
      </c>
      <c r="AF143" s="2">
        <f t="shared" si="26"/>
        <v>0</v>
      </c>
      <c r="AG143" s="2">
        <f t="shared" si="27"/>
        <v>1</v>
      </c>
      <c r="AH143" s="2">
        <f t="shared" si="28"/>
        <v>3</v>
      </c>
      <c r="AI143" s="2">
        <f t="shared" si="29"/>
        <v>1</v>
      </c>
      <c r="AJ143" s="2">
        <v>110.53700256347656</v>
      </c>
      <c r="AK143" s="2">
        <v>134.20399475097656</v>
      </c>
      <c r="AL143" s="2">
        <v>172.60499572753906</v>
      </c>
      <c r="AM143" s="2">
        <v>113.46700286865234</v>
      </c>
      <c r="AN143" s="2">
        <v>88.02</v>
      </c>
    </row>
    <row r="146" spans="5:6" x14ac:dyDescent="0.25">
      <c r="F146" s="6">
        <f>COUNT(F3:F143)</f>
        <v>141</v>
      </c>
    </row>
    <row r="147" spans="5:6" x14ac:dyDescent="0.25">
      <c r="E147" s="5" t="s">
        <v>89</v>
      </c>
      <c r="F147">
        <f>COUNTIF($F$3:$F$143,"=4")</f>
        <v>114</v>
      </c>
    </row>
    <row r="148" spans="5:6" x14ac:dyDescent="0.25">
      <c r="E148" s="5" t="s">
        <v>90</v>
      </c>
      <c r="F148">
        <f>COUNTIF($F$3:$F$143,"=3")</f>
        <v>23</v>
      </c>
    </row>
    <row r="149" spans="5:6" x14ac:dyDescent="0.25">
      <c r="E149" s="5" t="s">
        <v>92</v>
      </c>
      <c r="F149">
        <f>COUNTIF($F$3:$F$143,"=2")</f>
        <v>2</v>
      </c>
    </row>
    <row r="150" spans="5:6" x14ac:dyDescent="0.25">
      <c r="E150" s="5" t="s">
        <v>91</v>
      </c>
      <c r="F150">
        <f>COUNTIF($F$3:$F$143,"=1")</f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mlukianets</cp:lastModifiedBy>
  <cp:lastPrinted>2014-10-22T12:47:51Z</cp:lastPrinted>
  <dcterms:created xsi:type="dcterms:W3CDTF">2014-10-08T13:27:13Z</dcterms:created>
  <dcterms:modified xsi:type="dcterms:W3CDTF">2015-02-18T10:32:48Z</dcterms:modified>
</cp:coreProperties>
</file>