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3" i="1" l="1"/>
  <c r="B3" i="1"/>
  <c r="B4" i="1"/>
  <c r="B5" i="1"/>
  <c r="H9" i="1"/>
  <c r="A10" i="1" s="1"/>
  <c r="B10" i="1"/>
  <c r="B11" i="1"/>
  <c r="B12" i="1"/>
  <c r="B16" i="1"/>
  <c r="B17" i="1"/>
  <c r="B18" i="1"/>
  <c r="H15" i="1"/>
  <c r="A16" i="1" s="1"/>
  <c r="H2" i="1" l="1"/>
  <c r="H16" i="1"/>
  <c r="A17" i="1" s="1"/>
  <c r="H3" i="1"/>
  <c r="A4" i="1" s="1"/>
  <c r="H10" i="1"/>
  <c r="A11" i="1" s="1"/>
  <c r="H17" i="1" l="1"/>
  <c r="A18" i="1" s="1"/>
  <c r="H4" i="1"/>
  <c r="A5" i="1" s="1"/>
  <c r="H11" i="1"/>
  <c r="A12" i="1" s="1"/>
  <c r="H12" i="1" l="1"/>
  <c r="H5" i="1"/>
  <c r="H18" i="1"/>
</calcChain>
</file>

<file path=xl/sharedStrings.xml><?xml version="1.0" encoding="utf-8"?>
<sst xmlns="http://schemas.openxmlformats.org/spreadsheetml/2006/main" count="19" uniqueCount="10">
  <si>
    <t>quarterly</t>
  </si>
  <si>
    <t>monthly</t>
  </si>
  <si>
    <t>Remaining</t>
  </si>
  <si>
    <t>Term</t>
  </si>
  <si>
    <t>Interest</t>
  </si>
  <si>
    <t>Paid Back Amount</t>
  </si>
  <si>
    <t>Paid Back on</t>
  </si>
  <si>
    <t>Loan Taken On</t>
  </si>
  <si>
    <t>Principal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</si>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</sst>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yyyy&quot;-&quot;mm&quot;-&quot;dd"/>
    <numFmt numFmtId="166" formatCode="d&quot;-&quot;mmm&quot;-&quot;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  <xf numFmtId="164" fontId="1" fillId="0" borderId="0" xfId="0" applyNumberFormat="1" applyFont="1" applyAlignment="1"/>
    <xf numFmtId="165" fontId="2" fillId="0" borderId="0" xfId="0" applyNumberFormat="1" applyFont="1" applyAlignment="1"/>
    <xf numFmtId="165" fontId="1" fillId="0" borderId="0" xfId="0" applyNumberFormat="1" applyFont="1" applyAlignment="1"/>
    <xf numFmtId="0" fontId="0" fillId="0" borderId="0" xfId="0" applyFont="1" applyAlignment="1"/>
    <xf numFmtId="165" fontId="2" fillId="0" borderId="0" xfId="0" applyNumberFormat="1" applyFont="1"/>
    <xf numFmtId="166" fontId="1" fillId="0" borderId="0" xfId="0" applyNumberFormat="1" applyFont="1"/>
    <xf numFmtId="166" fontId="2" fillId="0" borderId="0" xfId="0" applyNumberFormat="1" applyFont="1"/>
    <xf numFmtId="9" fontId="1" fillId="0" borderId="0" xfId="0" applyNumberFormat="1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9" sqref="F9"/>
    </sheetView>
  </sheetViews>
  <sheetFormatPr defaultRowHeight="14.4" x14ac:dyDescent="0.3"/>
  <cols>
    <col min="2" max="2" width="16" customWidth="1"/>
    <col min="3" max="3" width="18.21875" customWidth="1"/>
    <col min="4" max="4" width="13.5546875" customWidth="1"/>
    <col min="5" max="5" width="14.77734375" customWidth="1"/>
    <col min="7" max="7" width="2.88671875" customWidth="1"/>
    <col min="8" max="8" width="14.6640625" customWidth="1"/>
  </cols>
  <sheetData>
    <row r="1" spans="1:8" x14ac:dyDescent="0.3">
      <c r="A1" s="3" t="s">
        <v>8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3</v>
      </c>
      <c r="G1" s="12"/>
      <c r="H1" s="3" t="s">
        <v>2</v>
      </c>
    </row>
    <row r="2" spans="1:8" x14ac:dyDescent="0.3">
      <c r="A2" s="3">
        <v>10000</v>
      </c>
      <c r="B2" s="5">
        <v>43831</v>
      </c>
      <c r="C2" s="5">
        <v>43876</v>
      </c>
      <c r="D2" s="3">
        <v>1000</v>
      </c>
      <c r="E2" s="11">
        <v>7.0000000000000007E-2</v>
      </c>
      <c r="F2" s="3" t="s">
        <v>9</v>
      </c>
      <c r="G2" s="2"/>
      <c r="H2" s="3">
        <f>A3</f>
        <v>9087.5</v>
      </c>
    </row>
    <row r="3" spans="1:8" x14ac:dyDescent="0.3">
      <c r="A3" s="3">
        <f>A2-D2+Sheet1!J2</f>
        <v>9087.5</v>
      </c>
      <c r="B3" s="6">
        <f>C2</f>
        <v>43876</v>
      </c>
      <c r="C3" s="5">
        <v>43908</v>
      </c>
      <c r="D3" s="3">
        <v>2500</v>
      </c>
      <c r="E3" s="11">
        <v>7.0000000000000007E-2</v>
      </c>
      <c r="F3" s="3" t="s">
        <v>9</v>
      </c>
      <c r="G3" s="2"/>
      <c r="H3" s="1">
        <f>A3-D3+Sheet1!J3</f>
        <v>6644.0444444444447</v>
      </c>
    </row>
    <row r="4" spans="1:8" x14ac:dyDescent="0.3">
      <c r="A4" s="1">
        <f>H3</f>
        <v>6644.0444444444447</v>
      </c>
      <c r="B4" s="6">
        <f>C3</f>
        <v>43908</v>
      </c>
      <c r="C4" s="5">
        <v>44087</v>
      </c>
      <c r="D4" s="3">
        <v>5000</v>
      </c>
      <c r="E4" s="11">
        <v>7.0000000000000007E-2</v>
      </c>
      <c r="F4" s="3" t="s">
        <v>9</v>
      </c>
      <c r="G4" s="2"/>
      <c r="H4" s="1">
        <f>A4-D4+Sheet1!J4</f>
        <v>1875.2941024691361</v>
      </c>
    </row>
    <row r="5" spans="1:8" x14ac:dyDescent="0.3">
      <c r="A5" s="1">
        <f>H4</f>
        <v>1875.2941024691361</v>
      </c>
      <c r="B5" s="6">
        <f>C4</f>
        <v>44087</v>
      </c>
      <c r="C5" s="5">
        <v>44152</v>
      </c>
      <c r="D5" s="3">
        <v>1500</v>
      </c>
      <c r="E5" s="11">
        <v>7.0000000000000007E-2</v>
      </c>
      <c r="F5" s="3" t="s">
        <v>9</v>
      </c>
      <c r="G5" s="2"/>
      <c r="H5" s="1">
        <f>A5-D5+Sheet1!J5</f>
        <v>398.99573626423211</v>
      </c>
    </row>
    <row r="6" spans="1:8" x14ac:dyDescent="0.3">
      <c r="A6" s="7"/>
      <c r="B6" s="10"/>
      <c r="C6" s="9"/>
      <c r="D6" s="7"/>
      <c r="E6" s="7"/>
      <c r="F6" s="7"/>
      <c r="G6" s="2"/>
      <c r="H6" s="7"/>
    </row>
    <row r="7" spans="1:8" x14ac:dyDescent="0.3">
      <c r="A7" s="7"/>
      <c r="B7" s="10"/>
      <c r="C7" s="9"/>
      <c r="D7" s="7"/>
      <c r="E7" s="7"/>
      <c r="F7" s="7"/>
      <c r="G7" s="2"/>
      <c r="H7" s="7"/>
    </row>
    <row r="8" spans="1:8" x14ac:dyDescent="0.3">
      <c r="A8" s="7"/>
      <c r="B8" s="8"/>
      <c r="C8" s="8"/>
      <c r="D8" s="7"/>
      <c r="E8" s="7"/>
      <c r="F8" s="7"/>
      <c r="G8" s="2"/>
      <c r="H8" s="7"/>
    </row>
    <row r="9" spans="1:8" x14ac:dyDescent="0.3">
      <c r="A9" s="3">
        <v>10000</v>
      </c>
      <c r="B9" s="5">
        <v>43831</v>
      </c>
      <c r="C9" s="5">
        <v>43876</v>
      </c>
      <c r="D9" s="3">
        <v>1000</v>
      </c>
      <c r="E9" s="4">
        <v>8.0000000000000002E-3</v>
      </c>
      <c r="F9" s="3" t="s">
        <v>1</v>
      </c>
      <c r="G9" s="2"/>
      <c r="H9" s="1">
        <f>A9-D9+Sheet1!J9</f>
        <v>9120</v>
      </c>
    </row>
    <row r="10" spans="1:8" x14ac:dyDescent="0.3">
      <c r="A10" s="3">
        <f>H9</f>
        <v>9120</v>
      </c>
      <c r="B10" s="6">
        <f>C9</f>
        <v>43876</v>
      </c>
      <c r="C10" s="5">
        <v>43908</v>
      </c>
      <c r="D10" s="3">
        <v>2500</v>
      </c>
      <c r="E10" s="4">
        <v>8.0000000000000002E-3</v>
      </c>
      <c r="F10" s="3" t="s">
        <v>1</v>
      </c>
      <c r="G10" s="2"/>
      <c r="H10" s="1">
        <f>A10-D10+Sheet1!J10</f>
        <v>6697.8239999999996</v>
      </c>
    </row>
    <row r="11" spans="1:8" x14ac:dyDescent="0.3">
      <c r="A11" s="1">
        <f>H10</f>
        <v>6697.8239999999996</v>
      </c>
      <c r="B11" s="6">
        <f>C10</f>
        <v>43908</v>
      </c>
      <c r="C11" s="5">
        <v>44087</v>
      </c>
      <c r="D11" s="3">
        <v>5000</v>
      </c>
      <c r="E11" s="4">
        <v>8.0000000000000002E-3</v>
      </c>
      <c r="F11" s="3" t="s">
        <v>1</v>
      </c>
      <c r="G11" s="2"/>
      <c r="H11" s="1">
        <f>A11-D11+Sheet1!J11</f>
        <v>2017.5334655999995</v>
      </c>
    </row>
    <row r="12" spans="1:8" x14ac:dyDescent="0.3">
      <c r="A12" s="1">
        <f>H11</f>
        <v>2017.5334655999995</v>
      </c>
      <c r="B12" s="6">
        <f>C11</f>
        <v>44087</v>
      </c>
      <c r="C12" s="5">
        <v>44152</v>
      </c>
      <c r="D12" s="3">
        <v>1500</v>
      </c>
      <c r="E12" s="4">
        <v>8.0000000000000002E-3</v>
      </c>
      <c r="F12" s="3" t="s">
        <v>1</v>
      </c>
      <c r="G12" s="2"/>
      <c r="H12" s="1">
        <f>A12-D12+Sheet1!J12</f>
        <v>552.50404567039959</v>
      </c>
    </row>
    <row r="13" spans="1:8" x14ac:dyDescent="0.3">
      <c r="A13" s="7"/>
      <c r="B13" s="8"/>
      <c r="C13" s="8"/>
      <c r="D13" s="7"/>
      <c r="E13" s="7"/>
      <c r="F13" s="7"/>
      <c r="G13" s="2"/>
      <c r="H13" s="7"/>
    </row>
    <row r="14" spans="1:8" x14ac:dyDescent="0.3">
      <c r="A14" s="7"/>
      <c r="B14" s="8"/>
      <c r="C14" s="8"/>
      <c r="D14" s="7"/>
      <c r="E14" s="7"/>
      <c r="F14" s="7"/>
      <c r="G14" s="2"/>
      <c r="H14" s="7"/>
    </row>
    <row r="15" spans="1:8" x14ac:dyDescent="0.3">
      <c r="A15" s="3">
        <v>10000</v>
      </c>
      <c r="B15" s="5">
        <v>43831</v>
      </c>
      <c r="C15" s="5">
        <v>43876</v>
      </c>
      <c r="D15" s="3">
        <v>1000</v>
      </c>
      <c r="E15" s="4">
        <v>8.0000000000000002E-3</v>
      </c>
      <c r="F15" s="3" t="s">
        <v>0</v>
      </c>
      <c r="G15" s="2"/>
      <c r="H15" s="1">
        <f>A15-D15+Sheet1!J15</f>
        <v>9040</v>
      </c>
    </row>
    <row r="16" spans="1:8" x14ac:dyDescent="0.3">
      <c r="A16" s="3">
        <f>H15</f>
        <v>9040</v>
      </c>
      <c r="B16" s="6">
        <f>C15</f>
        <v>43876</v>
      </c>
      <c r="C16" s="5">
        <v>43908</v>
      </c>
      <c r="D16" s="3">
        <v>2500</v>
      </c>
      <c r="E16" s="4">
        <v>8.0000000000000002E-3</v>
      </c>
      <c r="F16" s="3" t="s">
        <v>0</v>
      </c>
      <c r="G16" s="2"/>
      <c r="H16" s="1">
        <f>A16-D16+Sheet1!J16</f>
        <v>6565.713777777778</v>
      </c>
    </row>
    <row r="17" spans="1:8" x14ac:dyDescent="0.3">
      <c r="A17" s="1">
        <f>H16</f>
        <v>6565.713777777778</v>
      </c>
      <c r="B17" s="6">
        <f>C16</f>
        <v>43908</v>
      </c>
      <c r="C17" s="5">
        <v>44087</v>
      </c>
      <c r="D17" s="3">
        <v>5000</v>
      </c>
      <c r="E17" s="4">
        <v>8.0000000000000002E-3</v>
      </c>
      <c r="F17" s="3" t="s">
        <v>0</v>
      </c>
      <c r="G17" s="2"/>
      <c r="H17" s="1">
        <f>A17-D17+Sheet1!J17</f>
        <v>1670.1815792197533</v>
      </c>
    </row>
    <row r="18" spans="1:8" x14ac:dyDescent="0.3">
      <c r="A18" s="1">
        <f>H17</f>
        <v>1670.1815792197533</v>
      </c>
      <c r="B18" s="6">
        <f>C17</f>
        <v>44087</v>
      </c>
      <c r="C18" s="5">
        <v>44152</v>
      </c>
      <c r="D18" s="3">
        <v>1500</v>
      </c>
      <c r="E18" s="4">
        <v>8.0000000000000002E-3</v>
      </c>
      <c r="F18" s="3" t="s">
        <v>0</v>
      </c>
      <c r="G18" s="2"/>
      <c r="H18" s="1">
        <f>A18-D18+Sheet1!J18</f>
        <v>179.83151723302299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2021-05-01T13:51:59Z</dcterms:modified>
</cp:coreProperties>
</file>