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K22" i="1" l="1"/>
  <c r="J22" i="1"/>
  <c r="K20" i="1"/>
  <c r="J20" i="1"/>
  <c r="K18" i="1"/>
  <c r="J18" i="1"/>
  <c r="K16" i="1"/>
  <c r="J16" i="1"/>
  <c r="K14" i="1"/>
  <c r="J14" i="1"/>
  <c r="K12" i="1"/>
  <c r="J12" i="1"/>
  <c r="K10" i="1"/>
  <c r="J10" i="1"/>
  <c r="K8" i="1"/>
  <c r="J8" i="1"/>
  <c r="K6" i="1"/>
  <c r="J6" i="1"/>
  <c r="K4" i="1"/>
  <c r="J4" i="1"/>
  <c r="K21" i="1"/>
  <c r="J21" i="1"/>
  <c r="K19" i="1"/>
  <c r="J19" i="1"/>
  <c r="K17" i="1"/>
  <c r="J17" i="1"/>
  <c r="K15" i="1"/>
  <c r="J15" i="1"/>
  <c r="K13" i="1"/>
  <c r="J13" i="1"/>
  <c r="K11" i="1"/>
  <c r="J11" i="1"/>
  <c r="K9" i="1"/>
  <c r="J9" i="1"/>
  <c r="K7" i="1"/>
  <c r="J7" i="1"/>
  <c r="K5" i="1"/>
  <c r="J5" i="1"/>
  <c r="K3" i="1"/>
  <c r="J3" i="1"/>
</calcChain>
</file>

<file path=xl/sharedStrings.xml><?xml version="1.0" encoding="utf-8"?>
<sst xmlns="http://schemas.openxmlformats.org/spreadsheetml/2006/main" count="42" uniqueCount="42">
  <si>
    <t>NAME</t>
  </si>
  <si>
    <t>ROLL NO.</t>
  </si>
  <si>
    <t>ENGLISH</t>
  </si>
  <si>
    <t>HINDI</t>
  </si>
  <si>
    <t>MATHS</t>
  </si>
  <si>
    <t>SCIENCE</t>
  </si>
  <si>
    <t>COMPUTER</t>
  </si>
  <si>
    <t>TOTAL</t>
  </si>
  <si>
    <t>RESULT</t>
  </si>
  <si>
    <t>GRADE</t>
  </si>
  <si>
    <t>Amit Sharma</t>
  </si>
  <si>
    <t>Neha Verma</t>
  </si>
  <si>
    <t>Rahul Singh</t>
  </si>
  <si>
    <t>Pooja Yadav</t>
  </si>
  <si>
    <t>Rohan Mehta</t>
  </si>
  <si>
    <t>Anjali Gupta</t>
  </si>
  <si>
    <t>Saurabh Tiwari</t>
  </si>
  <si>
    <t>Priya Mishra</t>
  </si>
  <si>
    <t>Karan Thakur</t>
  </si>
  <si>
    <t>Sneha Panday</t>
  </si>
  <si>
    <t>Deepak Chauhan</t>
  </si>
  <si>
    <t>Kavita Sinha</t>
  </si>
  <si>
    <t>Arjun Saxena</t>
  </si>
  <si>
    <t>Shreya Kapoor</t>
  </si>
  <si>
    <t>Manish Dubey</t>
  </si>
  <si>
    <t>Simran Kaur</t>
  </si>
  <si>
    <t>Vikash Joshi</t>
  </si>
  <si>
    <t>Nisha Rani</t>
  </si>
  <si>
    <t>Mohit Bansal</t>
  </si>
  <si>
    <t>Meena Kumari</t>
  </si>
  <si>
    <t>%AGE</t>
  </si>
  <si>
    <t>STUDENT REPORT CARD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</si>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</sst>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 readingOrder="1"/>
    </xf>
    <xf numFmtId="0" fontId="1" fillId="0" borderId="0" xfId="0" applyFont="1" applyFill="1" applyAlignment="1">
      <alignment horizontal="center" vertical="center" readingOrder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readingOrder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readingOrder="1"/>
    </xf>
    <xf numFmtId="0" fontId="0" fillId="0" borderId="6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1"/>
    </dxf>
  </dxfs>
  <tableStyles count="0" defaultTableStyle="TableStyleMedium2" defaultPivotStyle="PivotStyleLight16"/>
  <colors>
    <mruColors>
      <color rgb="FFFF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:K22" totalsRowShown="0" headerRowDxfId="15" dataDxfId="13" headerRowBorderDxfId="14" tableBorderDxfId="12" totalsRowBorderDxfId="11">
  <autoFilter ref="A1:K22"/>
  <tableColumns count="11">
    <tableColumn id="1" name="STUDENT REPORT CARD" dataDxfId="10"/>
    <tableColumn id="2" name="Column1" dataDxfId="9"/>
    <tableColumn id="3" name="Column2" dataDxfId="8"/>
    <tableColumn id="4" name="Column3" dataDxfId="7"/>
    <tableColumn id="5" name="Column4" dataDxfId="6"/>
    <tableColumn id="6" name="Column5" dataDxfId="5"/>
    <tableColumn id="7" name="Column6" dataDxfId="4"/>
    <tableColumn id="8" name="Column7" dataDxfId="3">
      <calculatedColumnFormula>SUM(C2:G2)</calculatedColumnFormula>
    </tableColumn>
    <tableColumn id="9" name="Column8" dataDxfId="2">
      <calculatedColumnFormula>(H2/500)*100</calculatedColumnFormula>
    </tableColumn>
    <tableColumn id="10" name="Column9" dataDxfId="1">
      <calculatedColumnFormula>IF(I2&gt;=40,"PASS","FAIL")</calculatedColumnFormula>
    </tableColumn>
    <tableColumn id="11" name="Column10" dataDxfId="0">
      <calculatedColumnFormula>IF(I2&gt;=85,"A",IF(I2&gt;=70,"B",IF(I2&gt;=55,"C",IF(I2&gt;=40,"D","F"))))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C1" workbookViewId="0">
      <pane ySplit="1" topLeftCell="A2" activePane="bottomLeft" state="frozen"/>
      <selection pane="bottomLeft" activeCell="M21" sqref="M21"/>
    </sheetView>
  </sheetViews>
  <sheetFormatPr defaultRowHeight="15" x14ac:dyDescent="0.25"/>
  <cols>
    <col min="1" max="1" width="33" style="1" customWidth="1"/>
    <col min="2" max="2" width="17.7109375" style="3" customWidth="1"/>
    <col min="3" max="3" width="16.5703125" style="1" customWidth="1"/>
    <col min="4" max="4" width="16.42578125" style="1" customWidth="1"/>
    <col min="5" max="5" width="17.140625" style="1" customWidth="1"/>
    <col min="6" max="6" width="16.42578125" style="1" customWidth="1"/>
    <col min="7" max="7" width="17.28515625" style="1" customWidth="1"/>
    <col min="8" max="8" width="17.140625" style="1" customWidth="1"/>
    <col min="9" max="9" width="17" style="1" customWidth="1"/>
    <col min="10" max="10" width="16.85546875" style="4" customWidth="1"/>
    <col min="11" max="11" width="16" style="1" customWidth="1"/>
    <col min="12" max="12" width="17.42578125" customWidth="1"/>
  </cols>
  <sheetData>
    <row r="1" spans="1:11" s="5" customFormat="1" ht="30" customHeight="1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22" t="s">
        <v>41</v>
      </c>
    </row>
    <row r="2" spans="1:11" s="2" customFormat="1" ht="15.75" x14ac:dyDescent="0.25">
      <c r="A2" s="13" t="s">
        <v>1</v>
      </c>
      <c r="B2" s="7" t="s">
        <v>0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8" t="s">
        <v>7</v>
      </c>
      <c r="I2" s="6" t="s">
        <v>30</v>
      </c>
      <c r="J2" s="9" t="s">
        <v>8</v>
      </c>
      <c r="K2" s="15" t="s">
        <v>9</v>
      </c>
    </row>
    <row r="3" spans="1:11" x14ac:dyDescent="0.25">
      <c r="A3" s="14">
        <v>1</v>
      </c>
      <c r="B3" s="11" t="s">
        <v>10</v>
      </c>
      <c r="C3" s="10">
        <v>76</v>
      </c>
      <c r="D3" s="10">
        <v>89</v>
      </c>
      <c r="E3" s="10">
        <v>95</v>
      </c>
      <c r="F3" s="10">
        <v>88</v>
      </c>
      <c r="G3" s="10">
        <v>90</v>
      </c>
      <c r="H3" s="10">
        <f>SUM(C3:G3)</f>
        <v>438</v>
      </c>
      <c r="I3" s="10">
        <f>(H3/500)*100</f>
        <v>87.6</v>
      </c>
      <c r="J3" s="12" t="str">
        <f>IF(I3&gt;=40,"PASS","FAIL")</f>
        <v>PASS</v>
      </c>
      <c r="K3" s="16" t="str">
        <f>IF(I3&gt;=85,"A",IF(I3&gt;=70,"B",IF(I3&gt;=55,"C",IF(I3&gt;=40,"D","F"))))</f>
        <v>A</v>
      </c>
    </row>
    <row r="4" spans="1:11" x14ac:dyDescent="0.25">
      <c r="A4" s="14">
        <v>2</v>
      </c>
      <c r="B4" s="11" t="s">
        <v>11</v>
      </c>
      <c r="C4" s="10">
        <v>82</v>
      </c>
      <c r="D4" s="10">
        <v>70</v>
      </c>
      <c r="E4" s="10">
        <v>78</v>
      </c>
      <c r="F4" s="10">
        <v>65</v>
      </c>
      <c r="G4" s="10">
        <v>60</v>
      </c>
      <c r="H4" s="10">
        <f t="shared" ref="H4:H22" si="0">SUM(C4:G4)</f>
        <v>355</v>
      </c>
      <c r="I4" s="10">
        <f t="shared" ref="I4:I22" si="1">(H4/500)*100</f>
        <v>71</v>
      </c>
      <c r="J4" s="12" t="str">
        <f t="shared" ref="J4:J22" si="2">IF(I4&gt;=40,"PASS","FAIL")</f>
        <v>PASS</v>
      </c>
      <c r="K4" s="16" t="str">
        <f t="shared" ref="K4:K22" si="3">IF(I4&gt;=85,"A",IF(I4&gt;=70,"B",IF(I4&gt;=55,"C",IF(I4&gt;=40,"D","F"))))</f>
        <v>B</v>
      </c>
    </row>
    <row r="5" spans="1:11" x14ac:dyDescent="0.25">
      <c r="A5" s="14">
        <v>3</v>
      </c>
      <c r="B5" s="11" t="s">
        <v>12</v>
      </c>
      <c r="C5" s="10">
        <v>60</v>
      </c>
      <c r="D5" s="10">
        <v>50</v>
      </c>
      <c r="E5" s="10">
        <v>55</v>
      </c>
      <c r="F5" s="10">
        <v>45</v>
      </c>
      <c r="G5" s="10">
        <v>65</v>
      </c>
      <c r="H5" s="10">
        <f t="shared" si="0"/>
        <v>275</v>
      </c>
      <c r="I5" s="10">
        <f t="shared" si="1"/>
        <v>55.000000000000007</v>
      </c>
      <c r="J5" s="12" t="str">
        <f t="shared" si="2"/>
        <v>PASS</v>
      </c>
      <c r="K5" s="16" t="str">
        <f t="shared" si="3"/>
        <v>C</v>
      </c>
    </row>
    <row r="6" spans="1:11" x14ac:dyDescent="0.25">
      <c r="A6" s="14">
        <v>4</v>
      </c>
      <c r="B6" s="11" t="s">
        <v>13</v>
      </c>
      <c r="C6" s="10">
        <v>78</v>
      </c>
      <c r="D6" s="10">
        <v>85</v>
      </c>
      <c r="E6" s="10">
        <v>89</v>
      </c>
      <c r="F6" s="10">
        <v>92</v>
      </c>
      <c r="G6" s="10">
        <v>80</v>
      </c>
      <c r="H6" s="10">
        <f t="shared" si="0"/>
        <v>424</v>
      </c>
      <c r="I6" s="10">
        <f t="shared" si="1"/>
        <v>84.8</v>
      </c>
      <c r="J6" s="12" t="str">
        <f t="shared" si="2"/>
        <v>PASS</v>
      </c>
      <c r="K6" s="16" t="str">
        <f t="shared" si="3"/>
        <v>B</v>
      </c>
    </row>
    <row r="7" spans="1:11" x14ac:dyDescent="0.25">
      <c r="A7" s="14">
        <v>5</v>
      </c>
      <c r="B7" s="11" t="s">
        <v>14</v>
      </c>
      <c r="C7" s="10">
        <v>48</v>
      </c>
      <c r="D7" s="10">
        <v>60</v>
      </c>
      <c r="E7" s="10">
        <v>40</v>
      </c>
      <c r="F7" s="10">
        <v>55</v>
      </c>
      <c r="G7" s="10">
        <v>50</v>
      </c>
      <c r="H7" s="10">
        <f t="shared" si="0"/>
        <v>253</v>
      </c>
      <c r="I7" s="10">
        <f t="shared" si="1"/>
        <v>50.6</v>
      </c>
      <c r="J7" s="12" t="str">
        <f t="shared" si="2"/>
        <v>PASS</v>
      </c>
      <c r="K7" s="16" t="str">
        <f t="shared" si="3"/>
        <v>D</v>
      </c>
    </row>
    <row r="8" spans="1:11" x14ac:dyDescent="0.25">
      <c r="A8" s="14">
        <v>6</v>
      </c>
      <c r="B8" s="11" t="s">
        <v>15</v>
      </c>
      <c r="C8" s="10">
        <v>80</v>
      </c>
      <c r="D8" s="10">
        <v>88</v>
      </c>
      <c r="E8" s="10">
        <v>92</v>
      </c>
      <c r="F8" s="10">
        <v>85</v>
      </c>
      <c r="G8" s="10">
        <v>95</v>
      </c>
      <c r="H8" s="10">
        <f t="shared" si="0"/>
        <v>440</v>
      </c>
      <c r="I8" s="10">
        <f t="shared" si="1"/>
        <v>88</v>
      </c>
      <c r="J8" s="12" t="str">
        <f t="shared" si="2"/>
        <v>PASS</v>
      </c>
      <c r="K8" s="16" t="str">
        <f t="shared" si="3"/>
        <v>A</v>
      </c>
    </row>
    <row r="9" spans="1:11" x14ac:dyDescent="0.25">
      <c r="A9" s="14">
        <v>7</v>
      </c>
      <c r="B9" s="11" t="s">
        <v>16</v>
      </c>
      <c r="C9" s="10">
        <v>70</v>
      </c>
      <c r="D9" s="10">
        <v>65</v>
      </c>
      <c r="E9" s="10">
        <v>74</v>
      </c>
      <c r="F9" s="10">
        <v>68</v>
      </c>
      <c r="G9" s="10">
        <v>72</v>
      </c>
      <c r="H9" s="10">
        <f t="shared" si="0"/>
        <v>349</v>
      </c>
      <c r="I9" s="10">
        <f>(H9/500)*100</f>
        <v>69.8</v>
      </c>
      <c r="J9" s="12" t="str">
        <f t="shared" si="2"/>
        <v>PASS</v>
      </c>
      <c r="K9" s="16" t="str">
        <f t="shared" si="3"/>
        <v>C</v>
      </c>
    </row>
    <row r="10" spans="1:11" x14ac:dyDescent="0.25">
      <c r="A10" s="14">
        <v>8</v>
      </c>
      <c r="B10" s="11" t="s">
        <v>17</v>
      </c>
      <c r="C10" s="10">
        <v>55</v>
      </c>
      <c r="D10" s="10">
        <v>58</v>
      </c>
      <c r="E10" s="10">
        <v>60</v>
      </c>
      <c r="F10" s="10">
        <v>50</v>
      </c>
      <c r="G10" s="10">
        <v>62</v>
      </c>
      <c r="H10" s="10">
        <f t="shared" si="0"/>
        <v>285</v>
      </c>
      <c r="I10" s="10">
        <f t="shared" si="1"/>
        <v>56.999999999999993</v>
      </c>
      <c r="J10" s="12" t="str">
        <f t="shared" si="2"/>
        <v>PASS</v>
      </c>
      <c r="K10" s="16" t="str">
        <f t="shared" si="3"/>
        <v>C</v>
      </c>
    </row>
    <row r="11" spans="1:11" x14ac:dyDescent="0.25">
      <c r="A11" s="14">
        <v>9</v>
      </c>
      <c r="B11" s="11" t="s">
        <v>18</v>
      </c>
      <c r="C11" s="10">
        <v>82</v>
      </c>
      <c r="D11" s="10">
        <v>87</v>
      </c>
      <c r="E11" s="10">
        <v>88</v>
      </c>
      <c r="F11" s="10">
        <v>90</v>
      </c>
      <c r="G11" s="10">
        <v>85</v>
      </c>
      <c r="H11" s="10">
        <f t="shared" si="0"/>
        <v>432</v>
      </c>
      <c r="I11" s="10">
        <f t="shared" si="1"/>
        <v>86.4</v>
      </c>
      <c r="J11" s="12" t="str">
        <f t="shared" si="2"/>
        <v>PASS</v>
      </c>
      <c r="K11" s="16" t="str">
        <f t="shared" si="3"/>
        <v>A</v>
      </c>
    </row>
    <row r="12" spans="1:11" x14ac:dyDescent="0.25">
      <c r="A12" s="14">
        <v>10</v>
      </c>
      <c r="B12" s="11" t="s">
        <v>19</v>
      </c>
      <c r="C12" s="10">
        <v>52</v>
      </c>
      <c r="D12" s="10">
        <v>60</v>
      </c>
      <c r="E12" s="10">
        <v>46</v>
      </c>
      <c r="F12" s="10">
        <v>58</v>
      </c>
      <c r="G12" s="10">
        <v>55</v>
      </c>
      <c r="H12" s="10">
        <f t="shared" si="0"/>
        <v>271</v>
      </c>
      <c r="I12" s="10">
        <f t="shared" si="1"/>
        <v>54.2</v>
      </c>
      <c r="J12" s="12" t="str">
        <f t="shared" si="2"/>
        <v>PASS</v>
      </c>
      <c r="K12" s="16" t="str">
        <f t="shared" si="3"/>
        <v>D</v>
      </c>
    </row>
    <row r="13" spans="1:11" x14ac:dyDescent="0.25">
      <c r="A13" s="14">
        <v>11</v>
      </c>
      <c r="B13" s="11" t="s">
        <v>20</v>
      </c>
      <c r="C13" s="10">
        <v>79</v>
      </c>
      <c r="D13" s="10">
        <v>85</v>
      </c>
      <c r="E13" s="10">
        <v>91</v>
      </c>
      <c r="F13" s="10">
        <v>84</v>
      </c>
      <c r="G13" s="10">
        <v>93</v>
      </c>
      <c r="H13" s="10">
        <f>SUM(C13:G13)</f>
        <v>432</v>
      </c>
      <c r="I13" s="10">
        <f t="shared" si="1"/>
        <v>86.4</v>
      </c>
      <c r="J13" s="12" t="str">
        <f t="shared" si="2"/>
        <v>PASS</v>
      </c>
      <c r="K13" s="16" t="str">
        <f t="shared" si="3"/>
        <v>A</v>
      </c>
    </row>
    <row r="14" spans="1:11" x14ac:dyDescent="0.25">
      <c r="A14" s="14">
        <v>12</v>
      </c>
      <c r="B14" s="11" t="s">
        <v>21</v>
      </c>
      <c r="C14" s="10">
        <v>70</v>
      </c>
      <c r="D14" s="10">
        <v>68</v>
      </c>
      <c r="E14" s="10">
        <v>72</v>
      </c>
      <c r="F14" s="10">
        <v>65</v>
      </c>
      <c r="G14" s="10">
        <v>75</v>
      </c>
      <c r="H14" s="10">
        <f t="shared" si="0"/>
        <v>350</v>
      </c>
      <c r="I14" s="10">
        <f t="shared" si="1"/>
        <v>70</v>
      </c>
      <c r="J14" s="12" t="str">
        <f t="shared" si="2"/>
        <v>PASS</v>
      </c>
      <c r="K14" s="16" t="str">
        <f t="shared" si="3"/>
        <v>B</v>
      </c>
    </row>
    <row r="15" spans="1:11" x14ac:dyDescent="0.25">
      <c r="A15" s="14">
        <v>13</v>
      </c>
      <c r="B15" s="11" t="s">
        <v>22</v>
      </c>
      <c r="C15" s="10">
        <v>62</v>
      </c>
      <c r="D15" s="10">
        <v>55</v>
      </c>
      <c r="E15" s="10">
        <v>58</v>
      </c>
      <c r="F15" s="10">
        <v>50</v>
      </c>
      <c r="G15" s="10">
        <v>60</v>
      </c>
      <c r="H15" s="10">
        <f t="shared" si="0"/>
        <v>285</v>
      </c>
      <c r="I15" s="10">
        <f t="shared" si="1"/>
        <v>56.999999999999993</v>
      </c>
      <c r="J15" s="12" t="str">
        <f t="shared" si="2"/>
        <v>PASS</v>
      </c>
      <c r="K15" s="16" t="str">
        <f t="shared" si="3"/>
        <v>C</v>
      </c>
    </row>
    <row r="16" spans="1:11" x14ac:dyDescent="0.25">
      <c r="A16" s="14">
        <v>14</v>
      </c>
      <c r="B16" s="11" t="s">
        <v>23</v>
      </c>
      <c r="C16" s="10">
        <v>81</v>
      </c>
      <c r="D16" s="10">
        <v>83</v>
      </c>
      <c r="E16" s="10">
        <v>86</v>
      </c>
      <c r="F16" s="10">
        <v>89</v>
      </c>
      <c r="G16" s="10">
        <v>88</v>
      </c>
      <c r="H16" s="10">
        <f t="shared" si="0"/>
        <v>427</v>
      </c>
      <c r="I16" s="10">
        <f t="shared" si="1"/>
        <v>85.399999999999991</v>
      </c>
      <c r="J16" s="12" t="str">
        <f t="shared" si="2"/>
        <v>PASS</v>
      </c>
      <c r="K16" s="16" t="str">
        <f t="shared" si="3"/>
        <v>A</v>
      </c>
    </row>
    <row r="17" spans="1:11" x14ac:dyDescent="0.25">
      <c r="A17" s="14">
        <v>15</v>
      </c>
      <c r="B17" s="11" t="s">
        <v>24</v>
      </c>
      <c r="C17" s="10">
        <v>48</v>
      </c>
      <c r="D17" s="10">
        <v>56</v>
      </c>
      <c r="E17" s="10">
        <v>44</v>
      </c>
      <c r="F17" s="10">
        <v>52</v>
      </c>
      <c r="G17" s="10">
        <v>50</v>
      </c>
      <c r="H17" s="10">
        <f t="shared" si="0"/>
        <v>250</v>
      </c>
      <c r="I17" s="10">
        <f t="shared" si="1"/>
        <v>50</v>
      </c>
      <c r="J17" s="12" t="str">
        <f t="shared" si="2"/>
        <v>PASS</v>
      </c>
      <c r="K17" s="16" t="str">
        <f t="shared" si="3"/>
        <v>D</v>
      </c>
    </row>
    <row r="18" spans="1:11" x14ac:dyDescent="0.25">
      <c r="A18" s="14">
        <v>16</v>
      </c>
      <c r="B18" s="11" t="s">
        <v>25</v>
      </c>
      <c r="C18" s="10">
        <v>85</v>
      </c>
      <c r="D18" s="10">
        <v>90</v>
      </c>
      <c r="E18" s="10">
        <v>94</v>
      </c>
      <c r="F18" s="10">
        <v>87</v>
      </c>
      <c r="G18" s="10">
        <v>92</v>
      </c>
      <c r="H18" s="10">
        <f t="shared" si="0"/>
        <v>448</v>
      </c>
      <c r="I18" s="10">
        <f t="shared" si="1"/>
        <v>89.600000000000009</v>
      </c>
      <c r="J18" s="12" t="str">
        <f t="shared" si="2"/>
        <v>PASS</v>
      </c>
      <c r="K18" s="16" t="str">
        <f t="shared" si="3"/>
        <v>A</v>
      </c>
    </row>
    <row r="19" spans="1:11" x14ac:dyDescent="0.25">
      <c r="A19" s="14">
        <v>17</v>
      </c>
      <c r="B19" s="11" t="s">
        <v>26</v>
      </c>
      <c r="C19" s="10">
        <v>74</v>
      </c>
      <c r="D19" s="10">
        <v>70</v>
      </c>
      <c r="E19" s="10">
        <v>76</v>
      </c>
      <c r="F19" s="10">
        <v>68</v>
      </c>
      <c r="G19" s="10">
        <v>78</v>
      </c>
      <c r="H19" s="10">
        <f t="shared" si="0"/>
        <v>366</v>
      </c>
      <c r="I19" s="10">
        <f t="shared" si="1"/>
        <v>73.2</v>
      </c>
      <c r="J19" s="12" t="str">
        <f t="shared" si="2"/>
        <v>PASS</v>
      </c>
      <c r="K19" s="16" t="str">
        <f t="shared" si="3"/>
        <v>B</v>
      </c>
    </row>
    <row r="20" spans="1:11" x14ac:dyDescent="0.25">
      <c r="A20" s="14">
        <v>18</v>
      </c>
      <c r="B20" s="11" t="s">
        <v>27</v>
      </c>
      <c r="C20" s="10">
        <v>60</v>
      </c>
      <c r="D20" s="10">
        <v>58</v>
      </c>
      <c r="E20" s="10">
        <v>62</v>
      </c>
      <c r="F20" s="10">
        <v>55</v>
      </c>
      <c r="G20" s="10">
        <v>65</v>
      </c>
      <c r="H20" s="10">
        <f t="shared" si="0"/>
        <v>300</v>
      </c>
      <c r="I20" s="10">
        <f t="shared" si="1"/>
        <v>60</v>
      </c>
      <c r="J20" s="12" t="str">
        <f t="shared" si="2"/>
        <v>PASS</v>
      </c>
      <c r="K20" s="16" t="str">
        <f t="shared" si="3"/>
        <v>C</v>
      </c>
    </row>
    <row r="21" spans="1:11" x14ac:dyDescent="0.25">
      <c r="A21" s="14">
        <v>19</v>
      </c>
      <c r="B21" s="11" t="s">
        <v>28</v>
      </c>
      <c r="C21" s="10">
        <v>85</v>
      </c>
      <c r="D21" s="10">
        <v>88</v>
      </c>
      <c r="E21" s="10">
        <v>90</v>
      </c>
      <c r="F21" s="10">
        <v>93</v>
      </c>
      <c r="G21" s="10">
        <v>91</v>
      </c>
      <c r="H21" s="10">
        <f t="shared" si="0"/>
        <v>447</v>
      </c>
      <c r="I21" s="10">
        <f t="shared" si="1"/>
        <v>89.4</v>
      </c>
      <c r="J21" s="12" t="str">
        <f t="shared" si="2"/>
        <v>PASS</v>
      </c>
      <c r="K21" s="16" t="str">
        <f t="shared" si="3"/>
        <v>A</v>
      </c>
    </row>
    <row r="22" spans="1:11" x14ac:dyDescent="0.25">
      <c r="A22" s="17">
        <v>20</v>
      </c>
      <c r="B22" s="18" t="s">
        <v>29</v>
      </c>
      <c r="C22" s="19">
        <v>50</v>
      </c>
      <c r="D22" s="19">
        <v>54</v>
      </c>
      <c r="E22" s="19">
        <v>48</v>
      </c>
      <c r="F22" s="19">
        <v>56</v>
      </c>
      <c r="G22" s="19">
        <v>52</v>
      </c>
      <c r="H22" s="19">
        <f t="shared" si="0"/>
        <v>260</v>
      </c>
      <c r="I22" s="19">
        <f t="shared" si="1"/>
        <v>52</v>
      </c>
      <c r="J22" s="20" t="str">
        <f t="shared" si="2"/>
        <v>PASS</v>
      </c>
      <c r="K22" s="21" t="str">
        <f t="shared" si="3"/>
        <v>D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2025-08-26T16:22:44Z</dcterms:created>
  <dcterms:modified xsi:type="dcterms:W3CDTF">2025-08-27T17:01:01Z</dcterms:modified>
</cp:coreProperties>
</file>