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R12" i="1" l="1"/>
  <c r="R13" i="1"/>
  <c r="R14" i="1"/>
  <c r="R15" i="1"/>
  <c r="R11" i="1" l="1"/>
  <c r="R10" i="1" l="1"/>
  <c r="R9" i="1"/>
  <c r="R8" i="1"/>
  <c r="R7" i="1"/>
  <c r="R6" i="1"/>
  <c r="R16" i="1" l="1"/>
  <c r="C17" i="1" s="1"/>
</calcChain>
</file>

<file path=xl/sharedStrings.xml><?xml version="1.0" encoding="utf-8"?>
<sst xmlns="http://schemas.openxmlformats.org/spreadsheetml/2006/main" count="46" uniqueCount="31">
  <si>
    <t>№ п/п</t>
  </si>
  <si>
    <t>Предмет, дисциплина, МДК</t>
  </si>
  <si>
    <t>Группа</t>
  </si>
  <si>
    <t>Кол-во обучающихся в группе</t>
  </si>
  <si>
    <t>1 семестр</t>
  </si>
  <si>
    <t>2 семестр</t>
  </si>
  <si>
    <t>Домашняя контрольная работа (заочн.)</t>
  </si>
  <si>
    <t>ВКР</t>
  </si>
  <si>
    <t>ГЭК</t>
  </si>
  <si>
    <t>ИТОГО</t>
  </si>
  <si>
    <t>Аудиторные занятия</t>
  </si>
  <si>
    <t>Консультации</t>
  </si>
  <si>
    <t>Практика</t>
  </si>
  <si>
    <t>Прием курсовых работ(проектов)</t>
  </si>
  <si>
    <t>Промежуточная аттестация</t>
  </si>
  <si>
    <t>141ПО11</t>
  </si>
  <si>
    <t>237ПО11</t>
  </si>
  <si>
    <t xml:space="preserve">ИТОГО педагогическая нагрузка на год: </t>
  </si>
  <si>
    <t>Заместитель директора</t>
  </si>
  <si>
    <t>МДК.01.02 Прикладное программирование</t>
  </si>
  <si>
    <t>336ПО</t>
  </si>
  <si>
    <t>337ПО</t>
  </si>
  <si>
    <t>УП.01.01 Разработка программных модулей</t>
  </si>
  <si>
    <t>УП 04.01 Оператор электронно-вычислительных и вычислительных машин</t>
  </si>
  <si>
    <t>ПП.04.01 Оператор электронно-вычислительных и вычислительных машин</t>
  </si>
  <si>
    <t>ПП.03.01 Интеграция программных модулей</t>
  </si>
  <si>
    <t>по УМР__________________________Н.Ю. Таратынова</t>
  </si>
  <si>
    <t xml:space="preserve">                                 ПЕДАГОГИЧЕСКАЯ НАГРУЗКА на  2020 / 2021 учебный год                                </t>
  </si>
  <si>
    <t>Преподаватель Новиков Арнольд Сергеевич</t>
  </si>
  <si>
    <t>Преподаватель:     ___________А.С.Новиков</t>
  </si>
  <si>
    <t>435ПО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</si>
</sst>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workbookViewId="0">
      <selection activeCell="A6" sqref="A6:A15"/>
    </sheetView>
  </sheetViews>
  <sheetFormatPr defaultRowHeight="12.75" x14ac:dyDescent="0.2"/>
  <cols>
    <col min="1" max="1" width="4.7109375" style="1" customWidth="1"/>
    <col min="2" max="2" width="37.140625" style="1" customWidth="1"/>
    <col min="3" max="3" width="10.140625" style="1" customWidth="1"/>
    <col min="4" max="4" width="8.42578125" style="1" customWidth="1"/>
    <col min="5" max="5" width="6" style="1" customWidth="1"/>
    <col min="6" max="6" width="3.5703125" style="1" customWidth="1"/>
    <col min="7" max="7" width="3.7109375" style="1" customWidth="1"/>
    <col min="8" max="8" width="5" style="1" customWidth="1"/>
    <col min="9" max="9" width="4.85546875" style="1" customWidth="1"/>
    <col min="10" max="10" width="5.7109375" style="1" customWidth="1"/>
    <col min="11" max="13" width="4.28515625" style="1" customWidth="1"/>
    <col min="14" max="15" width="5.7109375" style="1" customWidth="1"/>
    <col min="16" max="16" width="5.28515625" style="1" customWidth="1"/>
    <col min="17" max="17" width="5.140625" style="1" customWidth="1"/>
    <col min="18" max="18" width="6.85546875" style="1" customWidth="1"/>
    <col min="19" max="16384" width="9.140625" style="1"/>
  </cols>
  <sheetData>
    <row r="2" spans="1:18" ht="18.75" customHeight="1" x14ac:dyDescent="0.2">
      <c r="A2" s="12" t="s">
        <v>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8.75" customHeight="1" x14ac:dyDescent="0.2">
      <c r="A3" s="12" t="s">
        <v>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/>
      <c r="G4" s="10"/>
      <c r="H4" s="10"/>
      <c r="I4" s="10"/>
      <c r="J4" s="10" t="s">
        <v>5</v>
      </c>
      <c r="K4" s="10"/>
      <c r="L4" s="10"/>
      <c r="M4" s="10"/>
      <c r="N4" s="10"/>
      <c r="O4" s="11" t="s">
        <v>6</v>
      </c>
      <c r="P4" s="10" t="s">
        <v>7</v>
      </c>
      <c r="Q4" s="10" t="s">
        <v>8</v>
      </c>
      <c r="R4" s="11" t="s">
        <v>9</v>
      </c>
    </row>
    <row r="5" spans="1:18" ht="147.75" x14ac:dyDescent="0.2">
      <c r="A5" s="10"/>
      <c r="B5" s="10"/>
      <c r="C5" s="10"/>
      <c r="D5" s="10"/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11"/>
      <c r="P5" s="10"/>
      <c r="Q5" s="10"/>
      <c r="R5" s="11"/>
    </row>
    <row r="6" spans="1:18" x14ac:dyDescent="0.2">
      <c r="A6" s="3">
        <v>1</v>
      </c>
      <c r="B6" s="2" t="s">
        <v>19</v>
      </c>
      <c r="C6" s="3" t="s">
        <v>20</v>
      </c>
      <c r="D6" s="3">
        <v>13</v>
      </c>
      <c r="E6" s="3">
        <v>96</v>
      </c>
      <c r="F6" s="3">
        <v>8</v>
      </c>
      <c r="G6" s="3"/>
      <c r="H6" s="3"/>
      <c r="I6" s="3"/>
      <c r="J6" s="3"/>
      <c r="K6" s="3"/>
      <c r="L6" s="3"/>
      <c r="M6" s="13"/>
      <c r="N6" s="3"/>
      <c r="O6" s="3"/>
      <c r="P6" s="3"/>
      <c r="Q6" s="3"/>
      <c r="R6" s="3">
        <f>SUM(E6:Q6)</f>
        <v>104</v>
      </c>
    </row>
    <row r="7" spans="1:18" x14ac:dyDescent="0.2">
      <c r="A7" s="3">
        <v>2</v>
      </c>
      <c r="B7" s="2" t="s">
        <v>19</v>
      </c>
      <c r="C7" s="3" t="s">
        <v>20</v>
      </c>
      <c r="D7" s="3">
        <v>13</v>
      </c>
      <c r="E7" s="3">
        <v>96</v>
      </c>
      <c r="F7" s="3"/>
      <c r="G7" s="3"/>
      <c r="H7" s="3"/>
      <c r="I7" s="3"/>
      <c r="J7" s="3"/>
      <c r="K7" s="3"/>
      <c r="L7" s="3"/>
      <c r="M7" s="13"/>
      <c r="N7" s="3"/>
      <c r="O7" s="3"/>
      <c r="P7" s="3"/>
      <c r="Q7" s="3"/>
      <c r="R7" s="3">
        <f>SUM(E7:Q7)</f>
        <v>96</v>
      </c>
    </row>
    <row r="8" spans="1:18" x14ac:dyDescent="0.2">
      <c r="A8" s="3">
        <v>3</v>
      </c>
      <c r="B8" s="2" t="s">
        <v>19</v>
      </c>
      <c r="C8" s="3" t="s">
        <v>21</v>
      </c>
      <c r="D8" s="3">
        <v>12</v>
      </c>
      <c r="E8" s="3">
        <v>96</v>
      </c>
      <c r="F8" s="3">
        <v>8</v>
      </c>
      <c r="G8" s="3"/>
      <c r="H8" s="3"/>
      <c r="I8" s="3"/>
      <c r="J8" s="3"/>
      <c r="K8" s="3"/>
      <c r="L8" s="3"/>
      <c r="M8" s="13"/>
      <c r="N8" s="3"/>
      <c r="O8" s="3"/>
      <c r="P8" s="3"/>
      <c r="Q8" s="3"/>
      <c r="R8" s="3">
        <f>SUM(E8:Q8)</f>
        <v>104</v>
      </c>
    </row>
    <row r="9" spans="1:18" x14ac:dyDescent="0.2">
      <c r="A9" s="3">
        <v>4</v>
      </c>
      <c r="B9" s="2" t="s">
        <v>19</v>
      </c>
      <c r="C9" s="3" t="s">
        <v>21</v>
      </c>
      <c r="D9" s="3">
        <v>12</v>
      </c>
      <c r="E9" s="3">
        <v>96</v>
      </c>
      <c r="F9" s="3"/>
      <c r="G9" s="3"/>
      <c r="H9" s="3"/>
      <c r="I9" s="3"/>
      <c r="J9" s="3"/>
      <c r="K9" s="3"/>
      <c r="L9" s="3"/>
      <c r="M9" s="13"/>
      <c r="N9" s="3"/>
      <c r="O9" s="3"/>
      <c r="P9" s="3"/>
      <c r="Q9" s="3"/>
      <c r="R9" s="3">
        <f>SUM(E9:Q9)</f>
        <v>96</v>
      </c>
    </row>
    <row r="10" spans="1:18" ht="39.75" customHeight="1" x14ac:dyDescent="0.2">
      <c r="A10" s="3">
        <v>5</v>
      </c>
      <c r="B10" s="2" t="s">
        <v>19</v>
      </c>
      <c r="C10" s="3" t="s">
        <v>16</v>
      </c>
      <c r="D10" s="3">
        <v>13</v>
      </c>
      <c r="E10" s="3">
        <v>96</v>
      </c>
      <c r="F10" s="3">
        <v>8</v>
      </c>
      <c r="G10" s="3"/>
      <c r="H10" s="3"/>
      <c r="I10" s="3"/>
      <c r="J10" s="3"/>
      <c r="K10" s="3"/>
      <c r="L10" s="3"/>
      <c r="M10" s="13"/>
      <c r="N10" s="3"/>
      <c r="O10" s="3"/>
      <c r="P10" s="3"/>
      <c r="Q10" s="3"/>
      <c r="R10" s="3">
        <f>SUM(E10:Q10)</f>
        <v>104</v>
      </c>
    </row>
    <row r="11" spans="1:18" customFormat="1" ht="25.5" x14ac:dyDescent="0.25">
      <c r="A11" s="3">
        <v>6</v>
      </c>
      <c r="B11" s="7" t="s">
        <v>23</v>
      </c>
      <c r="C11" s="6" t="s">
        <v>15</v>
      </c>
      <c r="D11" s="6">
        <v>14</v>
      </c>
      <c r="E11" s="6"/>
      <c r="F11" s="6"/>
      <c r="G11" s="6"/>
      <c r="H11" s="6"/>
      <c r="I11" s="6"/>
      <c r="J11" s="6"/>
      <c r="K11" s="6"/>
      <c r="L11" s="6">
        <v>252</v>
      </c>
      <c r="M11" s="6"/>
      <c r="N11" s="8"/>
      <c r="O11" s="6"/>
      <c r="P11" s="6"/>
      <c r="Q11" s="6"/>
      <c r="R11" s="6">
        <f t="shared" ref="R11" si="0">SUM(E11:Q11)</f>
        <v>252</v>
      </c>
    </row>
    <row r="12" spans="1:18" customFormat="1" ht="25.5" x14ac:dyDescent="0.25">
      <c r="A12" s="3">
        <v>7</v>
      </c>
      <c r="B12" s="7" t="s">
        <v>24</v>
      </c>
      <c r="C12" s="6" t="s">
        <v>15</v>
      </c>
      <c r="D12" s="6">
        <v>28</v>
      </c>
      <c r="E12" s="6"/>
      <c r="F12" s="6"/>
      <c r="G12" s="6"/>
      <c r="H12" s="6"/>
      <c r="I12" s="6"/>
      <c r="J12" s="6"/>
      <c r="K12" s="6"/>
      <c r="L12" s="6">
        <v>105</v>
      </c>
      <c r="M12" s="6"/>
      <c r="N12" s="8"/>
      <c r="O12" s="6"/>
      <c r="P12" s="6"/>
      <c r="Q12" s="6"/>
      <c r="R12" s="6">
        <f t="shared" ref="R12:R15" si="1">SUM(E12:Q12)</f>
        <v>105</v>
      </c>
    </row>
    <row r="13" spans="1:18" x14ac:dyDescent="0.2">
      <c r="A13" s="3">
        <v>8</v>
      </c>
      <c r="B13" s="2" t="s">
        <v>22</v>
      </c>
      <c r="C13" s="3" t="s">
        <v>21</v>
      </c>
      <c r="D13" s="3">
        <v>24</v>
      </c>
      <c r="E13" s="3"/>
      <c r="F13" s="3"/>
      <c r="G13" s="3"/>
      <c r="H13" s="3"/>
      <c r="I13" s="3"/>
      <c r="J13" s="3"/>
      <c r="K13" s="3"/>
      <c r="L13" s="3">
        <v>144</v>
      </c>
      <c r="M13" s="3"/>
      <c r="N13" s="3"/>
      <c r="O13" s="3"/>
      <c r="P13" s="3"/>
      <c r="Q13" s="3"/>
      <c r="R13" s="6">
        <f t="shared" si="1"/>
        <v>144</v>
      </c>
    </row>
    <row r="14" spans="1:18" x14ac:dyDescent="0.2">
      <c r="A14" s="3">
        <v>9</v>
      </c>
      <c r="B14" s="2" t="s">
        <v>22</v>
      </c>
      <c r="C14" s="3" t="s">
        <v>16</v>
      </c>
      <c r="D14" s="3">
        <v>19</v>
      </c>
      <c r="E14" s="3"/>
      <c r="F14" s="3"/>
      <c r="G14" s="3"/>
      <c r="H14" s="3"/>
      <c r="I14" s="3"/>
      <c r="J14" s="3"/>
      <c r="K14" s="3"/>
      <c r="L14" s="3">
        <v>144</v>
      </c>
      <c r="M14" s="3"/>
      <c r="N14" s="3"/>
      <c r="O14" s="3"/>
      <c r="P14" s="3"/>
      <c r="Q14" s="3"/>
      <c r="R14" s="6">
        <f t="shared" si="1"/>
        <v>144</v>
      </c>
    </row>
    <row r="15" spans="1:18" ht="25.5" x14ac:dyDescent="0.2">
      <c r="A15" s="3">
        <v>10</v>
      </c>
      <c r="B15" s="2" t="s">
        <v>25</v>
      </c>
      <c r="C15" s="3" t="s">
        <v>30</v>
      </c>
      <c r="D15" s="3">
        <v>18</v>
      </c>
      <c r="E15" s="3"/>
      <c r="F15" s="3"/>
      <c r="G15" s="3"/>
      <c r="H15" s="3"/>
      <c r="I15" s="3"/>
      <c r="J15" s="3"/>
      <c r="K15" s="3"/>
      <c r="L15" s="3">
        <v>54</v>
      </c>
      <c r="M15" s="3"/>
      <c r="N15" s="3"/>
      <c r="O15" s="3"/>
      <c r="P15" s="3"/>
      <c r="Q15" s="3"/>
      <c r="R15" s="6">
        <f t="shared" si="1"/>
        <v>54</v>
      </c>
    </row>
    <row r="16" spans="1:18" x14ac:dyDescent="0.2">
      <c r="R16" s="13">
        <f>SUM(R6:R15)</f>
        <v>1203</v>
      </c>
    </row>
    <row r="17" spans="2:7" x14ac:dyDescent="0.2">
      <c r="B17" s="4" t="s">
        <v>17</v>
      </c>
      <c r="C17" s="1">
        <f>R16</f>
        <v>1203</v>
      </c>
      <c r="D17" s="5"/>
    </row>
    <row r="18" spans="2:7" x14ac:dyDescent="0.2">
      <c r="B18" s="4" t="s">
        <v>18</v>
      </c>
    </row>
    <row r="19" spans="2:7" x14ac:dyDescent="0.2">
      <c r="B19" s="4" t="s">
        <v>26</v>
      </c>
    </row>
    <row r="20" spans="2:7" x14ac:dyDescent="0.2">
      <c r="B20" s="4" t="s">
        <v>29</v>
      </c>
      <c r="C20" s="4"/>
      <c r="D20" s="4"/>
      <c r="E20" s="4"/>
      <c r="F20" s="4"/>
      <c r="G20" s="4"/>
    </row>
  </sheetData>
  <mergeCells count="12">
    <mergeCell ref="Q4:Q5"/>
    <mergeCell ref="R4:R5"/>
    <mergeCell ref="A2:R2"/>
    <mergeCell ref="A3:R3"/>
    <mergeCell ref="A4:A5"/>
    <mergeCell ref="B4:B5"/>
    <mergeCell ref="C4:C5"/>
    <mergeCell ref="D4:D5"/>
    <mergeCell ref="E4:I4"/>
    <mergeCell ref="J4:N4"/>
    <mergeCell ref="O4:O5"/>
    <mergeCell ref="P4:P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Паладин схемотехники</cp:lastModifiedBy>
  <dcterms:created xsi:type="dcterms:W3CDTF">2020-09-07T03:44:32Z</dcterms:created>
  <dcterms:modified xsi:type="dcterms:W3CDTF">2021-05-13T15:34:37Z</dcterms:modified>
</cp:coreProperties>
</file>