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8" windowWidth="20112" windowHeight="724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V6" i="1"/>
  <c r="W6" s="1"/>
  <c r="Q6"/>
  <c r="P6"/>
  <c r="O6"/>
  <c r="N6"/>
  <c r="M6"/>
  <c r="G6"/>
  <c r="Q4"/>
  <c r="K4"/>
  <c r="R6" l="1"/>
  <c r="S6" s="1"/>
  <c r="X6" s="1"/>
  <c r="X7" s="1"/>
</calcChain>
</file>

<file path=xl/sharedStrings.xml><?xml version="1.0" encoding="utf-8"?>
<sst xmlns="http://schemas.openxmlformats.org/spreadsheetml/2006/main" count="30" uniqueCount="20">
  <si>
    <t>MONTH</t>
  </si>
  <si>
    <t>DUE</t>
  </si>
  <si>
    <t>DRAWN</t>
  </si>
  <si>
    <t>DIFFRECNE</t>
  </si>
  <si>
    <t>DEDUCTION</t>
  </si>
  <si>
    <t>Total Deduction</t>
  </si>
  <si>
    <t>NET PAYABLE</t>
  </si>
  <si>
    <t>BASIC PAY</t>
  </si>
  <si>
    <t>DA</t>
  </si>
  <si>
    <t>HRA</t>
  </si>
  <si>
    <t>DP</t>
  </si>
  <si>
    <t>NPS</t>
  </si>
  <si>
    <t>TOTAL</t>
  </si>
  <si>
    <t>CPF</t>
  </si>
  <si>
    <t>To be Deducted</t>
  </si>
  <si>
    <t>Deducted</t>
  </si>
  <si>
    <t>Difference</t>
  </si>
  <si>
    <t>Grand Total</t>
  </si>
  <si>
    <t>Office of Swami Vivekanand Govt. Model School  Todaraisingh ( Tonk )</t>
  </si>
  <si>
    <t>Fixation Arrear  Shri Ramniwas Meena , Lab.Assit.    Form 27-06-2020 to 30-06-2020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</si>
</sst>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indexed="8"/>
      <name val="Arial Narrow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textRotation="90" wrapText="1"/>
    </xf>
    <xf numFmtId="164" fontId="2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T10" sqref="T10"/>
    </sheetView>
  </sheetViews>
  <sheetFormatPr defaultRowHeight="14.4"/>
  <cols>
    <col min="1" max="1" width="6.44140625" customWidth="1"/>
    <col min="2" max="2" width="10.21875" customWidth="1"/>
    <col min="3" max="3" width="4.88671875" customWidth="1"/>
    <col min="4" max="4" width="5" customWidth="1"/>
    <col min="5" max="5" width="5.6640625" customWidth="1"/>
    <col min="6" max="6" width="5" customWidth="1"/>
    <col min="7" max="7" width="5.88671875" customWidth="1"/>
    <col min="8" max="8" width="8.109375" customWidth="1"/>
    <col min="9" max="9" width="2.88671875" customWidth="1"/>
    <col min="10" max="10" width="2.6640625" customWidth="1"/>
    <col min="11" max="11" width="2.5546875" customWidth="1"/>
    <col min="12" max="12" width="5.109375" customWidth="1"/>
    <col min="13" max="13" width="8.44140625" customWidth="1"/>
    <col min="14" max="15" width="5" customWidth="1"/>
    <col min="16" max="16" width="5.109375" customWidth="1"/>
    <col min="17" max="17" width="4.33203125" customWidth="1"/>
    <col min="18" max="18" width="4.88671875" customWidth="1"/>
    <col min="19" max="19" width="8.44140625" customWidth="1"/>
    <col min="20" max="20" width="5.5546875" customWidth="1"/>
    <col min="21" max="21" width="5.44140625" customWidth="1"/>
    <col min="22" max="22" width="4.88671875" customWidth="1"/>
    <col min="23" max="23" width="5.44140625" customWidth="1"/>
    <col min="24" max="24" width="6.109375" customWidth="1"/>
  </cols>
  <sheetData>
    <row r="1" spans="1:24" ht="23.4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3.25" customHeight="1">
      <c r="A2" s="7" t="s">
        <v>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 t="s">
        <v>0</v>
      </c>
      <c r="B3" s="11" t="s">
        <v>1</v>
      </c>
      <c r="C3" s="11"/>
      <c r="D3" s="11"/>
      <c r="E3" s="11"/>
      <c r="F3" s="11"/>
      <c r="G3" s="11"/>
      <c r="H3" s="11" t="s">
        <v>2</v>
      </c>
      <c r="I3" s="11"/>
      <c r="J3" s="11"/>
      <c r="K3" s="11"/>
      <c r="L3" s="11"/>
      <c r="M3" s="11"/>
      <c r="N3" s="11" t="s">
        <v>3</v>
      </c>
      <c r="O3" s="11"/>
      <c r="P3" s="11"/>
      <c r="Q3" s="11"/>
      <c r="R3" s="11"/>
      <c r="S3" s="11"/>
      <c r="T3" s="12" t="s">
        <v>4</v>
      </c>
      <c r="U3" s="13"/>
      <c r="V3" s="14"/>
      <c r="W3" s="19" t="s">
        <v>5</v>
      </c>
      <c r="X3" s="18" t="s">
        <v>6</v>
      </c>
    </row>
    <row r="4" spans="1:24">
      <c r="A4" s="9"/>
      <c r="B4" s="15" t="s">
        <v>7</v>
      </c>
      <c r="C4" s="15" t="s">
        <v>8</v>
      </c>
      <c r="D4" s="15" t="s">
        <v>9</v>
      </c>
      <c r="E4" s="15" t="s">
        <v>10</v>
      </c>
      <c r="F4" s="16" t="s">
        <v>11</v>
      </c>
      <c r="G4" s="15" t="s">
        <v>12</v>
      </c>
      <c r="H4" s="15" t="s">
        <v>7</v>
      </c>
      <c r="I4" s="15" t="s">
        <v>8</v>
      </c>
      <c r="J4" s="15" t="s">
        <v>9</v>
      </c>
      <c r="K4" s="15" t="str">
        <f>E4</f>
        <v>DP</v>
      </c>
      <c r="L4" s="16" t="s">
        <v>11</v>
      </c>
      <c r="M4" s="15" t="s">
        <v>12</v>
      </c>
      <c r="N4" s="15" t="s">
        <v>7</v>
      </c>
      <c r="O4" s="15" t="s">
        <v>8</v>
      </c>
      <c r="P4" s="15" t="s">
        <v>9</v>
      </c>
      <c r="Q4" s="15" t="str">
        <f>E4</f>
        <v>DP</v>
      </c>
      <c r="R4" s="16" t="s">
        <v>11</v>
      </c>
      <c r="S4" s="15" t="s">
        <v>12</v>
      </c>
      <c r="T4" s="11" t="s">
        <v>13</v>
      </c>
      <c r="U4" s="11"/>
      <c r="V4" s="11"/>
      <c r="W4" s="19"/>
      <c r="X4" s="18"/>
    </row>
    <row r="5" spans="1:24" ht="63.75" customHeight="1">
      <c r="A5" s="10"/>
      <c r="B5" s="15"/>
      <c r="C5" s="15"/>
      <c r="D5" s="15"/>
      <c r="E5" s="15"/>
      <c r="F5" s="17"/>
      <c r="G5" s="15"/>
      <c r="H5" s="15"/>
      <c r="I5" s="15"/>
      <c r="J5" s="15"/>
      <c r="K5" s="15"/>
      <c r="L5" s="17"/>
      <c r="M5" s="15"/>
      <c r="N5" s="15"/>
      <c r="O5" s="15"/>
      <c r="P5" s="15"/>
      <c r="Q5" s="15"/>
      <c r="R5" s="17"/>
      <c r="S5" s="15"/>
      <c r="T5" s="1" t="s">
        <v>14</v>
      </c>
      <c r="U5" s="1" t="s">
        <v>15</v>
      </c>
      <c r="V5" s="1" t="s">
        <v>16</v>
      </c>
      <c r="W5" s="19"/>
      <c r="X5" s="18"/>
    </row>
    <row r="6" spans="1:24">
      <c r="A6" s="2">
        <v>43983</v>
      </c>
      <c r="B6" s="3">
        <v>3507</v>
      </c>
      <c r="C6" s="3">
        <v>596</v>
      </c>
      <c r="D6" s="3">
        <v>281</v>
      </c>
      <c r="E6" s="3">
        <v>53</v>
      </c>
      <c r="F6" s="3">
        <v>410</v>
      </c>
      <c r="G6" s="3">
        <f>SUM(B6:F6)</f>
        <v>4847</v>
      </c>
      <c r="H6" s="3">
        <v>2467</v>
      </c>
      <c r="I6" s="3">
        <v>0</v>
      </c>
      <c r="J6" s="3">
        <v>0</v>
      </c>
      <c r="K6" s="3">
        <v>0</v>
      </c>
      <c r="L6" s="3">
        <v>247</v>
      </c>
      <c r="M6" s="3">
        <f>SUM(H6:L6)</f>
        <v>2714</v>
      </c>
      <c r="N6" s="3">
        <f>B6-H6</f>
        <v>1040</v>
      </c>
      <c r="O6" s="3">
        <f>C6-I6</f>
        <v>596</v>
      </c>
      <c r="P6" s="3">
        <f>D6-J6</f>
        <v>281</v>
      </c>
      <c r="Q6" s="3">
        <f>E6-K6</f>
        <v>53</v>
      </c>
      <c r="R6" s="3">
        <f>F6-L6</f>
        <v>163</v>
      </c>
      <c r="S6" s="3">
        <f>SUM(N6:R6)</f>
        <v>2133</v>
      </c>
      <c r="T6" s="3">
        <v>163</v>
      </c>
      <c r="U6" s="3">
        <v>0</v>
      </c>
      <c r="V6" s="3">
        <f>T6-U6</f>
        <v>163</v>
      </c>
      <c r="W6" s="3">
        <f>V6*2</f>
        <v>326</v>
      </c>
      <c r="X6" s="3">
        <f>S6-W6</f>
        <v>1807</v>
      </c>
    </row>
    <row r="7" spans="1:2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0" t="s">
        <v>17</v>
      </c>
      <c r="U7" s="20"/>
      <c r="V7" s="20"/>
      <c r="W7" s="20"/>
      <c r="X7" s="5">
        <f>SUM(X6:X6)</f>
        <v>1807</v>
      </c>
    </row>
  </sheetData>
  <mergeCells count="29">
    <mergeCell ref="W3:W5"/>
    <mergeCell ref="T7:W7"/>
    <mergeCell ref="O4:O5"/>
    <mergeCell ref="P4:P5"/>
    <mergeCell ref="Q4:Q5"/>
    <mergeCell ref="R4:R5"/>
    <mergeCell ref="S4:S5"/>
    <mergeCell ref="T4:V4"/>
    <mergeCell ref="F4:F5"/>
    <mergeCell ref="G4:G5"/>
    <mergeCell ref="H4:H5"/>
    <mergeCell ref="I4:I5"/>
    <mergeCell ref="J4:J5"/>
    <mergeCell ref="A1:X1"/>
    <mergeCell ref="A2:X2"/>
    <mergeCell ref="A3:A5"/>
    <mergeCell ref="B3:G3"/>
    <mergeCell ref="H3:M3"/>
    <mergeCell ref="N3:S3"/>
    <mergeCell ref="T3:V3"/>
    <mergeCell ref="K4:K5"/>
    <mergeCell ref="L4:L5"/>
    <mergeCell ref="M4:M5"/>
    <mergeCell ref="N4:N5"/>
    <mergeCell ref="X3:X5"/>
    <mergeCell ref="B4:B5"/>
    <mergeCell ref="C4:C5"/>
    <mergeCell ref="D4:D5"/>
    <mergeCell ref="E4:E5"/>
  </mergeCells>
  <pageMargins left="0.7" right="0.7" top="0.75" bottom="0.75" header="0.3" footer="0.3"/>
  <pageSetup orientation="landscape" r:id="rId1"/>
  <ignoredErrors>
    <ignoredError sqref="G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nikita</cp:lastModifiedBy>
  <cp:lastPrinted>2020-01-06T09:22:22Z</cp:lastPrinted>
  <dcterms:created xsi:type="dcterms:W3CDTF">2020-01-06T09:04:07Z</dcterms:created>
  <dcterms:modified xsi:type="dcterms:W3CDTF">2020-09-24T11:12:18Z</dcterms:modified>
</cp:coreProperties>
</file>