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npoyrekar_deloitte_com/Documents/"/>
    </mc:Choice>
  </mc:AlternateContent>
  <xr:revisionPtr revIDLastSave="0" documentId="8_{0C8D5AAE-701B-4130-AA63-CA624E67C564}" xr6:coauthVersionLast="47" xr6:coauthVersionMax="47" xr10:uidLastSave="{00000000-0000-0000-0000-000000000000}"/>
  <bookViews>
    <workbookView xWindow="-110" yWindow="-110" windowWidth="19420" windowHeight="10420" xr2:uid="{AB9A89B0-BD1A-4874-AB42-B988D4AB9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I15" i="1"/>
  <c r="I17" i="1"/>
  <c r="I16" i="1"/>
  <c r="J12" i="1"/>
  <c r="E15" i="1"/>
</calcChain>
</file>

<file path=xl/sharedStrings.xml><?xml version="1.0" encoding="utf-8"?>
<sst xmlns="http://schemas.openxmlformats.org/spreadsheetml/2006/main" count="22" uniqueCount="21">
  <si>
    <t>April</t>
  </si>
  <si>
    <t>Salary</t>
  </si>
  <si>
    <t>PPF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</si>
  <si>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</si>
  <si>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</si>
  <si>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</si>
  <si>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</si>
  <si>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</si>
  <si>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</si>
  <si>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</si>
  <si>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</si>
  <si>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</si>
  <si>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</si>
  <si>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</si>
  <si>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salary</t>
  </si>
  <si>
    <t>LIC</t>
  </si>
  <si>
    <t>PF</t>
  </si>
  <si>
    <t xml:space="preserve">Taxable income </t>
  </si>
  <si>
    <t>Taxable income after deducting 5 lakhs</t>
  </si>
  <si>
    <t>Standard deduction</t>
  </si>
  <si>
    <t>Taxable income after deducting 2.5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</si>
</sst>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6D1A-9DFE-4F08-A5A2-CF74CEF12C0D}">
  <dimension ref="C2:J17"/>
  <sheetViews>
    <sheetView tabSelected="1" workbookViewId="0">
      <selection activeCell="M8" sqref="M8"/>
    </sheetView>
  </sheetViews>
  <sheetFormatPr defaultRowHeight="14.5" x14ac:dyDescent="0.35"/>
  <cols>
    <col min="3" max="3" width="9.90625" bestFit="1" customWidth="1"/>
    <col min="8" max="8" width="33.6328125" bestFit="1" customWidth="1"/>
  </cols>
  <sheetData>
    <row r="2" spans="3:10" x14ac:dyDescent="0.35">
      <c r="D2" t="s">
        <v>1</v>
      </c>
      <c r="E2" t="s">
        <v>16</v>
      </c>
    </row>
    <row r="3" spans="3:10" x14ac:dyDescent="0.35">
      <c r="C3" t="s">
        <v>0</v>
      </c>
      <c r="D3">
        <v>56430</v>
      </c>
      <c r="E3">
        <v>4000</v>
      </c>
    </row>
    <row r="4" spans="3:10" x14ac:dyDescent="0.35">
      <c r="C4" t="s">
        <v>3</v>
      </c>
      <c r="D4">
        <v>56378</v>
      </c>
      <c r="E4">
        <v>4000</v>
      </c>
    </row>
    <row r="5" spans="3:10" x14ac:dyDescent="0.35">
      <c r="C5" t="s">
        <v>4</v>
      </c>
      <c r="D5">
        <v>73851</v>
      </c>
      <c r="E5">
        <v>5550</v>
      </c>
    </row>
    <row r="6" spans="3:10" x14ac:dyDescent="0.35">
      <c r="C6" t="s">
        <v>5</v>
      </c>
      <c r="D6">
        <v>76254</v>
      </c>
      <c r="E6">
        <v>5550</v>
      </c>
    </row>
    <row r="7" spans="3:10" x14ac:dyDescent="0.35">
      <c r="C7" t="s">
        <v>6</v>
      </c>
      <c r="D7">
        <v>73851</v>
      </c>
      <c r="E7">
        <v>5550</v>
      </c>
      <c r="H7" t="s">
        <v>14</v>
      </c>
      <c r="I7">
        <v>853721</v>
      </c>
    </row>
    <row r="8" spans="3:10" x14ac:dyDescent="0.35">
      <c r="C8" t="s">
        <v>7</v>
      </c>
      <c r="D8">
        <v>73851</v>
      </c>
      <c r="E8">
        <v>5550</v>
      </c>
      <c r="H8" t="s">
        <v>19</v>
      </c>
      <c r="J8">
        <v>50000</v>
      </c>
    </row>
    <row r="9" spans="3:10" x14ac:dyDescent="0.35">
      <c r="C9" t="s">
        <v>8</v>
      </c>
      <c r="D9">
        <v>73851</v>
      </c>
      <c r="E9">
        <v>5550</v>
      </c>
      <c r="H9" t="s">
        <v>16</v>
      </c>
      <c r="J9">
        <v>63500</v>
      </c>
    </row>
    <row r="10" spans="3:10" x14ac:dyDescent="0.35">
      <c r="C10" t="s">
        <v>9</v>
      </c>
      <c r="D10">
        <v>73851</v>
      </c>
      <c r="E10">
        <v>5550</v>
      </c>
      <c r="H10" t="s">
        <v>15</v>
      </c>
      <c r="J10">
        <v>18000</v>
      </c>
    </row>
    <row r="11" spans="3:10" x14ac:dyDescent="0.35">
      <c r="C11" t="s">
        <v>10</v>
      </c>
      <c r="D11">
        <v>73851</v>
      </c>
      <c r="E11">
        <v>5550</v>
      </c>
      <c r="H11" t="s">
        <v>2</v>
      </c>
      <c r="J11">
        <v>70000</v>
      </c>
    </row>
    <row r="12" spans="3:10" x14ac:dyDescent="0.35">
      <c r="C12" t="s">
        <v>11</v>
      </c>
      <c r="D12">
        <v>73851</v>
      </c>
      <c r="E12">
        <v>5550</v>
      </c>
      <c r="I12">
        <v>853721</v>
      </c>
      <c r="J12">
        <f>SUM(J8:J11)</f>
        <v>201500</v>
      </c>
    </row>
    <row r="13" spans="3:10" x14ac:dyDescent="0.35">
      <c r="C13" t="s">
        <v>12</v>
      </c>
      <c r="D13">
        <v>73851</v>
      </c>
      <c r="E13">
        <v>5550</v>
      </c>
    </row>
    <row r="14" spans="3:10" x14ac:dyDescent="0.35">
      <c r="C14" t="s">
        <v>13</v>
      </c>
      <c r="D14">
        <v>73851</v>
      </c>
      <c r="E14">
        <v>5550</v>
      </c>
    </row>
    <row r="15" spans="3:10" x14ac:dyDescent="0.35">
      <c r="D15">
        <f>SUM(D3:D14)</f>
        <v>853721</v>
      </c>
      <c r="E15">
        <f>SUM(E3:E14)</f>
        <v>63500</v>
      </c>
      <c r="H15" t="s">
        <v>17</v>
      </c>
      <c r="I15">
        <f>I12-200000</f>
        <v>653721</v>
      </c>
    </row>
    <row r="16" spans="3:10" x14ac:dyDescent="0.35">
      <c r="H16" t="s">
        <v>18</v>
      </c>
      <c r="I16">
        <f>I15-500000</f>
        <v>153721</v>
      </c>
    </row>
    <row r="17" spans="8:9" x14ac:dyDescent="0.35">
      <c r="H17" t="s">
        <v>20</v>
      </c>
      <c r="I17">
        <f>I15-250000</f>
        <v>403721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Poyrekar, Nikita Deepak</dc:creator>
  <cp:lastModifiedBy>Poyrekar, Nikita Deepak</cp:lastModifiedBy>
  <dcterms:created xsi:type="dcterms:W3CDTF">2022-08-20T06:38:32Z</dcterms:created>
  <dcterms:modified xsi:type="dcterms:W3CDTF">2022-08-20T07:15:31Z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2022-08-20T06:38:32Z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b6375e3a-ce01-47c4-a7e0-84a523f00562</vt:lpwstr>
  </property>
  <property fmtid="{D5CDD505-2E9C-101B-9397-08002B2CF9AE}" pid="8" name="MSIP_Label_ea60d57e-af5b-4752-ac57-3e4f28ca11dc_ContentBits">
    <vt:lpwstr>0</vt:lpwstr>
  </property>
</Properties>
</file>