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C973C3B-56AC-47B3-8074-4CF94A2F8C76}" xr6:coauthVersionLast="44" xr6:coauthVersionMax="44" xr10:uidLastSave="{00000000-0000-0000-0000-000000000000}"/>
  <bookViews>
    <workbookView xWindow="11604" yWindow="12" windowWidth="11424" windowHeight="12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B14" i="1"/>
  <c r="B12" i="1"/>
  <c r="B6" i="1"/>
  <c r="B5" i="1"/>
  <c r="B4" i="1"/>
  <c r="F3" i="1"/>
  <c r="C3" i="1"/>
</calcChain>
</file>

<file path=xl/sharedStrings.xml><?xml version="1.0" encoding="utf-8"?>
<sst xmlns="http://schemas.openxmlformats.org/spreadsheetml/2006/main" count="13" uniqueCount="13">
  <si>
    <t>nA</t>
  </si>
  <si>
    <t>Xa</t>
  </si>
  <si>
    <t>Sa</t>
  </si>
  <si>
    <t>Xb</t>
  </si>
  <si>
    <t>Nb</t>
  </si>
  <si>
    <t>Sb</t>
  </si>
  <si>
    <t>F=</t>
  </si>
  <si>
    <t>m1=</t>
  </si>
  <si>
    <t>m2=</t>
  </si>
  <si>
    <t>Fобр</t>
  </si>
  <si>
    <t>2 этап</t>
  </si>
  <si>
    <t xml:space="preserve">Т = </t>
  </si>
  <si>
    <t>крит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</si>
</sst>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13" sqref="E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106</v>
      </c>
      <c r="B2">
        <v>39.1</v>
      </c>
      <c r="C2">
        <v>0.8</v>
      </c>
      <c r="D2">
        <v>82</v>
      </c>
      <c r="E2">
        <v>38.9</v>
      </c>
      <c r="F2">
        <v>0.9</v>
      </c>
    </row>
    <row r="3" spans="1:6" x14ac:dyDescent="0.3">
      <c r="C3">
        <f>C2^2</f>
        <v>0.64000000000000012</v>
      </c>
      <c r="F3">
        <f>F2^2</f>
        <v>0.81</v>
      </c>
    </row>
    <row r="4" spans="1:6" x14ac:dyDescent="0.3">
      <c r="A4" t="s">
        <v>6</v>
      </c>
      <c r="B4">
        <f>C3/F3</f>
        <v>0.79012345679012352</v>
      </c>
    </row>
    <row r="5" spans="1:6" x14ac:dyDescent="0.3">
      <c r="A5" t="s">
        <v>7</v>
      </c>
      <c r="B5">
        <f>IF(C3&gt;=F3, A2,D2)</f>
        <v>82</v>
      </c>
    </row>
    <row r="6" spans="1:6" x14ac:dyDescent="0.3">
      <c r="A6" t="s">
        <v>8</v>
      </c>
      <c r="B6">
        <f>IF(C3&gt;=F3,D2,A2)</f>
        <v>106</v>
      </c>
    </row>
    <row r="8" spans="1:6" x14ac:dyDescent="0.3">
      <c r="A8">
        <f>_xlfn.F.INV(1-0.05, 105, 81)</f>
        <v>1.4194771385083247</v>
      </c>
      <c r="B8" t="s">
        <v>9</v>
      </c>
    </row>
    <row r="10" spans="1:6" x14ac:dyDescent="0.3">
      <c r="A10" t="s">
        <v>10</v>
      </c>
    </row>
    <row r="12" spans="1:6" x14ac:dyDescent="0.3">
      <c r="A12" t="s">
        <v>11</v>
      </c>
      <c r="B12">
        <f>(B2-E2)/SQRT(((A2-1)*C3+(D2-1)*F3)/(A2+D2-2)*(1/A2+1/D2))</f>
        <v>1.6093555928564613</v>
      </c>
    </row>
    <row r="14" spans="1:6" x14ac:dyDescent="0.3">
      <c r="A14" t="s">
        <v>12</v>
      </c>
      <c r="B14">
        <f>_xlfn.T.INV(1-0.05,A2+D2-2)</f>
        <v>1.6530871383966401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2020-05-06T11:57:23Z</dcterms:modified>
</cp:coreProperties>
</file>