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B979AE6-CCB8-425F-8965-6158AE49F3C7}" xr6:coauthVersionLast="44" xr6:coauthVersionMax="44" xr10:uidLastSave="{00000000-0000-0000-0000-000000000000}"/>
  <bookViews>
    <workbookView xWindow="10548" yWindow="24" windowWidth="12420" windowHeight="12936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2" l="1"/>
  <c r="C25" i="2"/>
  <c r="E25" i="2" l="1"/>
  <c r="I23" i="1"/>
  <c r="A16" i="1"/>
  <c r="G7" i="1"/>
  <c r="G5" i="1"/>
  <c r="E5" i="1"/>
  <c r="E14" i="1"/>
  <c r="G14" i="1"/>
  <c r="E15" i="1" s="1"/>
  <c r="A7" i="1"/>
  <c r="M7" i="1"/>
</calcChain>
</file>

<file path=xl/sharedStrings.xml><?xml version="1.0" encoding="utf-8"?>
<sst xmlns="http://schemas.openxmlformats.org/spreadsheetml/2006/main" count="10" uniqueCount="9">
  <si>
    <t>сумм</t>
  </si>
  <si>
    <t>ск=</t>
  </si>
  <si>
    <t>сн</t>
  </si>
  <si>
    <t>ск</t>
  </si>
  <si>
    <t>конечное сальдо для всего</t>
  </si>
  <si>
    <t>актив</t>
  </si>
  <si>
    <t>пассив</t>
  </si>
  <si>
    <t>Никитин</t>
  </si>
  <si>
    <t>разность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</si>
</sst>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177799</xdr:rowOff>
    </xdr:from>
    <xdr:to>
      <xdr:col>9</xdr:col>
      <xdr:colOff>25400</xdr:colOff>
      <xdr:row>58</xdr:row>
      <xdr:rowOff>164122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CC28BF5-7B27-4989-A7B4-36D23DE7D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867399"/>
          <a:ext cx="5511800" cy="4609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zoomScale="60" workbookViewId="0">
      <selection activeCell="A33" sqref="A33"/>
    </sheetView>
  </sheetViews>
  <sheetFormatPr defaultRowHeight="14.4" x14ac:dyDescent="0.3"/>
  <sheetData>
    <row r="1" spans="1:14" x14ac:dyDescent="0.3">
      <c r="B1">
        <v>10</v>
      </c>
      <c r="F1">
        <v>60</v>
      </c>
      <c r="J1">
        <v>8</v>
      </c>
      <c r="N1">
        <v>1</v>
      </c>
    </row>
    <row r="2" spans="1:14" x14ac:dyDescent="0.3">
      <c r="A2">
        <v>20000</v>
      </c>
      <c r="F2" t="s">
        <v>2</v>
      </c>
      <c r="G2">
        <v>20000</v>
      </c>
      <c r="I2">
        <v>21000</v>
      </c>
      <c r="K2">
        <v>21000</v>
      </c>
      <c r="M2">
        <v>100000</v>
      </c>
    </row>
    <row r="3" spans="1:14" x14ac:dyDescent="0.3">
      <c r="A3">
        <v>14000</v>
      </c>
      <c r="E3">
        <v>10000</v>
      </c>
      <c r="G3">
        <v>14000</v>
      </c>
      <c r="M3">
        <v>21000</v>
      </c>
    </row>
    <row r="4" spans="1:14" x14ac:dyDescent="0.3">
      <c r="G4">
        <v>21000</v>
      </c>
    </row>
    <row r="5" spans="1:14" x14ac:dyDescent="0.3">
      <c r="E5">
        <f>E3</f>
        <v>10000</v>
      </c>
      <c r="F5" t="s">
        <v>0</v>
      </c>
      <c r="G5">
        <f>SUM(G2:G4)</f>
        <v>55000</v>
      </c>
    </row>
    <row r="7" spans="1:14" x14ac:dyDescent="0.3">
      <c r="A7">
        <f>A2+A3</f>
        <v>34000</v>
      </c>
      <c r="F7" t="s">
        <v>3</v>
      </c>
      <c r="G7">
        <f>G5-E5</f>
        <v>45000</v>
      </c>
      <c r="I7">
        <v>0</v>
      </c>
      <c r="M7">
        <f>M2+M3</f>
        <v>121000</v>
      </c>
    </row>
    <row r="9" spans="1:14" x14ac:dyDescent="0.3">
      <c r="B9">
        <v>50</v>
      </c>
      <c r="F9">
        <v>51</v>
      </c>
      <c r="J9">
        <v>71</v>
      </c>
      <c r="N9">
        <v>7</v>
      </c>
    </row>
    <row r="10" spans="1:14" x14ac:dyDescent="0.3">
      <c r="A10">
        <v>1000</v>
      </c>
      <c r="C10">
        <v>9000</v>
      </c>
      <c r="E10">
        <v>40000</v>
      </c>
      <c r="G10">
        <v>10000</v>
      </c>
      <c r="I10">
        <v>9000</v>
      </c>
      <c r="K10">
        <v>8500</v>
      </c>
      <c r="M10">
        <v>8500</v>
      </c>
    </row>
    <row r="11" spans="1:14" x14ac:dyDescent="0.3">
      <c r="A11">
        <v>10000</v>
      </c>
      <c r="E11">
        <v>50000</v>
      </c>
      <c r="G11">
        <v>10000</v>
      </c>
      <c r="K11">
        <v>500</v>
      </c>
    </row>
    <row r="12" spans="1:14" x14ac:dyDescent="0.3">
      <c r="G12">
        <v>3250</v>
      </c>
    </row>
    <row r="13" spans="1:14" x14ac:dyDescent="0.3">
      <c r="A13">
        <v>500</v>
      </c>
      <c r="G13">
        <v>21750</v>
      </c>
    </row>
    <row r="14" spans="1:14" x14ac:dyDescent="0.3">
      <c r="E14">
        <f>E10+E11</f>
        <v>90000</v>
      </c>
      <c r="F14" t="s">
        <v>0</v>
      </c>
      <c r="G14">
        <f>SUM(G10:G13)</f>
        <v>45000</v>
      </c>
    </row>
    <row r="15" spans="1:14" x14ac:dyDescent="0.3">
      <c r="C15" t="s">
        <v>1</v>
      </c>
      <c r="E15">
        <f>E14-G14</f>
        <v>45000</v>
      </c>
      <c r="M15">
        <v>8500</v>
      </c>
    </row>
    <row r="16" spans="1:14" x14ac:dyDescent="0.3">
      <c r="A16">
        <f>SUM(A10:A13)-C10</f>
        <v>2500</v>
      </c>
      <c r="I16">
        <v>0</v>
      </c>
    </row>
    <row r="17" spans="1:15" x14ac:dyDescent="0.3">
      <c r="F17">
        <v>66</v>
      </c>
      <c r="J17">
        <v>20</v>
      </c>
      <c r="N17">
        <v>70</v>
      </c>
    </row>
    <row r="18" spans="1:15" x14ac:dyDescent="0.3">
      <c r="G18">
        <v>50000</v>
      </c>
      <c r="I18">
        <v>7500</v>
      </c>
      <c r="M18">
        <v>21750</v>
      </c>
      <c r="O18">
        <v>25000</v>
      </c>
    </row>
    <row r="19" spans="1:15" x14ac:dyDescent="0.3">
      <c r="I19">
        <v>25000</v>
      </c>
      <c r="M19">
        <v>3250</v>
      </c>
    </row>
    <row r="21" spans="1:15" x14ac:dyDescent="0.3">
      <c r="O21">
        <v>0</v>
      </c>
    </row>
    <row r="23" spans="1:15" x14ac:dyDescent="0.3">
      <c r="I23">
        <f>I18+I19</f>
        <v>32500</v>
      </c>
    </row>
    <row r="24" spans="1:15" x14ac:dyDescent="0.3">
      <c r="G24">
        <v>50000</v>
      </c>
    </row>
    <row r="25" spans="1:15" x14ac:dyDescent="0.3">
      <c r="B25">
        <v>68</v>
      </c>
      <c r="F25">
        <v>80</v>
      </c>
      <c r="J25">
        <v>99</v>
      </c>
      <c r="N25">
        <v>69</v>
      </c>
    </row>
    <row r="26" spans="1:15" x14ac:dyDescent="0.3">
      <c r="A26">
        <v>3250</v>
      </c>
      <c r="C26">
        <v>3250</v>
      </c>
      <c r="G26">
        <v>120000</v>
      </c>
      <c r="K26">
        <v>21000</v>
      </c>
      <c r="O26">
        <v>7500</v>
      </c>
    </row>
    <row r="29" spans="1:15" x14ac:dyDescent="0.3">
      <c r="A29">
        <v>0</v>
      </c>
      <c r="G29">
        <v>120000</v>
      </c>
      <c r="K29">
        <v>21000</v>
      </c>
      <c r="O29">
        <v>7500</v>
      </c>
    </row>
    <row r="32" spans="1:15" x14ac:dyDescent="0.3">
      <c r="A32" t="s">
        <v>7</v>
      </c>
    </row>
    <row r="39" spans="10:11" x14ac:dyDescent="0.3">
      <c r="J39" t="s">
        <v>4</v>
      </c>
    </row>
    <row r="40" spans="10:11" x14ac:dyDescent="0.3">
      <c r="J40">
        <v>243500</v>
      </c>
      <c r="K40">
        <v>243500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8727-CDA1-4D41-B285-A3518F2440F3}">
  <dimension ref="B1:E25"/>
  <sheetViews>
    <sheetView workbookViewId="0">
      <selection activeCell="F24" sqref="F24"/>
    </sheetView>
  </sheetViews>
  <sheetFormatPr defaultRowHeight="14.4" x14ac:dyDescent="0.3"/>
  <sheetData>
    <row r="1" spans="2:3" x14ac:dyDescent="0.3">
      <c r="B1" t="s">
        <v>5</v>
      </c>
      <c r="C1" t="s">
        <v>6</v>
      </c>
    </row>
    <row r="2" spans="2:3" x14ac:dyDescent="0.3">
      <c r="C2">
        <v>250</v>
      </c>
    </row>
    <row r="3" spans="2:3" x14ac:dyDescent="0.3">
      <c r="B3">
        <v>126</v>
      </c>
    </row>
    <row r="4" spans="2:3" x14ac:dyDescent="0.3">
      <c r="C4">
        <v>350</v>
      </c>
    </row>
    <row r="5" spans="2:3" x14ac:dyDescent="0.3">
      <c r="B5">
        <v>150</v>
      </c>
    </row>
    <row r="6" spans="2:3" x14ac:dyDescent="0.3">
      <c r="B6">
        <v>8</v>
      </c>
    </row>
    <row r="7" spans="2:3" x14ac:dyDescent="0.3">
      <c r="C7">
        <v>200</v>
      </c>
    </row>
    <row r="8" spans="2:3" x14ac:dyDescent="0.3">
      <c r="C8">
        <v>200</v>
      </c>
    </row>
    <row r="9" spans="2:3" x14ac:dyDescent="0.3">
      <c r="B9">
        <v>230</v>
      </c>
    </row>
    <row r="10" spans="2:3" x14ac:dyDescent="0.3">
      <c r="B10">
        <v>820</v>
      </c>
    </row>
    <row r="11" spans="2:3" x14ac:dyDescent="0.3">
      <c r="C11">
        <v>150</v>
      </c>
    </row>
    <row r="12" spans="2:3" x14ac:dyDescent="0.3">
      <c r="B12">
        <v>150</v>
      </c>
    </row>
    <row r="13" spans="2:3" x14ac:dyDescent="0.3">
      <c r="C13">
        <v>150</v>
      </c>
    </row>
    <row r="14" spans="2:3" x14ac:dyDescent="0.3">
      <c r="B14">
        <v>125</v>
      </c>
    </row>
    <row r="15" spans="2:3" x14ac:dyDescent="0.3">
      <c r="C15">
        <v>200</v>
      </c>
    </row>
    <row r="16" spans="2:3" x14ac:dyDescent="0.3">
      <c r="B16">
        <v>350</v>
      </c>
    </row>
    <row r="17" spans="2:5" x14ac:dyDescent="0.3">
      <c r="C17">
        <v>150</v>
      </c>
    </row>
    <row r="18" spans="2:5" x14ac:dyDescent="0.3">
      <c r="C18">
        <v>50</v>
      </c>
    </row>
    <row r="19" spans="2:5" x14ac:dyDescent="0.3">
      <c r="B19">
        <v>100</v>
      </c>
    </row>
    <row r="20" spans="2:5" x14ac:dyDescent="0.3">
      <c r="C20">
        <v>150</v>
      </c>
    </row>
    <row r="21" spans="2:5" x14ac:dyDescent="0.3">
      <c r="C21">
        <v>209</v>
      </c>
    </row>
    <row r="24" spans="2:5" x14ac:dyDescent="0.3">
      <c r="E24" t="s">
        <v>8</v>
      </c>
    </row>
    <row r="25" spans="2:5" x14ac:dyDescent="0.3">
      <c r="B25">
        <f>SUM(B3:B19)</f>
        <v>2059</v>
      </c>
      <c r="C25">
        <f>SUM(C2:C21)</f>
        <v>2059</v>
      </c>
      <c r="E25">
        <f>B25-C25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2015-06-05T18:19:34Z</dcterms:created>
  <dcterms:modified xsi:type="dcterms:W3CDTF">2020-03-23T08:50:08Z</dcterms:modified>
</cp:coreProperties>
</file>