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A0E4F7-5A40-45EA-BD17-C6B9FDEB8D6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J35" i="1"/>
  <c r="I35" i="1"/>
  <c r="B35" i="1"/>
  <c r="I29" i="1"/>
  <c r="H37" i="1"/>
  <c r="H38" i="1"/>
  <c r="H31" i="1"/>
  <c r="J29" i="1"/>
  <c r="H40" i="1"/>
  <c r="K36" i="1"/>
  <c r="K37" i="1"/>
  <c r="J36" i="1"/>
  <c r="H33" i="1"/>
  <c r="J30" i="1"/>
  <c r="C35" i="1"/>
  <c r="D35" i="1"/>
  <c r="E35" i="1"/>
  <c r="F35" i="1"/>
  <c r="C29" i="1"/>
  <c r="D29" i="1"/>
  <c r="E29" i="1"/>
  <c r="F29" i="1"/>
  <c r="B29" i="1"/>
  <c r="H3" i="1"/>
  <c r="H23" i="1"/>
  <c r="H22" i="1"/>
  <c r="K2" i="1"/>
  <c r="J2" i="1"/>
  <c r="I2" i="1"/>
  <c r="J21" i="1"/>
  <c r="I21" i="1"/>
  <c r="H26" i="1"/>
  <c r="J22" i="1"/>
  <c r="K4" i="1"/>
  <c r="K3" i="1"/>
  <c r="H8" i="1" s="1"/>
  <c r="J3" i="1"/>
  <c r="L14" i="1" l="1"/>
  <c r="M14" i="1"/>
  <c r="M15" i="1"/>
  <c r="M13" i="1"/>
  <c r="L13" i="1"/>
  <c r="K13" i="1"/>
  <c r="M12" i="1"/>
  <c r="L12" i="1"/>
  <c r="K12" i="1"/>
  <c r="J12" i="1"/>
  <c r="H18" i="1" l="1"/>
</calcChain>
</file>

<file path=xl/sharedStrings.xml><?xml version="1.0" encoding="utf-8"?>
<sst xmlns="http://schemas.openxmlformats.org/spreadsheetml/2006/main" count="46" uniqueCount="25">
  <si>
    <t>x1t</t>
  </si>
  <si>
    <t>x2t</t>
  </si>
  <si>
    <t>x3t</t>
  </si>
  <si>
    <t>yt</t>
  </si>
  <si>
    <t>Строка 2</t>
  </si>
  <si>
    <t>Строка 3</t>
  </si>
  <si>
    <t>Столбец 1</t>
  </si>
  <si>
    <t>Столбец 2</t>
  </si>
  <si>
    <t>Столбец 3</t>
  </si>
  <si>
    <t>Столбец 4</t>
  </si>
  <si>
    <t>Столбец 5</t>
  </si>
  <si>
    <t>Определитель</t>
  </si>
  <si>
    <t>1 подзадание</t>
  </si>
  <si>
    <t>2 подзадание</t>
  </si>
  <si>
    <t>3 подзадание</t>
  </si>
  <si>
    <t>а1 = а2*1.5</t>
  </si>
  <si>
    <t>3 подзадание 2 вариант выполнения</t>
  </si>
  <si>
    <t>Определитель=</t>
  </si>
  <si>
    <t>1.5x1+x2</t>
  </si>
  <si>
    <t>4 подзадание делаю в R</t>
  </si>
  <si>
    <t>(det(R))</t>
  </si>
  <si>
    <t>x2*1.5</t>
  </si>
  <si>
    <t>Никитин Роман ПИ18-2</t>
  </si>
  <si>
    <t>Семинар 28.11.2020</t>
  </si>
  <si>
    <t>Неверное решение, но пусть остается в истории.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</si>
</sst>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G11" sqref="G11"/>
    </sheetView>
  </sheetViews>
  <sheetFormatPr defaultRowHeight="14.4" x14ac:dyDescent="0.3"/>
  <cols>
    <col min="7" max="7" width="14.44140625" customWidth="1"/>
    <col min="8" max="8" width="10.109375" customWidth="1"/>
  </cols>
  <sheetData>
    <row r="1" spans="1:13" ht="15" thickBot="1" x14ac:dyDescent="0.35">
      <c r="A1" t="s">
        <v>12</v>
      </c>
    </row>
    <row r="2" spans="1:13" x14ac:dyDescent="0.3">
      <c r="A2" t="s">
        <v>0</v>
      </c>
      <c r="B2">
        <v>10.3</v>
      </c>
      <c r="C2">
        <v>14.6</v>
      </c>
      <c r="D2">
        <v>11.4</v>
      </c>
      <c r="E2">
        <v>17.100000000000001</v>
      </c>
      <c r="F2">
        <v>10.6</v>
      </c>
      <c r="H2" s="3"/>
      <c r="I2" s="3" t="str">
        <f>A2</f>
        <v>x1t</v>
      </c>
      <c r="J2" s="3" t="str">
        <f>A3</f>
        <v>x2t</v>
      </c>
      <c r="K2" s="3" t="str">
        <f>A4</f>
        <v>x3t</v>
      </c>
      <c r="L2" s="8"/>
    </row>
    <row r="3" spans="1:13" x14ac:dyDescent="0.3">
      <c r="A3" t="s">
        <v>1</v>
      </c>
      <c r="B3">
        <v>20.8</v>
      </c>
      <c r="C3">
        <v>28</v>
      </c>
      <c r="D3">
        <v>23</v>
      </c>
      <c r="E3">
        <v>30.5</v>
      </c>
      <c r="F3">
        <v>21.7</v>
      </c>
      <c r="H3" s="1" t="str">
        <f>A2</f>
        <v>x1t</v>
      </c>
      <c r="I3" s="1">
        <v>1</v>
      </c>
      <c r="J3" s="1">
        <f>I4</f>
        <v>0.99427974251421103</v>
      </c>
      <c r="K3" s="1">
        <f>I5</f>
        <v>0.10579997584192448</v>
      </c>
      <c r="L3" s="1"/>
    </row>
    <row r="4" spans="1:13" x14ac:dyDescent="0.3">
      <c r="A4" t="s">
        <v>2</v>
      </c>
      <c r="B4">
        <v>4.0999999999999996</v>
      </c>
      <c r="C4">
        <v>20.3</v>
      </c>
      <c r="D4">
        <v>9.8000000000000007</v>
      </c>
      <c r="E4">
        <v>8.1</v>
      </c>
      <c r="F4">
        <v>17.7</v>
      </c>
      <c r="H4" s="1" t="s">
        <v>4</v>
      </c>
      <c r="I4" s="1">
        <v>0.99427974251421103</v>
      </c>
      <c r="J4" s="1">
        <v>1</v>
      </c>
      <c r="K4" s="1">
        <f>J5</f>
        <v>0.19369936719504774</v>
      </c>
      <c r="L4" s="1"/>
    </row>
    <row r="5" spans="1:13" x14ac:dyDescent="0.3">
      <c r="A5" t="s">
        <v>3</v>
      </c>
      <c r="B5">
        <v>40</v>
      </c>
      <c r="C5">
        <v>80</v>
      </c>
      <c r="D5">
        <v>55</v>
      </c>
      <c r="E5">
        <v>58</v>
      </c>
      <c r="F5">
        <v>70</v>
      </c>
      <c r="H5" s="1" t="s">
        <v>5</v>
      </c>
      <c r="I5" s="1">
        <v>0.10579997584192448</v>
      </c>
      <c r="J5" s="1">
        <v>0.19369936719504774</v>
      </c>
      <c r="K5" s="1">
        <v>1</v>
      </c>
      <c r="L5" s="1"/>
    </row>
    <row r="6" spans="1:13" x14ac:dyDescent="0.3">
      <c r="H6" s="1"/>
      <c r="I6" s="1"/>
      <c r="J6" s="1"/>
      <c r="K6" s="1"/>
      <c r="L6" s="1"/>
    </row>
    <row r="8" spans="1:13" x14ac:dyDescent="0.3">
      <c r="A8" t="s">
        <v>22</v>
      </c>
      <c r="G8" t="s">
        <v>11</v>
      </c>
      <c r="H8">
        <f>MDETERM(I3:K5)</f>
        <v>3.4470357091612395E-3</v>
      </c>
      <c r="I8" t="s">
        <v>20</v>
      </c>
    </row>
    <row r="9" spans="1:13" x14ac:dyDescent="0.3">
      <c r="A9" t="s">
        <v>23</v>
      </c>
    </row>
    <row r="10" spans="1:13" ht="15" thickBot="1" x14ac:dyDescent="0.35">
      <c r="G10" t="s">
        <v>24</v>
      </c>
    </row>
    <row r="11" spans="1:13" x14ac:dyDescent="0.3">
      <c r="G11" s="4"/>
      <c r="H11" s="5"/>
      <c r="I11" s="5" t="s">
        <v>6</v>
      </c>
      <c r="J11" s="5" t="s">
        <v>7</v>
      </c>
      <c r="K11" s="5" t="s">
        <v>8</v>
      </c>
      <c r="L11" s="5" t="s">
        <v>9</v>
      </c>
      <c r="M11" s="5" t="s">
        <v>10</v>
      </c>
    </row>
    <row r="12" spans="1:13" x14ac:dyDescent="0.3">
      <c r="G12" s="4"/>
      <c r="H12" s="6" t="s">
        <v>6</v>
      </c>
      <c r="I12" s="6">
        <v>1</v>
      </c>
      <c r="J12" s="6">
        <f>I13</f>
        <v>0.93871190729729603</v>
      </c>
      <c r="K12" s="6">
        <f>I14</f>
        <v>0.98138387350686429</v>
      </c>
      <c r="L12" s="6">
        <f>I15</f>
        <v>0.99974371068066803</v>
      </c>
      <c r="M12" s="6">
        <f>I16</f>
        <v>0.92216775252405314</v>
      </c>
    </row>
    <row r="13" spans="1:13" x14ac:dyDescent="0.3">
      <c r="G13" s="4"/>
      <c r="H13" s="6" t="s">
        <v>7</v>
      </c>
      <c r="I13" s="6">
        <v>0.93871190729729603</v>
      </c>
      <c r="J13" s="6">
        <v>1</v>
      </c>
      <c r="K13" s="6">
        <f>J14</f>
        <v>0.98743862124152848</v>
      </c>
      <c r="L13" s="6">
        <f>J15</f>
        <v>0.94201160900627823</v>
      </c>
      <c r="M13" s="6">
        <f>J16</f>
        <v>0.99897669738434991</v>
      </c>
    </row>
    <row r="14" spans="1:13" x14ac:dyDescent="0.3">
      <c r="G14" s="4"/>
      <c r="H14" s="6" t="s">
        <v>8</v>
      </c>
      <c r="I14" s="6">
        <v>0.98138387350686429</v>
      </c>
      <c r="J14" s="6">
        <v>0.98743862124152848</v>
      </c>
      <c r="K14" s="6">
        <v>1</v>
      </c>
      <c r="L14" s="6">
        <f>K15</f>
        <v>0.98311986157722797</v>
      </c>
      <c r="M14" s="6">
        <f>K16</f>
        <v>0.97928611279767674</v>
      </c>
    </row>
    <row r="15" spans="1:13" x14ac:dyDescent="0.3">
      <c r="G15" s="4"/>
      <c r="H15" s="6" t="s">
        <v>9</v>
      </c>
      <c r="I15" s="6">
        <v>0.99974371068066803</v>
      </c>
      <c r="J15" s="6">
        <v>0.94201160900627823</v>
      </c>
      <c r="K15" s="6">
        <v>0.98311986157722797</v>
      </c>
      <c r="L15" s="6">
        <v>1</v>
      </c>
      <c r="M15" s="6">
        <f>L16</f>
        <v>0.92593046562254711</v>
      </c>
    </row>
    <row r="16" spans="1:13" ht="15" thickBot="1" x14ac:dyDescent="0.35">
      <c r="G16" s="4"/>
      <c r="H16" s="7" t="s">
        <v>10</v>
      </c>
      <c r="I16" s="7">
        <v>0.92216775252405314</v>
      </c>
      <c r="J16" s="7">
        <v>0.99897669738434991</v>
      </c>
      <c r="K16" s="7">
        <v>0.97928611279767674</v>
      </c>
      <c r="L16" s="7">
        <v>0.92593046562254711</v>
      </c>
      <c r="M16" s="7">
        <v>1</v>
      </c>
    </row>
    <row r="17" spans="1:13" x14ac:dyDescent="0.3">
      <c r="G17" s="4"/>
      <c r="H17" s="4"/>
      <c r="I17" s="4"/>
      <c r="J17" s="4"/>
      <c r="K17" s="4"/>
      <c r="L17" s="4"/>
      <c r="M17" s="4"/>
    </row>
    <row r="18" spans="1:13" x14ac:dyDescent="0.3">
      <c r="G18" s="4" t="s">
        <v>11</v>
      </c>
      <c r="H18" s="4">
        <f>MDETERM(I12:M16)</f>
        <v>-1.3459651142441611E-36</v>
      </c>
      <c r="I18" s="4"/>
      <c r="J18" s="4"/>
      <c r="K18" s="4"/>
      <c r="L18" s="4"/>
      <c r="M18" s="4"/>
    </row>
    <row r="19" spans="1:13" x14ac:dyDescent="0.3">
      <c r="G19" s="4"/>
      <c r="H19" s="4"/>
      <c r="I19" s="4"/>
      <c r="J19" s="4"/>
      <c r="K19" s="4"/>
      <c r="L19" s="4"/>
      <c r="M19" s="4"/>
    </row>
    <row r="20" spans="1:13" ht="15" thickBot="1" x14ac:dyDescent="0.35">
      <c r="A20" t="s">
        <v>13</v>
      </c>
    </row>
    <row r="21" spans="1:13" x14ac:dyDescent="0.3">
      <c r="A21" t="s">
        <v>0</v>
      </c>
      <c r="B21">
        <v>10.3</v>
      </c>
      <c r="C21">
        <v>14.6</v>
      </c>
      <c r="D21">
        <v>11.4</v>
      </c>
      <c r="E21">
        <v>17.100000000000001</v>
      </c>
      <c r="F21">
        <v>10.6</v>
      </c>
      <c r="H21" s="3"/>
      <c r="I21" s="3" t="str">
        <f>A21</f>
        <v>x1t</v>
      </c>
      <c r="J21" s="3" t="str">
        <f>A22</f>
        <v>x3t</v>
      </c>
      <c r="K21" s="8"/>
    </row>
    <row r="22" spans="1:13" x14ac:dyDescent="0.3">
      <c r="A22" t="s">
        <v>2</v>
      </c>
      <c r="B22">
        <v>4.0999999999999996</v>
      </c>
      <c r="C22">
        <v>20.3</v>
      </c>
      <c r="D22">
        <v>9.8000000000000007</v>
      </c>
      <c r="E22">
        <v>8.1</v>
      </c>
      <c r="F22">
        <v>17.7</v>
      </c>
      <c r="H22" s="1" t="str">
        <f>A21</f>
        <v>x1t</v>
      </c>
      <c r="I22" s="1">
        <v>1</v>
      </c>
      <c r="J22" s="1">
        <f>I23</f>
        <v>0.10579997584192448</v>
      </c>
      <c r="K22" s="1"/>
    </row>
    <row r="23" spans="1:13" ht="15" thickBot="1" x14ac:dyDescent="0.35">
      <c r="A23" t="s">
        <v>3</v>
      </c>
      <c r="B23">
        <v>40</v>
      </c>
      <c r="C23">
        <v>80</v>
      </c>
      <c r="D23">
        <v>55</v>
      </c>
      <c r="E23">
        <v>58</v>
      </c>
      <c r="F23">
        <v>70</v>
      </c>
      <c r="H23" s="2" t="str">
        <f>A22</f>
        <v>x3t</v>
      </c>
      <c r="I23" s="2">
        <v>0.10579997584192448</v>
      </c>
      <c r="J23" s="2">
        <v>1</v>
      </c>
      <c r="K23" s="1"/>
    </row>
    <row r="24" spans="1:13" x14ac:dyDescent="0.3">
      <c r="H24" s="1"/>
      <c r="I24" s="1"/>
      <c r="J24" s="1"/>
      <c r="K24" s="1"/>
    </row>
    <row r="26" spans="1:13" x14ac:dyDescent="0.3">
      <c r="G26" t="s">
        <v>11</v>
      </c>
      <c r="H26">
        <f>MDETERM(I22:J23)</f>
        <v>0.98880636511184816</v>
      </c>
      <c r="I26" t="s">
        <v>20</v>
      </c>
    </row>
    <row r="28" spans="1:13" ht="15" thickBot="1" x14ac:dyDescent="0.35">
      <c r="A28" t="s">
        <v>14</v>
      </c>
      <c r="C28" t="s">
        <v>15</v>
      </c>
    </row>
    <row r="29" spans="1:13" x14ac:dyDescent="0.3">
      <c r="A29" t="s">
        <v>0</v>
      </c>
      <c r="B29">
        <f>10.3*1.5+B3</f>
        <v>36.25</v>
      </c>
      <c r="C29">
        <f t="shared" ref="C29:F29" si="0">10.3*1.5+C3</f>
        <v>43.45</v>
      </c>
      <c r="D29">
        <f t="shared" si="0"/>
        <v>38.450000000000003</v>
      </c>
      <c r="E29">
        <f t="shared" si="0"/>
        <v>45.95</v>
      </c>
      <c r="F29">
        <f t="shared" si="0"/>
        <v>37.15</v>
      </c>
      <c r="H29" s="3"/>
      <c r="I29" s="3" t="str">
        <f>H30</f>
        <v>1.5x1+x2</v>
      </c>
      <c r="J29" s="3" t="str">
        <f>A30</f>
        <v>x3t</v>
      </c>
    </row>
    <row r="30" spans="1:13" x14ac:dyDescent="0.3">
      <c r="A30" t="s">
        <v>2</v>
      </c>
      <c r="B30">
        <v>4.0999999999999996</v>
      </c>
      <c r="C30">
        <v>20.3</v>
      </c>
      <c r="D30">
        <v>9.8000000000000007</v>
      </c>
      <c r="E30">
        <v>8.1</v>
      </c>
      <c r="F30">
        <v>17.7</v>
      </c>
      <c r="H30" s="1" t="s">
        <v>18</v>
      </c>
      <c r="I30" s="1">
        <v>1</v>
      </c>
      <c r="J30" s="1">
        <f>I31</f>
        <v>0.19369936719504766</v>
      </c>
    </row>
    <row r="31" spans="1:13" ht="15" thickBot="1" x14ac:dyDescent="0.35">
      <c r="A31" t="s">
        <v>3</v>
      </c>
      <c r="B31">
        <v>40</v>
      </c>
      <c r="C31">
        <v>80</v>
      </c>
      <c r="D31">
        <v>55</v>
      </c>
      <c r="E31">
        <v>58</v>
      </c>
      <c r="F31">
        <v>70</v>
      </c>
      <c r="H31" s="1" t="str">
        <f>A30</f>
        <v>x3t</v>
      </c>
      <c r="I31" s="2">
        <v>0.19369936719504766</v>
      </c>
      <c r="J31" s="2">
        <v>1</v>
      </c>
    </row>
    <row r="33" spans="1:11" x14ac:dyDescent="0.3">
      <c r="G33" t="s">
        <v>11</v>
      </c>
      <c r="H33">
        <f>MDETERM(I30:J31)</f>
        <v>0.96248055514823805</v>
      </c>
      <c r="I33" t="s">
        <v>20</v>
      </c>
    </row>
    <row r="34" spans="1:11" ht="15" thickBot="1" x14ac:dyDescent="0.35">
      <c r="A34" t="s">
        <v>16</v>
      </c>
    </row>
    <row r="35" spans="1:11" x14ac:dyDescent="0.3">
      <c r="A35" t="s">
        <v>0</v>
      </c>
      <c r="B35">
        <f>B36*1.5</f>
        <v>31.200000000000003</v>
      </c>
      <c r="C35">
        <f t="shared" ref="C35:F35" si="1">C36*1.5</f>
        <v>42</v>
      </c>
      <c r="D35">
        <f t="shared" si="1"/>
        <v>34.5</v>
      </c>
      <c r="E35">
        <f t="shared" si="1"/>
        <v>45.75</v>
      </c>
      <c r="F35">
        <f t="shared" si="1"/>
        <v>32.549999999999997</v>
      </c>
      <c r="H35" s="3"/>
      <c r="I35" s="3" t="str">
        <f>H36</f>
        <v>x2*1.5</v>
      </c>
      <c r="J35" s="3" t="str">
        <f>H37</f>
        <v>x2t</v>
      </c>
      <c r="K35" s="3" t="str">
        <f>H38</f>
        <v>x3t</v>
      </c>
    </row>
    <row r="36" spans="1:11" x14ac:dyDescent="0.3">
      <c r="A36" t="s">
        <v>1</v>
      </c>
      <c r="B36">
        <v>20.8</v>
      </c>
      <c r="C36">
        <v>28</v>
      </c>
      <c r="D36">
        <v>23</v>
      </c>
      <c r="E36">
        <v>30.5</v>
      </c>
      <c r="F36">
        <v>21.7</v>
      </c>
      <c r="H36" s="1" t="s">
        <v>21</v>
      </c>
      <c r="I36" s="1">
        <v>1</v>
      </c>
      <c r="J36" s="1">
        <f>1</f>
        <v>1</v>
      </c>
      <c r="K36" s="1">
        <f>I38</f>
        <v>0.19369936719504754</v>
      </c>
    </row>
    <row r="37" spans="1:11" x14ac:dyDescent="0.3">
      <c r="A37" t="s">
        <v>2</v>
      </c>
      <c r="B37">
        <v>4.0999999999999996</v>
      </c>
      <c r="C37">
        <v>20.3</v>
      </c>
      <c r="D37">
        <v>9.8000000000000007</v>
      </c>
      <c r="E37">
        <v>8.1</v>
      </c>
      <c r="F37">
        <v>17.7</v>
      </c>
      <c r="H37" s="1" t="str">
        <f t="shared" ref="H37:H38" si="2">A36</f>
        <v>x2t</v>
      </c>
      <c r="I37" s="1">
        <v>0.99999999999999989</v>
      </c>
      <c r="J37" s="1">
        <v>1</v>
      </c>
      <c r="K37" s="1">
        <f>J38</f>
        <v>0.19369936719504774</v>
      </c>
    </row>
    <row r="38" spans="1:11" ht="15" thickBot="1" x14ac:dyDescent="0.35">
      <c r="A38" t="s">
        <v>3</v>
      </c>
      <c r="B38">
        <v>40</v>
      </c>
      <c r="C38">
        <v>80</v>
      </c>
      <c r="D38">
        <v>55</v>
      </c>
      <c r="E38">
        <v>58</v>
      </c>
      <c r="F38">
        <v>70</v>
      </c>
      <c r="H38" s="1" t="str">
        <f t="shared" si="2"/>
        <v>x3t</v>
      </c>
      <c r="I38" s="2">
        <v>0.19369936719504754</v>
      </c>
      <c r="J38" s="2">
        <v>0.19369936719504774</v>
      </c>
      <c r="K38" s="2">
        <v>1</v>
      </c>
    </row>
    <row r="40" spans="1:11" x14ac:dyDescent="0.3">
      <c r="G40" t="s">
        <v>17</v>
      </c>
      <c r="H40">
        <f>MDETERM(I36:K38)</f>
        <v>1.0685680730795763E-16</v>
      </c>
      <c r="I40" t="s">
        <v>20</v>
      </c>
    </row>
    <row r="42" spans="1:11" x14ac:dyDescent="0.3">
      <c r="A4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2020-11-28T09:10:38Z</dcterms:modified>
</cp:coreProperties>
</file>