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F4E526-47B4-489D-9013-9D837CB26846}" xr6:coauthVersionLast="41" xr6:coauthVersionMax="41" xr10:uidLastSave="{00000000-0000-0000-0000-000000000000}"/>
  <bookViews>
    <workbookView minimized="1" xWindow="5172" yWindow="2220" windowWidth="17280" windowHeight="9420" activeTab="9" xr2:uid="{00000000-000D-0000-FFFF-FFFF00000000}"/>
  </bookViews>
  <sheets>
    <sheet name=" Диаграммы" sheetId="4" r:id="rId1"/>
    <sheet name="AFLT" sheetId="5" r:id="rId2"/>
    <sheet name="YNDX" sheetId="6" r:id="rId3"/>
    <sheet name="ROSN" sheetId="1" r:id="rId4"/>
    <sheet name="абс доход" sheetId="13" r:id="rId5"/>
    <sheet name="отн доход" sheetId="14" r:id="rId6"/>
    <sheet name="лог доход" sheetId="15" r:id="rId7"/>
    <sheet name="лог цены" sheetId="16" r:id="rId8"/>
    <sheet name="лог объема" sheetId="17" r:id="rId9"/>
    <sheet name="SBER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3" i="2"/>
  <c r="AE7" i="2"/>
  <c r="AC3" i="2"/>
  <c r="AE3" i="2" s="1"/>
  <c r="AE5" i="2" s="1"/>
  <c r="AD7" i="2"/>
  <c r="AD5" i="2"/>
  <c r="AD3" i="2"/>
  <c r="AC6" i="2"/>
  <c r="AC5" i="2"/>
  <c r="AC4" i="2"/>
  <c r="AC2" i="2"/>
  <c r="AB6" i="2"/>
  <c r="AB5" i="2"/>
  <c r="AB4" i="2"/>
  <c r="AB3" i="2"/>
  <c r="AB2" i="2"/>
  <c r="F501" i="2" l="1"/>
  <c r="F2" i="2" l="1"/>
  <c r="Z4" i="2" l="1"/>
  <c r="Z3" i="2"/>
  <c r="W4" i="2"/>
  <c r="W3" i="2"/>
  <c r="T4" i="2"/>
  <c r="T3" i="2"/>
  <c r="Q4" i="2"/>
  <c r="Q3" i="2"/>
  <c r="N4" i="2"/>
  <c r="N3" i="2"/>
  <c r="K3" i="2"/>
  <c r="K4" i="2"/>
  <c r="D13" i="2" l="1"/>
  <c r="E13" i="2"/>
  <c r="F13" i="2"/>
  <c r="G13" i="2"/>
  <c r="H13" i="2"/>
  <c r="D14" i="2"/>
  <c r="E14" i="2" s="1"/>
  <c r="F14" i="2"/>
  <c r="G14" i="2"/>
  <c r="H14" i="2"/>
  <c r="D15" i="2"/>
  <c r="E15" i="2"/>
  <c r="F15" i="2"/>
  <c r="G15" i="2"/>
  <c r="H15" i="2"/>
  <c r="D16" i="2"/>
  <c r="E16" i="2" s="1"/>
  <c r="F16" i="2"/>
  <c r="G16" i="2"/>
  <c r="H16" i="2"/>
  <c r="D17" i="2"/>
  <c r="E17" i="2" s="1"/>
  <c r="F17" i="2"/>
  <c r="G17" i="2"/>
  <c r="H17" i="2"/>
  <c r="D18" i="2"/>
  <c r="E18" i="2" s="1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 s="1"/>
  <c r="F22" i="2"/>
  <c r="G22" i="2"/>
  <c r="H22" i="2"/>
  <c r="D23" i="2"/>
  <c r="E23" i="2"/>
  <c r="F23" i="2"/>
  <c r="G23" i="2"/>
  <c r="H23" i="2"/>
  <c r="D24" i="2"/>
  <c r="E24" i="2" s="1"/>
  <c r="F24" i="2"/>
  <c r="G24" i="2"/>
  <c r="H24" i="2"/>
  <c r="D25" i="2"/>
  <c r="E25" i="2" s="1"/>
  <c r="F25" i="2"/>
  <c r="G25" i="2"/>
  <c r="H25" i="2"/>
  <c r="D26" i="2"/>
  <c r="E26" i="2" s="1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 s="1"/>
  <c r="F30" i="2"/>
  <c r="G30" i="2"/>
  <c r="H30" i="2"/>
  <c r="D31" i="2"/>
  <c r="E31" i="2"/>
  <c r="F31" i="2"/>
  <c r="G31" i="2"/>
  <c r="H31" i="2"/>
  <c r="D32" i="2"/>
  <c r="E32" i="2" s="1"/>
  <c r="F32" i="2"/>
  <c r="G32" i="2"/>
  <c r="H32" i="2"/>
  <c r="D33" i="2"/>
  <c r="E33" i="2" s="1"/>
  <c r="F33" i="2"/>
  <c r="G33" i="2"/>
  <c r="H33" i="2"/>
  <c r="D34" i="2"/>
  <c r="E34" i="2" s="1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 s="1"/>
  <c r="F38" i="2"/>
  <c r="G38" i="2"/>
  <c r="H38" i="2"/>
  <c r="D39" i="2"/>
  <c r="E39" i="2"/>
  <c r="F39" i="2"/>
  <c r="G39" i="2"/>
  <c r="H39" i="2"/>
  <c r="D40" i="2"/>
  <c r="E40" i="2" s="1"/>
  <c r="F40" i="2"/>
  <c r="G40" i="2"/>
  <c r="H40" i="2"/>
  <c r="D41" i="2"/>
  <c r="E41" i="2" s="1"/>
  <c r="F41" i="2"/>
  <c r="G41" i="2"/>
  <c r="H41" i="2"/>
  <c r="D42" i="2"/>
  <c r="E42" i="2" s="1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 s="1"/>
  <c r="F46" i="2"/>
  <c r="G46" i="2"/>
  <c r="H46" i="2"/>
  <c r="D47" i="2"/>
  <c r="E47" i="2"/>
  <c r="F47" i="2"/>
  <c r="G47" i="2"/>
  <c r="H47" i="2"/>
  <c r="D48" i="2"/>
  <c r="E48" i="2" s="1"/>
  <c r="F48" i="2"/>
  <c r="G48" i="2"/>
  <c r="H48" i="2"/>
  <c r="D49" i="2"/>
  <c r="E49" i="2" s="1"/>
  <c r="F49" i="2"/>
  <c r="G49" i="2"/>
  <c r="H49" i="2"/>
  <c r="D50" i="2"/>
  <c r="E50" i="2" s="1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 s="1"/>
  <c r="F54" i="2"/>
  <c r="G54" i="2"/>
  <c r="H54" i="2"/>
  <c r="D55" i="2"/>
  <c r="E55" i="2"/>
  <c r="F55" i="2"/>
  <c r="G55" i="2"/>
  <c r="H55" i="2"/>
  <c r="D56" i="2"/>
  <c r="E56" i="2" s="1"/>
  <c r="F56" i="2"/>
  <c r="G56" i="2"/>
  <c r="H56" i="2"/>
  <c r="D57" i="2"/>
  <c r="E57" i="2" s="1"/>
  <c r="F57" i="2"/>
  <c r="G57" i="2"/>
  <c r="H57" i="2"/>
  <c r="D58" i="2"/>
  <c r="E58" i="2" s="1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 s="1"/>
  <c r="F62" i="2"/>
  <c r="G62" i="2"/>
  <c r="H62" i="2"/>
  <c r="D63" i="2"/>
  <c r="E63" i="2"/>
  <c r="F63" i="2"/>
  <c r="G63" i="2"/>
  <c r="H63" i="2"/>
  <c r="D64" i="2"/>
  <c r="E64" i="2" s="1"/>
  <c r="F64" i="2"/>
  <c r="G64" i="2"/>
  <c r="H64" i="2"/>
  <c r="D65" i="2"/>
  <c r="E65" i="2" s="1"/>
  <c r="F65" i="2"/>
  <c r="G65" i="2"/>
  <c r="H65" i="2"/>
  <c r="D66" i="2"/>
  <c r="E66" i="2" s="1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 s="1"/>
  <c r="F70" i="2"/>
  <c r="G70" i="2"/>
  <c r="H70" i="2"/>
  <c r="D71" i="2"/>
  <c r="E71" i="2"/>
  <c r="F71" i="2"/>
  <c r="G71" i="2"/>
  <c r="H71" i="2"/>
  <c r="D72" i="2"/>
  <c r="E72" i="2" s="1"/>
  <c r="F72" i="2"/>
  <c r="G72" i="2"/>
  <c r="H72" i="2"/>
  <c r="D73" i="2"/>
  <c r="E73" i="2" s="1"/>
  <c r="F73" i="2"/>
  <c r="G73" i="2"/>
  <c r="H73" i="2"/>
  <c r="D74" i="2"/>
  <c r="E74" i="2" s="1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 s="1"/>
  <c r="F78" i="2"/>
  <c r="G78" i="2"/>
  <c r="H78" i="2"/>
  <c r="D79" i="2"/>
  <c r="E79" i="2"/>
  <c r="F79" i="2"/>
  <c r="G79" i="2"/>
  <c r="H79" i="2"/>
  <c r="D80" i="2"/>
  <c r="E80" i="2" s="1"/>
  <c r="F80" i="2"/>
  <c r="G80" i="2"/>
  <c r="H80" i="2"/>
  <c r="D81" i="2"/>
  <c r="E81" i="2" s="1"/>
  <c r="F81" i="2"/>
  <c r="G81" i="2"/>
  <c r="H81" i="2"/>
  <c r="D82" i="2"/>
  <c r="E82" i="2" s="1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 s="1"/>
  <c r="F86" i="2"/>
  <c r="G86" i="2"/>
  <c r="H86" i="2"/>
  <c r="D87" i="2"/>
  <c r="E87" i="2"/>
  <c r="F87" i="2"/>
  <c r="G87" i="2"/>
  <c r="H87" i="2"/>
  <c r="D88" i="2"/>
  <c r="E88" i="2" s="1"/>
  <c r="F88" i="2"/>
  <c r="G88" i="2"/>
  <c r="H88" i="2"/>
  <c r="D89" i="2"/>
  <c r="E89" i="2" s="1"/>
  <c r="F89" i="2"/>
  <c r="G89" i="2"/>
  <c r="H89" i="2"/>
  <c r="D90" i="2"/>
  <c r="E90" i="2" s="1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 s="1"/>
  <c r="F94" i="2"/>
  <c r="G94" i="2"/>
  <c r="H94" i="2"/>
  <c r="D95" i="2"/>
  <c r="E95" i="2"/>
  <c r="F95" i="2"/>
  <c r="G95" i="2"/>
  <c r="H95" i="2"/>
  <c r="D96" i="2"/>
  <c r="E96" i="2" s="1"/>
  <c r="F96" i="2"/>
  <c r="G96" i="2"/>
  <c r="H96" i="2"/>
  <c r="D97" i="2"/>
  <c r="E97" i="2" s="1"/>
  <c r="F97" i="2"/>
  <c r="G97" i="2"/>
  <c r="H97" i="2"/>
  <c r="D98" i="2"/>
  <c r="E98" i="2" s="1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 s="1"/>
  <c r="F102" i="2"/>
  <c r="G102" i="2"/>
  <c r="H102" i="2"/>
  <c r="D103" i="2"/>
  <c r="E103" i="2"/>
  <c r="F103" i="2"/>
  <c r="G103" i="2"/>
  <c r="H103" i="2"/>
  <c r="D104" i="2"/>
  <c r="E104" i="2" s="1"/>
  <c r="F104" i="2"/>
  <c r="G104" i="2"/>
  <c r="H104" i="2"/>
  <c r="D105" i="2"/>
  <c r="E105" i="2" s="1"/>
  <c r="F105" i="2"/>
  <c r="G105" i="2"/>
  <c r="H105" i="2"/>
  <c r="D106" i="2"/>
  <c r="E106" i="2" s="1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 s="1"/>
  <c r="F110" i="2"/>
  <c r="G110" i="2"/>
  <c r="H110" i="2"/>
  <c r="D111" i="2"/>
  <c r="E111" i="2"/>
  <c r="F111" i="2"/>
  <c r="G111" i="2"/>
  <c r="H111" i="2"/>
  <c r="D112" i="2"/>
  <c r="E112" i="2" s="1"/>
  <c r="F112" i="2"/>
  <c r="G112" i="2"/>
  <c r="H112" i="2"/>
  <c r="D113" i="2"/>
  <c r="E113" i="2" s="1"/>
  <c r="F113" i="2"/>
  <c r="G113" i="2"/>
  <c r="H113" i="2"/>
  <c r="D114" i="2"/>
  <c r="E114" i="2" s="1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 s="1"/>
  <c r="F118" i="2"/>
  <c r="G118" i="2"/>
  <c r="H118" i="2"/>
  <c r="D119" i="2"/>
  <c r="E119" i="2"/>
  <c r="F119" i="2"/>
  <c r="G119" i="2"/>
  <c r="H119" i="2"/>
  <c r="D120" i="2"/>
  <c r="E120" i="2" s="1"/>
  <c r="F120" i="2"/>
  <c r="G120" i="2"/>
  <c r="H120" i="2"/>
  <c r="D121" i="2"/>
  <c r="E121" i="2" s="1"/>
  <c r="F121" i="2"/>
  <c r="G121" i="2"/>
  <c r="H121" i="2"/>
  <c r="D122" i="2"/>
  <c r="E122" i="2" s="1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 s="1"/>
  <c r="F126" i="2"/>
  <c r="G126" i="2"/>
  <c r="H126" i="2"/>
  <c r="D127" i="2"/>
  <c r="E127" i="2"/>
  <c r="F127" i="2"/>
  <c r="G127" i="2"/>
  <c r="H127" i="2"/>
  <c r="D128" i="2"/>
  <c r="E128" i="2" s="1"/>
  <c r="F128" i="2"/>
  <c r="G128" i="2"/>
  <c r="H128" i="2"/>
  <c r="D129" i="2"/>
  <c r="E129" i="2" s="1"/>
  <c r="F129" i="2"/>
  <c r="G129" i="2"/>
  <c r="H129" i="2"/>
  <c r="D130" i="2"/>
  <c r="E130" i="2" s="1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 s="1"/>
  <c r="F134" i="2"/>
  <c r="G134" i="2"/>
  <c r="H134" i="2"/>
  <c r="D135" i="2"/>
  <c r="E135" i="2"/>
  <c r="F135" i="2"/>
  <c r="G135" i="2"/>
  <c r="H135" i="2"/>
  <c r="D136" i="2"/>
  <c r="E136" i="2" s="1"/>
  <c r="F136" i="2"/>
  <c r="G136" i="2"/>
  <c r="H136" i="2"/>
  <c r="D137" i="2"/>
  <c r="E137" i="2" s="1"/>
  <c r="F137" i="2"/>
  <c r="G137" i="2"/>
  <c r="H137" i="2"/>
  <c r="D138" i="2"/>
  <c r="E138" i="2" s="1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 s="1"/>
  <c r="F142" i="2"/>
  <c r="G142" i="2"/>
  <c r="H142" i="2"/>
  <c r="D143" i="2"/>
  <c r="E143" i="2"/>
  <c r="F143" i="2"/>
  <c r="G143" i="2"/>
  <c r="H143" i="2"/>
  <c r="D144" i="2"/>
  <c r="E144" i="2" s="1"/>
  <c r="F144" i="2"/>
  <c r="G144" i="2"/>
  <c r="H144" i="2"/>
  <c r="D145" i="2"/>
  <c r="E145" i="2" s="1"/>
  <c r="F145" i="2"/>
  <c r="G145" i="2"/>
  <c r="H145" i="2"/>
  <c r="D146" i="2"/>
  <c r="E146" i="2" s="1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 s="1"/>
  <c r="F150" i="2"/>
  <c r="G150" i="2"/>
  <c r="H150" i="2"/>
  <c r="D151" i="2"/>
  <c r="E151" i="2"/>
  <c r="F151" i="2"/>
  <c r="G151" i="2"/>
  <c r="H151" i="2"/>
  <c r="D152" i="2"/>
  <c r="E152" i="2" s="1"/>
  <c r="F152" i="2"/>
  <c r="G152" i="2"/>
  <c r="H152" i="2"/>
  <c r="D153" i="2"/>
  <c r="E153" i="2" s="1"/>
  <c r="F153" i="2"/>
  <c r="G153" i="2"/>
  <c r="H153" i="2"/>
  <c r="D154" i="2"/>
  <c r="E154" i="2" s="1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 s="1"/>
  <c r="F158" i="2"/>
  <c r="G158" i="2"/>
  <c r="H158" i="2"/>
  <c r="D159" i="2"/>
  <c r="E159" i="2"/>
  <c r="F159" i="2"/>
  <c r="G159" i="2"/>
  <c r="H159" i="2"/>
  <c r="D160" i="2"/>
  <c r="E160" i="2" s="1"/>
  <c r="F160" i="2"/>
  <c r="G160" i="2"/>
  <c r="H160" i="2"/>
  <c r="D161" i="2"/>
  <c r="E161" i="2" s="1"/>
  <c r="F161" i="2"/>
  <c r="G161" i="2"/>
  <c r="H161" i="2"/>
  <c r="D162" i="2"/>
  <c r="E162" i="2" s="1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 s="1"/>
  <c r="F166" i="2"/>
  <c r="G166" i="2"/>
  <c r="H166" i="2"/>
  <c r="D167" i="2"/>
  <c r="E167" i="2"/>
  <c r="F167" i="2"/>
  <c r="G167" i="2"/>
  <c r="H167" i="2"/>
  <c r="D168" i="2"/>
  <c r="E168" i="2" s="1"/>
  <c r="F168" i="2"/>
  <c r="G168" i="2"/>
  <c r="H168" i="2"/>
  <c r="D169" i="2"/>
  <c r="E169" i="2" s="1"/>
  <c r="F169" i="2"/>
  <c r="G169" i="2"/>
  <c r="H169" i="2"/>
  <c r="D170" i="2"/>
  <c r="E170" i="2" s="1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 s="1"/>
  <c r="F174" i="2"/>
  <c r="G174" i="2"/>
  <c r="H174" i="2"/>
  <c r="D175" i="2"/>
  <c r="E175" i="2"/>
  <c r="F175" i="2"/>
  <c r="G175" i="2"/>
  <c r="H175" i="2"/>
  <c r="D176" i="2"/>
  <c r="E176" i="2" s="1"/>
  <c r="F176" i="2"/>
  <c r="G176" i="2"/>
  <c r="H176" i="2"/>
  <c r="D177" i="2"/>
  <c r="E177" i="2" s="1"/>
  <c r="F177" i="2"/>
  <c r="G177" i="2"/>
  <c r="H177" i="2"/>
  <c r="D178" i="2"/>
  <c r="E178" i="2" s="1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 s="1"/>
  <c r="F182" i="2"/>
  <c r="G182" i="2"/>
  <c r="H182" i="2"/>
  <c r="D183" i="2"/>
  <c r="E183" i="2"/>
  <c r="F183" i="2"/>
  <c r="G183" i="2"/>
  <c r="H183" i="2"/>
  <c r="D184" i="2"/>
  <c r="E184" i="2" s="1"/>
  <c r="F184" i="2"/>
  <c r="G184" i="2"/>
  <c r="H184" i="2"/>
  <c r="D185" i="2"/>
  <c r="E185" i="2" s="1"/>
  <c r="F185" i="2"/>
  <c r="G185" i="2"/>
  <c r="H185" i="2"/>
  <c r="D186" i="2"/>
  <c r="E186" i="2" s="1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 s="1"/>
  <c r="F190" i="2"/>
  <c r="G190" i="2"/>
  <c r="H190" i="2"/>
  <c r="D191" i="2"/>
  <c r="E191" i="2"/>
  <c r="F191" i="2"/>
  <c r="G191" i="2"/>
  <c r="H191" i="2"/>
  <c r="D192" i="2"/>
  <c r="E192" i="2" s="1"/>
  <c r="F192" i="2"/>
  <c r="G192" i="2"/>
  <c r="H192" i="2"/>
  <c r="D193" i="2"/>
  <c r="E193" i="2" s="1"/>
  <c r="F193" i="2"/>
  <c r="G193" i="2"/>
  <c r="H193" i="2"/>
  <c r="D194" i="2"/>
  <c r="E194" i="2" s="1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 s="1"/>
  <c r="F198" i="2"/>
  <c r="G198" i="2"/>
  <c r="H198" i="2"/>
  <c r="D199" i="2"/>
  <c r="E199" i="2"/>
  <c r="F199" i="2"/>
  <c r="G199" i="2"/>
  <c r="H199" i="2"/>
  <c r="D200" i="2"/>
  <c r="E200" i="2" s="1"/>
  <c r="F200" i="2"/>
  <c r="G200" i="2"/>
  <c r="H200" i="2"/>
  <c r="D201" i="2"/>
  <c r="E201" i="2" s="1"/>
  <c r="F201" i="2"/>
  <c r="G201" i="2"/>
  <c r="H201" i="2"/>
  <c r="D202" i="2"/>
  <c r="E202" i="2" s="1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 s="1"/>
  <c r="F206" i="2"/>
  <c r="G206" i="2"/>
  <c r="H206" i="2"/>
  <c r="D207" i="2"/>
  <c r="E207" i="2"/>
  <c r="F207" i="2"/>
  <c r="G207" i="2"/>
  <c r="H207" i="2"/>
  <c r="D208" i="2"/>
  <c r="E208" i="2" s="1"/>
  <c r="F208" i="2"/>
  <c r="G208" i="2"/>
  <c r="H208" i="2"/>
  <c r="D209" i="2"/>
  <c r="E209" i="2" s="1"/>
  <c r="F209" i="2"/>
  <c r="G209" i="2"/>
  <c r="H209" i="2"/>
  <c r="D210" i="2"/>
  <c r="E210" i="2" s="1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 s="1"/>
  <c r="F214" i="2"/>
  <c r="G214" i="2"/>
  <c r="H214" i="2"/>
  <c r="D215" i="2"/>
  <c r="E215" i="2"/>
  <c r="F215" i="2"/>
  <c r="G215" i="2"/>
  <c r="H215" i="2"/>
  <c r="D216" i="2"/>
  <c r="E216" i="2" s="1"/>
  <c r="F216" i="2"/>
  <c r="G216" i="2"/>
  <c r="H216" i="2"/>
  <c r="D217" i="2"/>
  <c r="E217" i="2" s="1"/>
  <c r="F217" i="2"/>
  <c r="G217" i="2"/>
  <c r="H217" i="2"/>
  <c r="D218" i="2"/>
  <c r="E218" i="2" s="1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 s="1"/>
  <c r="F222" i="2"/>
  <c r="G222" i="2"/>
  <c r="H222" i="2"/>
  <c r="D223" i="2"/>
  <c r="E223" i="2"/>
  <c r="F223" i="2"/>
  <c r="G223" i="2"/>
  <c r="H223" i="2"/>
  <c r="D224" i="2"/>
  <c r="E224" i="2" s="1"/>
  <c r="F224" i="2"/>
  <c r="G224" i="2"/>
  <c r="H224" i="2"/>
  <c r="D225" i="2"/>
  <c r="E225" i="2" s="1"/>
  <c r="F225" i="2"/>
  <c r="G225" i="2"/>
  <c r="H225" i="2"/>
  <c r="D226" i="2"/>
  <c r="E226" i="2" s="1"/>
  <c r="F226" i="2"/>
  <c r="G226" i="2"/>
  <c r="H226" i="2"/>
  <c r="D227" i="2"/>
  <c r="E227" i="2"/>
  <c r="F227" i="2"/>
  <c r="G227" i="2"/>
  <c r="H227" i="2"/>
  <c r="D228" i="2"/>
  <c r="E228" i="2"/>
  <c r="F228" i="2"/>
  <c r="G228" i="2"/>
  <c r="H228" i="2"/>
  <c r="D229" i="2"/>
  <c r="E229" i="2"/>
  <c r="F229" i="2"/>
  <c r="G229" i="2"/>
  <c r="H229" i="2"/>
  <c r="D230" i="2"/>
  <c r="E230" i="2" s="1"/>
  <c r="F230" i="2"/>
  <c r="G230" i="2"/>
  <c r="H230" i="2"/>
  <c r="D231" i="2"/>
  <c r="E231" i="2"/>
  <c r="F231" i="2"/>
  <c r="G231" i="2"/>
  <c r="H231" i="2"/>
  <c r="D232" i="2"/>
  <c r="E232" i="2" s="1"/>
  <c r="F232" i="2"/>
  <c r="G232" i="2"/>
  <c r="H232" i="2"/>
  <c r="D233" i="2"/>
  <c r="E233" i="2" s="1"/>
  <c r="F233" i="2"/>
  <c r="G233" i="2"/>
  <c r="H233" i="2"/>
  <c r="D234" i="2"/>
  <c r="E234" i="2" s="1"/>
  <c r="F234" i="2"/>
  <c r="G234" i="2"/>
  <c r="H234" i="2"/>
  <c r="D235" i="2"/>
  <c r="E235" i="2"/>
  <c r="F235" i="2"/>
  <c r="G235" i="2"/>
  <c r="H235" i="2"/>
  <c r="D236" i="2"/>
  <c r="E236" i="2"/>
  <c r="F236" i="2"/>
  <c r="G236" i="2"/>
  <c r="H236" i="2"/>
  <c r="D237" i="2"/>
  <c r="E237" i="2"/>
  <c r="F237" i="2"/>
  <c r="G237" i="2"/>
  <c r="H237" i="2"/>
  <c r="D238" i="2"/>
  <c r="E238" i="2" s="1"/>
  <c r="F238" i="2"/>
  <c r="G238" i="2"/>
  <c r="H238" i="2"/>
  <c r="D239" i="2"/>
  <c r="E239" i="2"/>
  <c r="F239" i="2"/>
  <c r="G239" i="2"/>
  <c r="H239" i="2"/>
  <c r="D240" i="2"/>
  <c r="E240" i="2" s="1"/>
  <c r="F240" i="2"/>
  <c r="G240" i="2"/>
  <c r="H240" i="2"/>
  <c r="D241" i="2"/>
  <c r="E241" i="2" s="1"/>
  <c r="F241" i="2"/>
  <c r="G241" i="2"/>
  <c r="H241" i="2"/>
  <c r="D242" i="2"/>
  <c r="E242" i="2" s="1"/>
  <c r="F242" i="2"/>
  <c r="G242" i="2"/>
  <c r="H242" i="2"/>
  <c r="D243" i="2"/>
  <c r="E243" i="2"/>
  <c r="F243" i="2"/>
  <c r="G243" i="2"/>
  <c r="H243" i="2"/>
  <c r="D244" i="2"/>
  <c r="E244" i="2"/>
  <c r="F244" i="2"/>
  <c r="G244" i="2"/>
  <c r="H244" i="2"/>
  <c r="D245" i="2"/>
  <c r="E245" i="2"/>
  <c r="F245" i="2"/>
  <c r="G245" i="2"/>
  <c r="H245" i="2"/>
  <c r="D246" i="2"/>
  <c r="E246" i="2" s="1"/>
  <c r="F246" i="2"/>
  <c r="G246" i="2"/>
  <c r="H246" i="2"/>
  <c r="D247" i="2"/>
  <c r="E247" i="2"/>
  <c r="F247" i="2"/>
  <c r="G247" i="2"/>
  <c r="H247" i="2"/>
  <c r="D248" i="2"/>
  <c r="E248" i="2" s="1"/>
  <c r="F248" i="2"/>
  <c r="G248" i="2"/>
  <c r="H248" i="2"/>
  <c r="D249" i="2"/>
  <c r="E249" i="2" s="1"/>
  <c r="F249" i="2"/>
  <c r="G249" i="2"/>
  <c r="H249" i="2"/>
  <c r="D250" i="2"/>
  <c r="E250" i="2" s="1"/>
  <c r="F250" i="2"/>
  <c r="G250" i="2"/>
  <c r="H250" i="2"/>
  <c r="D251" i="2"/>
  <c r="E251" i="2"/>
  <c r="F251" i="2"/>
  <c r="G251" i="2"/>
  <c r="H251" i="2"/>
  <c r="D252" i="2"/>
  <c r="E252" i="2"/>
  <c r="F252" i="2"/>
  <c r="G252" i="2"/>
  <c r="H252" i="2"/>
  <c r="D253" i="2"/>
  <c r="E253" i="2"/>
  <c r="F253" i="2"/>
  <c r="G253" i="2"/>
  <c r="H253" i="2"/>
  <c r="D254" i="2"/>
  <c r="E254" i="2" s="1"/>
  <c r="F254" i="2"/>
  <c r="G254" i="2"/>
  <c r="H254" i="2"/>
  <c r="D255" i="2"/>
  <c r="E255" i="2"/>
  <c r="F255" i="2"/>
  <c r="G255" i="2"/>
  <c r="H255" i="2"/>
  <c r="D256" i="2"/>
  <c r="E256" i="2" s="1"/>
  <c r="F256" i="2"/>
  <c r="G256" i="2"/>
  <c r="H256" i="2"/>
  <c r="D257" i="2"/>
  <c r="E257" i="2" s="1"/>
  <c r="F257" i="2"/>
  <c r="G257" i="2"/>
  <c r="H257" i="2"/>
  <c r="D258" i="2"/>
  <c r="E258" i="2" s="1"/>
  <c r="F258" i="2"/>
  <c r="G258" i="2"/>
  <c r="H258" i="2"/>
  <c r="D259" i="2"/>
  <c r="E259" i="2"/>
  <c r="F259" i="2"/>
  <c r="G259" i="2"/>
  <c r="H259" i="2"/>
  <c r="D260" i="2"/>
  <c r="E260" i="2"/>
  <c r="F260" i="2"/>
  <c r="G260" i="2"/>
  <c r="H260" i="2"/>
  <c r="D261" i="2"/>
  <c r="E261" i="2"/>
  <c r="F261" i="2"/>
  <c r="G261" i="2"/>
  <c r="H261" i="2"/>
  <c r="D262" i="2"/>
  <c r="E262" i="2" s="1"/>
  <c r="F262" i="2"/>
  <c r="G262" i="2"/>
  <c r="H262" i="2"/>
  <c r="D263" i="2"/>
  <c r="E263" i="2"/>
  <c r="F263" i="2"/>
  <c r="G263" i="2"/>
  <c r="H263" i="2"/>
  <c r="D264" i="2"/>
  <c r="E264" i="2" s="1"/>
  <c r="F264" i="2"/>
  <c r="G264" i="2"/>
  <c r="H264" i="2"/>
  <c r="D265" i="2"/>
  <c r="E265" i="2" s="1"/>
  <c r="F265" i="2"/>
  <c r="G265" i="2"/>
  <c r="H265" i="2"/>
  <c r="D266" i="2"/>
  <c r="E266" i="2" s="1"/>
  <c r="F266" i="2"/>
  <c r="G266" i="2"/>
  <c r="H266" i="2"/>
  <c r="D267" i="2"/>
  <c r="E267" i="2"/>
  <c r="F267" i="2"/>
  <c r="G267" i="2"/>
  <c r="H267" i="2"/>
  <c r="D268" i="2"/>
  <c r="E268" i="2"/>
  <c r="F268" i="2"/>
  <c r="G268" i="2"/>
  <c r="H268" i="2"/>
  <c r="D269" i="2"/>
  <c r="E269" i="2"/>
  <c r="F269" i="2"/>
  <c r="G269" i="2"/>
  <c r="H269" i="2"/>
  <c r="D270" i="2"/>
  <c r="E270" i="2" s="1"/>
  <c r="F270" i="2"/>
  <c r="G270" i="2"/>
  <c r="H270" i="2"/>
  <c r="D271" i="2"/>
  <c r="E271" i="2"/>
  <c r="F271" i="2"/>
  <c r="G271" i="2"/>
  <c r="H271" i="2"/>
  <c r="D272" i="2"/>
  <c r="E272" i="2" s="1"/>
  <c r="F272" i="2"/>
  <c r="G272" i="2"/>
  <c r="H272" i="2"/>
  <c r="D273" i="2"/>
  <c r="E273" i="2" s="1"/>
  <c r="F273" i="2"/>
  <c r="G273" i="2"/>
  <c r="H273" i="2"/>
  <c r="D274" i="2"/>
  <c r="E274" i="2" s="1"/>
  <c r="F274" i="2"/>
  <c r="G274" i="2"/>
  <c r="H274" i="2"/>
  <c r="D275" i="2"/>
  <c r="E275" i="2"/>
  <c r="F275" i="2"/>
  <c r="G275" i="2"/>
  <c r="H275" i="2"/>
  <c r="D276" i="2"/>
  <c r="E276" i="2"/>
  <c r="F276" i="2"/>
  <c r="G276" i="2"/>
  <c r="H276" i="2"/>
  <c r="D277" i="2"/>
  <c r="E277" i="2"/>
  <c r="F277" i="2"/>
  <c r="G277" i="2"/>
  <c r="H277" i="2"/>
  <c r="D278" i="2"/>
  <c r="E278" i="2" s="1"/>
  <c r="F278" i="2"/>
  <c r="G278" i="2"/>
  <c r="H278" i="2"/>
  <c r="D279" i="2"/>
  <c r="E279" i="2"/>
  <c r="F279" i="2"/>
  <c r="G279" i="2"/>
  <c r="H279" i="2"/>
  <c r="D280" i="2"/>
  <c r="E280" i="2" s="1"/>
  <c r="F280" i="2"/>
  <c r="G280" i="2"/>
  <c r="H280" i="2"/>
  <c r="D281" i="2"/>
  <c r="E281" i="2" s="1"/>
  <c r="F281" i="2"/>
  <c r="G281" i="2"/>
  <c r="H281" i="2"/>
  <c r="D282" i="2"/>
  <c r="E282" i="2" s="1"/>
  <c r="F282" i="2"/>
  <c r="G282" i="2"/>
  <c r="H282" i="2"/>
  <c r="D283" i="2"/>
  <c r="E283" i="2"/>
  <c r="F283" i="2"/>
  <c r="G283" i="2"/>
  <c r="H283" i="2"/>
  <c r="D284" i="2"/>
  <c r="E284" i="2"/>
  <c r="F284" i="2"/>
  <c r="G284" i="2"/>
  <c r="H284" i="2"/>
  <c r="D285" i="2"/>
  <c r="E285" i="2"/>
  <c r="F285" i="2"/>
  <c r="G285" i="2"/>
  <c r="H285" i="2"/>
  <c r="D286" i="2"/>
  <c r="E286" i="2" s="1"/>
  <c r="F286" i="2"/>
  <c r="G286" i="2"/>
  <c r="H286" i="2"/>
  <c r="D287" i="2"/>
  <c r="E287" i="2"/>
  <c r="F287" i="2"/>
  <c r="G287" i="2"/>
  <c r="H287" i="2"/>
  <c r="D288" i="2"/>
  <c r="E288" i="2" s="1"/>
  <c r="F288" i="2"/>
  <c r="G288" i="2"/>
  <c r="H288" i="2"/>
  <c r="D289" i="2"/>
  <c r="E289" i="2" s="1"/>
  <c r="F289" i="2"/>
  <c r="G289" i="2"/>
  <c r="H289" i="2"/>
  <c r="D290" i="2"/>
  <c r="E290" i="2" s="1"/>
  <c r="F290" i="2"/>
  <c r="G290" i="2"/>
  <c r="H290" i="2"/>
  <c r="D291" i="2"/>
  <c r="E291" i="2"/>
  <c r="F291" i="2"/>
  <c r="G291" i="2"/>
  <c r="H291" i="2"/>
  <c r="D292" i="2"/>
  <c r="E292" i="2"/>
  <c r="F292" i="2"/>
  <c r="G292" i="2"/>
  <c r="H292" i="2"/>
  <c r="D293" i="2"/>
  <c r="E293" i="2"/>
  <c r="F293" i="2"/>
  <c r="G293" i="2"/>
  <c r="H293" i="2"/>
  <c r="D294" i="2"/>
  <c r="E294" i="2" s="1"/>
  <c r="F294" i="2"/>
  <c r="G294" i="2"/>
  <c r="H294" i="2"/>
  <c r="D295" i="2"/>
  <c r="E295" i="2"/>
  <c r="F295" i="2"/>
  <c r="G295" i="2"/>
  <c r="H295" i="2"/>
  <c r="D296" i="2"/>
  <c r="E296" i="2" s="1"/>
  <c r="F296" i="2"/>
  <c r="G296" i="2"/>
  <c r="H296" i="2"/>
  <c r="D297" i="2"/>
  <c r="E297" i="2" s="1"/>
  <c r="F297" i="2"/>
  <c r="G297" i="2"/>
  <c r="H297" i="2"/>
  <c r="D298" i="2"/>
  <c r="E298" i="2" s="1"/>
  <c r="F298" i="2"/>
  <c r="G298" i="2"/>
  <c r="H298" i="2"/>
  <c r="D299" i="2"/>
  <c r="E299" i="2"/>
  <c r="F299" i="2"/>
  <c r="G299" i="2"/>
  <c r="H299" i="2"/>
  <c r="D300" i="2"/>
  <c r="E300" i="2"/>
  <c r="F300" i="2"/>
  <c r="G300" i="2"/>
  <c r="H300" i="2"/>
  <c r="D301" i="2"/>
  <c r="E301" i="2"/>
  <c r="F301" i="2"/>
  <c r="G301" i="2"/>
  <c r="H301" i="2"/>
  <c r="D302" i="2"/>
  <c r="E302" i="2" s="1"/>
  <c r="F302" i="2"/>
  <c r="G302" i="2"/>
  <c r="H302" i="2"/>
  <c r="D303" i="2"/>
  <c r="E303" i="2"/>
  <c r="F303" i="2"/>
  <c r="G303" i="2"/>
  <c r="H303" i="2"/>
  <c r="D304" i="2"/>
  <c r="E304" i="2" s="1"/>
  <c r="F304" i="2"/>
  <c r="G304" i="2"/>
  <c r="H304" i="2"/>
  <c r="D305" i="2"/>
  <c r="E305" i="2" s="1"/>
  <c r="F305" i="2"/>
  <c r="G305" i="2"/>
  <c r="H305" i="2"/>
  <c r="D306" i="2"/>
  <c r="E306" i="2" s="1"/>
  <c r="F306" i="2"/>
  <c r="G306" i="2"/>
  <c r="H306" i="2"/>
  <c r="D307" i="2"/>
  <c r="E307" i="2"/>
  <c r="F307" i="2"/>
  <c r="G307" i="2"/>
  <c r="H307" i="2"/>
  <c r="D308" i="2"/>
  <c r="E308" i="2"/>
  <c r="F308" i="2"/>
  <c r="G308" i="2"/>
  <c r="H308" i="2"/>
  <c r="D309" i="2"/>
  <c r="E309" i="2"/>
  <c r="F309" i="2"/>
  <c r="G309" i="2"/>
  <c r="H309" i="2"/>
  <c r="D310" i="2"/>
  <c r="E310" i="2" s="1"/>
  <c r="F310" i="2"/>
  <c r="G310" i="2"/>
  <c r="H310" i="2"/>
  <c r="D311" i="2"/>
  <c r="E311" i="2"/>
  <c r="F311" i="2"/>
  <c r="G311" i="2"/>
  <c r="H311" i="2"/>
  <c r="D312" i="2"/>
  <c r="E312" i="2" s="1"/>
  <c r="F312" i="2"/>
  <c r="G312" i="2"/>
  <c r="H312" i="2"/>
  <c r="D313" i="2"/>
  <c r="E313" i="2" s="1"/>
  <c r="F313" i="2"/>
  <c r="G313" i="2"/>
  <c r="H313" i="2"/>
  <c r="D314" i="2"/>
  <c r="E314" i="2" s="1"/>
  <c r="F314" i="2"/>
  <c r="G314" i="2"/>
  <c r="H314" i="2"/>
  <c r="D315" i="2"/>
  <c r="E315" i="2"/>
  <c r="F315" i="2"/>
  <c r="G315" i="2"/>
  <c r="H315" i="2"/>
  <c r="D316" i="2"/>
  <c r="E316" i="2"/>
  <c r="F316" i="2"/>
  <c r="G316" i="2"/>
  <c r="H316" i="2"/>
  <c r="D317" i="2"/>
  <c r="E317" i="2"/>
  <c r="F317" i="2"/>
  <c r="G317" i="2"/>
  <c r="H317" i="2"/>
  <c r="D318" i="2"/>
  <c r="E318" i="2" s="1"/>
  <c r="F318" i="2"/>
  <c r="G318" i="2"/>
  <c r="H318" i="2"/>
  <c r="D319" i="2"/>
  <c r="E319" i="2"/>
  <c r="F319" i="2"/>
  <c r="G319" i="2"/>
  <c r="H319" i="2"/>
  <c r="D320" i="2"/>
  <c r="E320" i="2" s="1"/>
  <c r="F320" i="2"/>
  <c r="G320" i="2"/>
  <c r="H320" i="2"/>
  <c r="D321" i="2"/>
  <c r="E321" i="2" s="1"/>
  <c r="F321" i="2"/>
  <c r="G321" i="2"/>
  <c r="H321" i="2"/>
  <c r="D322" i="2"/>
  <c r="E322" i="2" s="1"/>
  <c r="F322" i="2"/>
  <c r="G322" i="2"/>
  <c r="H322" i="2"/>
  <c r="D323" i="2"/>
  <c r="E323" i="2"/>
  <c r="F323" i="2"/>
  <c r="G323" i="2"/>
  <c r="H323" i="2"/>
  <c r="D324" i="2"/>
  <c r="E324" i="2"/>
  <c r="F324" i="2"/>
  <c r="G324" i="2"/>
  <c r="H324" i="2"/>
  <c r="D325" i="2"/>
  <c r="E325" i="2"/>
  <c r="F325" i="2"/>
  <c r="G325" i="2"/>
  <c r="H325" i="2"/>
  <c r="D326" i="2"/>
  <c r="E326" i="2" s="1"/>
  <c r="F326" i="2"/>
  <c r="G326" i="2"/>
  <c r="H326" i="2"/>
  <c r="D327" i="2"/>
  <c r="E327" i="2"/>
  <c r="F327" i="2"/>
  <c r="G327" i="2"/>
  <c r="H327" i="2"/>
  <c r="D328" i="2"/>
  <c r="E328" i="2" s="1"/>
  <c r="F328" i="2"/>
  <c r="G328" i="2"/>
  <c r="H328" i="2"/>
  <c r="D329" i="2"/>
  <c r="E329" i="2" s="1"/>
  <c r="F329" i="2"/>
  <c r="G329" i="2"/>
  <c r="H329" i="2"/>
  <c r="D330" i="2"/>
  <c r="E330" i="2" s="1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 s="1"/>
  <c r="F334" i="2"/>
  <c r="G334" i="2"/>
  <c r="H334" i="2"/>
  <c r="D335" i="2"/>
  <c r="E335" i="2"/>
  <c r="F335" i="2"/>
  <c r="G335" i="2"/>
  <c r="H335" i="2"/>
  <c r="D336" i="2"/>
  <c r="E336" i="2" s="1"/>
  <c r="F336" i="2"/>
  <c r="G336" i="2"/>
  <c r="H336" i="2"/>
  <c r="D337" i="2"/>
  <c r="E337" i="2" s="1"/>
  <c r="F337" i="2"/>
  <c r="G337" i="2"/>
  <c r="H337" i="2"/>
  <c r="D338" i="2"/>
  <c r="E338" i="2" s="1"/>
  <c r="F338" i="2"/>
  <c r="G338" i="2"/>
  <c r="H338" i="2"/>
  <c r="D339" i="2"/>
  <c r="E339" i="2"/>
  <c r="F339" i="2"/>
  <c r="G339" i="2"/>
  <c r="H339" i="2"/>
  <c r="D340" i="2"/>
  <c r="E340" i="2"/>
  <c r="F340" i="2"/>
  <c r="G340" i="2"/>
  <c r="H340" i="2"/>
  <c r="D341" i="2"/>
  <c r="E341" i="2"/>
  <c r="F341" i="2"/>
  <c r="G341" i="2"/>
  <c r="H341" i="2"/>
  <c r="D342" i="2"/>
  <c r="E342" i="2" s="1"/>
  <c r="F342" i="2"/>
  <c r="G342" i="2"/>
  <c r="H342" i="2"/>
  <c r="D343" i="2"/>
  <c r="E343" i="2"/>
  <c r="F343" i="2"/>
  <c r="G343" i="2"/>
  <c r="H343" i="2"/>
  <c r="D344" i="2"/>
  <c r="E344" i="2" s="1"/>
  <c r="F344" i="2"/>
  <c r="G344" i="2"/>
  <c r="H344" i="2"/>
  <c r="D345" i="2"/>
  <c r="E345" i="2" s="1"/>
  <c r="F345" i="2"/>
  <c r="G345" i="2"/>
  <c r="H345" i="2"/>
  <c r="D346" i="2"/>
  <c r="E346" i="2" s="1"/>
  <c r="F346" i="2"/>
  <c r="G346" i="2"/>
  <c r="H346" i="2"/>
  <c r="D347" i="2"/>
  <c r="E347" i="2"/>
  <c r="F347" i="2"/>
  <c r="G347" i="2"/>
  <c r="H347" i="2"/>
  <c r="D348" i="2"/>
  <c r="E348" i="2"/>
  <c r="F348" i="2"/>
  <c r="G348" i="2"/>
  <c r="H348" i="2"/>
  <c r="D349" i="2"/>
  <c r="E349" i="2"/>
  <c r="F349" i="2"/>
  <c r="G349" i="2"/>
  <c r="H349" i="2"/>
  <c r="D350" i="2"/>
  <c r="E350" i="2" s="1"/>
  <c r="F350" i="2"/>
  <c r="G350" i="2"/>
  <c r="H350" i="2"/>
  <c r="D351" i="2"/>
  <c r="E351" i="2"/>
  <c r="F351" i="2"/>
  <c r="G351" i="2"/>
  <c r="H351" i="2"/>
  <c r="D352" i="2"/>
  <c r="E352" i="2" s="1"/>
  <c r="F352" i="2"/>
  <c r="G352" i="2"/>
  <c r="H352" i="2"/>
  <c r="D353" i="2"/>
  <c r="E353" i="2" s="1"/>
  <c r="F353" i="2"/>
  <c r="G353" i="2"/>
  <c r="H353" i="2"/>
  <c r="D354" i="2"/>
  <c r="E354" i="2" s="1"/>
  <c r="F354" i="2"/>
  <c r="G354" i="2"/>
  <c r="H354" i="2"/>
  <c r="D355" i="2"/>
  <c r="E355" i="2"/>
  <c r="F355" i="2"/>
  <c r="G355" i="2"/>
  <c r="H355" i="2"/>
  <c r="D356" i="2"/>
  <c r="E356" i="2"/>
  <c r="F356" i="2"/>
  <c r="G356" i="2"/>
  <c r="H356" i="2"/>
  <c r="D357" i="2"/>
  <c r="E357" i="2"/>
  <c r="F357" i="2"/>
  <c r="G357" i="2"/>
  <c r="H357" i="2"/>
  <c r="D358" i="2"/>
  <c r="E358" i="2" s="1"/>
  <c r="F358" i="2"/>
  <c r="G358" i="2"/>
  <c r="H358" i="2"/>
  <c r="D359" i="2"/>
  <c r="E359" i="2"/>
  <c r="F359" i="2"/>
  <c r="G359" i="2"/>
  <c r="H359" i="2"/>
  <c r="D360" i="2"/>
  <c r="E360" i="2" s="1"/>
  <c r="F360" i="2"/>
  <c r="G360" i="2"/>
  <c r="H360" i="2"/>
  <c r="D361" i="2"/>
  <c r="E361" i="2" s="1"/>
  <c r="F361" i="2"/>
  <c r="G361" i="2"/>
  <c r="H361" i="2"/>
  <c r="D362" i="2"/>
  <c r="E362" i="2" s="1"/>
  <c r="F362" i="2"/>
  <c r="G362" i="2"/>
  <c r="H362" i="2"/>
  <c r="D363" i="2"/>
  <c r="E363" i="2"/>
  <c r="F363" i="2"/>
  <c r="G363" i="2"/>
  <c r="H363" i="2"/>
  <c r="D364" i="2"/>
  <c r="E364" i="2"/>
  <c r="F364" i="2"/>
  <c r="G364" i="2"/>
  <c r="H364" i="2"/>
  <c r="D365" i="2"/>
  <c r="E365" i="2"/>
  <c r="F365" i="2"/>
  <c r="G365" i="2"/>
  <c r="H365" i="2"/>
  <c r="D366" i="2"/>
  <c r="E366" i="2" s="1"/>
  <c r="F366" i="2"/>
  <c r="G366" i="2"/>
  <c r="H366" i="2"/>
  <c r="D367" i="2"/>
  <c r="E367" i="2"/>
  <c r="F367" i="2"/>
  <c r="G367" i="2"/>
  <c r="H367" i="2"/>
  <c r="D368" i="2"/>
  <c r="E368" i="2" s="1"/>
  <c r="F368" i="2"/>
  <c r="G368" i="2"/>
  <c r="H368" i="2"/>
  <c r="D369" i="2"/>
  <c r="E369" i="2" s="1"/>
  <c r="F369" i="2"/>
  <c r="G369" i="2"/>
  <c r="H369" i="2"/>
  <c r="D370" i="2"/>
  <c r="E370" i="2" s="1"/>
  <c r="F370" i="2"/>
  <c r="G370" i="2"/>
  <c r="H370" i="2"/>
  <c r="D371" i="2"/>
  <c r="E371" i="2"/>
  <c r="F371" i="2"/>
  <c r="G371" i="2"/>
  <c r="H371" i="2"/>
  <c r="D372" i="2"/>
  <c r="E372" i="2"/>
  <c r="F372" i="2"/>
  <c r="G372" i="2"/>
  <c r="H372" i="2"/>
  <c r="D373" i="2"/>
  <c r="E373" i="2"/>
  <c r="F373" i="2"/>
  <c r="G373" i="2"/>
  <c r="H373" i="2"/>
  <c r="D374" i="2"/>
  <c r="E374" i="2" s="1"/>
  <c r="F374" i="2"/>
  <c r="G374" i="2"/>
  <c r="H374" i="2"/>
  <c r="D375" i="2"/>
  <c r="E375" i="2"/>
  <c r="F375" i="2"/>
  <c r="G375" i="2"/>
  <c r="H375" i="2"/>
  <c r="D376" i="2"/>
  <c r="E376" i="2" s="1"/>
  <c r="F376" i="2"/>
  <c r="G376" i="2"/>
  <c r="H376" i="2"/>
  <c r="D377" i="2"/>
  <c r="E377" i="2" s="1"/>
  <c r="F377" i="2"/>
  <c r="G377" i="2"/>
  <c r="H377" i="2"/>
  <c r="D378" i="2"/>
  <c r="E378" i="2" s="1"/>
  <c r="F378" i="2"/>
  <c r="G378" i="2"/>
  <c r="H378" i="2"/>
  <c r="D379" i="2"/>
  <c r="E379" i="2"/>
  <c r="F379" i="2"/>
  <c r="G379" i="2"/>
  <c r="H379" i="2"/>
  <c r="D380" i="2"/>
  <c r="E380" i="2"/>
  <c r="F380" i="2"/>
  <c r="G380" i="2"/>
  <c r="H380" i="2"/>
  <c r="D381" i="2"/>
  <c r="E381" i="2"/>
  <c r="F381" i="2"/>
  <c r="G381" i="2"/>
  <c r="H381" i="2"/>
  <c r="D382" i="2"/>
  <c r="E382" i="2" s="1"/>
  <c r="F382" i="2"/>
  <c r="G382" i="2"/>
  <c r="H382" i="2"/>
  <c r="D383" i="2"/>
  <c r="E383" i="2"/>
  <c r="F383" i="2"/>
  <c r="G383" i="2"/>
  <c r="H383" i="2"/>
  <c r="D384" i="2"/>
  <c r="E384" i="2" s="1"/>
  <c r="F384" i="2"/>
  <c r="G384" i="2"/>
  <c r="H384" i="2"/>
  <c r="D385" i="2"/>
  <c r="E385" i="2" s="1"/>
  <c r="F385" i="2"/>
  <c r="G385" i="2"/>
  <c r="H385" i="2"/>
  <c r="D386" i="2"/>
  <c r="E386" i="2" s="1"/>
  <c r="F386" i="2"/>
  <c r="G386" i="2"/>
  <c r="H386" i="2"/>
  <c r="D387" i="2"/>
  <c r="E387" i="2"/>
  <c r="F387" i="2"/>
  <c r="G387" i="2"/>
  <c r="H387" i="2"/>
  <c r="D388" i="2"/>
  <c r="E388" i="2"/>
  <c r="F388" i="2"/>
  <c r="G388" i="2"/>
  <c r="H388" i="2"/>
  <c r="D389" i="2"/>
  <c r="E389" i="2"/>
  <c r="F389" i="2"/>
  <c r="G389" i="2"/>
  <c r="H389" i="2"/>
  <c r="D390" i="2"/>
  <c r="E390" i="2" s="1"/>
  <c r="F390" i="2"/>
  <c r="G390" i="2"/>
  <c r="H390" i="2"/>
  <c r="D391" i="2"/>
  <c r="E391" i="2"/>
  <c r="F391" i="2"/>
  <c r="G391" i="2"/>
  <c r="H391" i="2"/>
  <c r="D392" i="2"/>
  <c r="E392" i="2" s="1"/>
  <c r="F392" i="2"/>
  <c r="G392" i="2"/>
  <c r="H392" i="2"/>
  <c r="D393" i="2"/>
  <c r="E393" i="2" s="1"/>
  <c r="F393" i="2"/>
  <c r="G393" i="2"/>
  <c r="H393" i="2"/>
  <c r="D394" i="2"/>
  <c r="E394" i="2" s="1"/>
  <c r="F394" i="2"/>
  <c r="G394" i="2"/>
  <c r="H394" i="2"/>
  <c r="D395" i="2"/>
  <c r="E395" i="2"/>
  <c r="F395" i="2"/>
  <c r="G395" i="2"/>
  <c r="H395" i="2"/>
  <c r="D396" i="2"/>
  <c r="E396" i="2"/>
  <c r="F396" i="2"/>
  <c r="G396" i="2"/>
  <c r="H396" i="2"/>
  <c r="D397" i="2"/>
  <c r="E397" i="2"/>
  <c r="F397" i="2"/>
  <c r="G397" i="2"/>
  <c r="H397" i="2"/>
  <c r="D398" i="2"/>
  <c r="E398" i="2" s="1"/>
  <c r="F398" i="2"/>
  <c r="G398" i="2"/>
  <c r="H398" i="2"/>
  <c r="D399" i="2"/>
  <c r="E399" i="2"/>
  <c r="F399" i="2"/>
  <c r="G399" i="2"/>
  <c r="H399" i="2"/>
  <c r="D400" i="2"/>
  <c r="E400" i="2" s="1"/>
  <c r="F400" i="2"/>
  <c r="G400" i="2"/>
  <c r="H400" i="2"/>
  <c r="D401" i="2"/>
  <c r="E401" i="2" s="1"/>
  <c r="F401" i="2"/>
  <c r="G401" i="2"/>
  <c r="H401" i="2"/>
  <c r="D402" i="2"/>
  <c r="E402" i="2" s="1"/>
  <c r="F402" i="2"/>
  <c r="G402" i="2"/>
  <c r="H402" i="2"/>
  <c r="D403" i="2"/>
  <c r="E403" i="2"/>
  <c r="F403" i="2"/>
  <c r="G403" i="2"/>
  <c r="H403" i="2"/>
  <c r="D404" i="2"/>
  <c r="E404" i="2"/>
  <c r="F404" i="2"/>
  <c r="G404" i="2"/>
  <c r="H404" i="2"/>
  <c r="D405" i="2"/>
  <c r="E405" i="2"/>
  <c r="F405" i="2"/>
  <c r="G405" i="2"/>
  <c r="H405" i="2"/>
  <c r="D406" i="2"/>
  <c r="E406" i="2" s="1"/>
  <c r="F406" i="2"/>
  <c r="G406" i="2"/>
  <c r="H406" i="2"/>
  <c r="D407" i="2"/>
  <c r="E407" i="2"/>
  <c r="F407" i="2"/>
  <c r="G407" i="2"/>
  <c r="H407" i="2"/>
  <c r="D408" i="2"/>
  <c r="E408" i="2" s="1"/>
  <c r="F408" i="2"/>
  <c r="G408" i="2"/>
  <c r="H408" i="2"/>
  <c r="D409" i="2"/>
  <c r="E409" i="2" s="1"/>
  <c r="F409" i="2"/>
  <c r="G409" i="2"/>
  <c r="H409" i="2"/>
  <c r="D410" i="2"/>
  <c r="E410" i="2" s="1"/>
  <c r="F410" i="2"/>
  <c r="G410" i="2"/>
  <c r="H410" i="2"/>
  <c r="D411" i="2"/>
  <c r="E411" i="2"/>
  <c r="F411" i="2"/>
  <c r="G411" i="2"/>
  <c r="H411" i="2"/>
  <c r="D412" i="2"/>
  <c r="E412" i="2"/>
  <c r="F412" i="2"/>
  <c r="G412" i="2"/>
  <c r="H412" i="2"/>
  <c r="D413" i="2"/>
  <c r="E413" i="2"/>
  <c r="F413" i="2"/>
  <c r="G413" i="2"/>
  <c r="H413" i="2"/>
  <c r="D414" i="2"/>
  <c r="E414" i="2" s="1"/>
  <c r="F414" i="2"/>
  <c r="G414" i="2"/>
  <c r="H414" i="2"/>
  <c r="D415" i="2"/>
  <c r="E415" i="2"/>
  <c r="F415" i="2"/>
  <c r="G415" i="2"/>
  <c r="H415" i="2"/>
  <c r="D416" i="2"/>
  <c r="E416" i="2" s="1"/>
  <c r="F416" i="2"/>
  <c r="G416" i="2"/>
  <c r="H416" i="2"/>
  <c r="D417" i="2"/>
  <c r="E417" i="2" s="1"/>
  <c r="F417" i="2"/>
  <c r="G417" i="2"/>
  <c r="H417" i="2"/>
  <c r="D418" i="2"/>
  <c r="E418" i="2" s="1"/>
  <c r="F418" i="2"/>
  <c r="G418" i="2"/>
  <c r="H418" i="2"/>
  <c r="D419" i="2"/>
  <c r="E419" i="2"/>
  <c r="F419" i="2"/>
  <c r="G419" i="2"/>
  <c r="H419" i="2"/>
  <c r="D420" i="2"/>
  <c r="E420" i="2"/>
  <c r="F420" i="2"/>
  <c r="G420" i="2"/>
  <c r="H420" i="2"/>
  <c r="D421" i="2"/>
  <c r="E421" i="2"/>
  <c r="F421" i="2"/>
  <c r="G421" i="2"/>
  <c r="H421" i="2"/>
  <c r="D422" i="2"/>
  <c r="E422" i="2" s="1"/>
  <c r="F422" i="2"/>
  <c r="G422" i="2"/>
  <c r="H422" i="2"/>
  <c r="D423" i="2"/>
  <c r="E423" i="2" s="1"/>
  <c r="F423" i="2"/>
  <c r="G423" i="2"/>
  <c r="H423" i="2"/>
  <c r="D424" i="2"/>
  <c r="E424" i="2" s="1"/>
  <c r="F424" i="2"/>
  <c r="G424" i="2"/>
  <c r="H424" i="2"/>
  <c r="D425" i="2"/>
  <c r="E425" i="2" s="1"/>
  <c r="F425" i="2"/>
  <c r="G425" i="2"/>
  <c r="H425" i="2"/>
  <c r="D426" i="2"/>
  <c r="E426" i="2" s="1"/>
  <c r="F426" i="2"/>
  <c r="G426" i="2"/>
  <c r="H426" i="2"/>
  <c r="D427" i="2"/>
  <c r="E427" i="2"/>
  <c r="F427" i="2"/>
  <c r="G427" i="2"/>
  <c r="H427" i="2"/>
  <c r="D428" i="2"/>
  <c r="E428" i="2"/>
  <c r="F428" i="2"/>
  <c r="G428" i="2"/>
  <c r="H428" i="2"/>
  <c r="D429" i="2"/>
  <c r="E429" i="2"/>
  <c r="F429" i="2"/>
  <c r="G429" i="2"/>
  <c r="H429" i="2"/>
  <c r="D430" i="2"/>
  <c r="E430" i="2" s="1"/>
  <c r="F430" i="2"/>
  <c r="G430" i="2"/>
  <c r="H430" i="2"/>
  <c r="D431" i="2"/>
  <c r="E431" i="2" s="1"/>
  <c r="F431" i="2"/>
  <c r="G431" i="2"/>
  <c r="H431" i="2"/>
  <c r="D432" i="2"/>
  <c r="E432" i="2" s="1"/>
  <c r="F432" i="2"/>
  <c r="G432" i="2"/>
  <c r="H432" i="2"/>
  <c r="D433" i="2"/>
  <c r="E433" i="2" s="1"/>
  <c r="F433" i="2"/>
  <c r="G433" i="2"/>
  <c r="H433" i="2"/>
  <c r="D434" i="2"/>
  <c r="E434" i="2" s="1"/>
  <c r="F434" i="2"/>
  <c r="G434" i="2"/>
  <c r="H434" i="2"/>
  <c r="D435" i="2"/>
  <c r="E435" i="2"/>
  <c r="F435" i="2"/>
  <c r="G435" i="2"/>
  <c r="H435" i="2"/>
  <c r="D436" i="2"/>
  <c r="E436" i="2"/>
  <c r="F436" i="2"/>
  <c r="G436" i="2"/>
  <c r="H436" i="2"/>
  <c r="D437" i="2"/>
  <c r="E437" i="2"/>
  <c r="F437" i="2"/>
  <c r="G437" i="2"/>
  <c r="H437" i="2"/>
  <c r="D438" i="2"/>
  <c r="E438" i="2" s="1"/>
  <c r="F438" i="2"/>
  <c r="G438" i="2"/>
  <c r="H438" i="2"/>
  <c r="D439" i="2"/>
  <c r="E439" i="2" s="1"/>
  <c r="F439" i="2"/>
  <c r="G439" i="2"/>
  <c r="H439" i="2"/>
  <c r="D440" i="2"/>
  <c r="E440" i="2" s="1"/>
  <c r="F440" i="2"/>
  <c r="G440" i="2"/>
  <c r="H440" i="2"/>
  <c r="D441" i="2"/>
  <c r="E441" i="2" s="1"/>
  <c r="F441" i="2"/>
  <c r="G441" i="2"/>
  <c r="H441" i="2"/>
  <c r="D442" i="2"/>
  <c r="E442" i="2" s="1"/>
  <c r="F442" i="2"/>
  <c r="G442" i="2"/>
  <c r="H442" i="2"/>
  <c r="D443" i="2"/>
  <c r="E443" i="2"/>
  <c r="F443" i="2"/>
  <c r="G443" i="2"/>
  <c r="H443" i="2"/>
  <c r="D444" i="2"/>
  <c r="E444" i="2"/>
  <c r="F444" i="2"/>
  <c r="G444" i="2"/>
  <c r="H444" i="2"/>
  <c r="D445" i="2"/>
  <c r="E445" i="2"/>
  <c r="F445" i="2"/>
  <c r="G445" i="2"/>
  <c r="H445" i="2"/>
  <c r="D446" i="2"/>
  <c r="E446" i="2" s="1"/>
  <c r="F446" i="2"/>
  <c r="G446" i="2"/>
  <c r="H446" i="2"/>
  <c r="D447" i="2"/>
  <c r="E447" i="2" s="1"/>
  <c r="F447" i="2"/>
  <c r="G447" i="2"/>
  <c r="H447" i="2"/>
  <c r="D448" i="2"/>
  <c r="E448" i="2" s="1"/>
  <c r="F448" i="2"/>
  <c r="G448" i="2"/>
  <c r="H448" i="2"/>
  <c r="D449" i="2"/>
  <c r="E449" i="2" s="1"/>
  <c r="F449" i="2"/>
  <c r="G449" i="2"/>
  <c r="H449" i="2"/>
  <c r="D450" i="2"/>
  <c r="E450" i="2" s="1"/>
  <c r="F450" i="2"/>
  <c r="G450" i="2"/>
  <c r="H450" i="2"/>
  <c r="D451" i="2"/>
  <c r="E451" i="2"/>
  <c r="F451" i="2"/>
  <c r="G451" i="2"/>
  <c r="H451" i="2"/>
  <c r="D452" i="2"/>
  <c r="E452" i="2"/>
  <c r="F452" i="2"/>
  <c r="G452" i="2"/>
  <c r="H452" i="2"/>
  <c r="D453" i="2"/>
  <c r="E453" i="2"/>
  <c r="F453" i="2"/>
  <c r="G453" i="2"/>
  <c r="H453" i="2"/>
  <c r="D454" i="2"/>
  <c r="E454" i="2" s="1"/>
  <c r="F454" i="2"/>
  <c r="G454" i="2"/>
  <c r="H454" i="2"/>
  <c r="D455" i="2"/>
  <c r="E455" i="2" s="1"/>
  <c r="F455" i="2"/>
  <c r="G455" i="2"/>
  <c r="H455" i="2"/>
  <c r="D456" i="2"/>
  <c r="E456" i="2" s="1"/>
  <c r="F456" i="2"/>
  <c r="G456" i="2"/>
  <c r="H456" i="2"/>
  <c r="D457" i="2"/>
  <c r="E457" i="2" s="1"/>
  <c r="F457" i="2"/>
  <c r="G457" i="2"/>
  <c r="H457" i="2"/>
  <c r="D458" i="2"/>
  <c r="E458" i="2" s="1"/>
  <c r="F458" i="2"/>
  <c r="G458" i="2"/>
  <c r="H458" i="2"/>
  <c r="D459" i="2"/>
  <c r="E459" i="2"/>
  <c r="F459" i="2"/>
  <c r="G459" i="2"/>
  <c r="H459" i="2"/>
  <c r="D460" i="2"/>
  <c r="E460" i="2"/>
  <c r="F460" i="2"/>
  <c r="G460" i="2"/>
  <c r="H460" i="2"/>
  <c r="D461" i="2"/>
  <c r="E461" i="2"/>
  <c r="F461" i="2"/>
  <c r="G461" i="2"/>
  <c r="H461" i="2"/>
  <c r="D462" i="2"/>
  <c r="E462" i="2" s="1"/>
  <c r="F462" i="2"/>
  <c r="G462" i="2"/>
  <c r="H462" i="2"/>
  <c r="D463" i="2"/>
  <c r="E463" i="2" s="1"/>
  <c r="F463" i="2"/>
  <c r="G463" i="2"/>
  <c r="H463" i="2"/>
  <c r="D464" i="2"/>
  <c r="E464" i="2" s="1"/>
  <c r="F464" i="2"/>
  <c r="G464" i="2"/>
  <c r="H464" i="2"/>
  <c r="D465" i="2"/>
  <c r="E465" i="2" s="1"/>
  <c r="F465" i="2"/>
  <c r="G465" i="2"/>
  <c r="H465" i="2"/>
  <c r="D466" i="2"/>
  <c r="E466" i="2" s="1"/>
  <c r="F466" i="2"/>
  <c r="G466" i="2"/>
  <c r="H466" i="2"/>
  <c r="D467" i="2"/>
  <c r="E467" i="2"/>
  <c r="F467" i="2"/>
  <c r="G467" i="2"/>
  <c r="H467" i="2"/>
  <c r="D468" i="2"/>
  <c r="E468" i="2"/>
  <c r="F468" i="2"/>
  <c r="G468" i="2"/>
  <c r="H468" i="2"/>
  <c r="D469" i="2"/>
  <c r="E469" i="2"/>
  <c r="F469" i="2"/>
  <c r="G469" i="2"/>
  <c r="H469" i="2"/>
  <c r="D470" i="2"/>
  <c r="E470" i="2" s="1"/>
  <c r="F470" i="2"/>
  <c r="G470" i="2"/>
  <c r="H470" i="2"/>
  <c r="D471" i="2"/>
  <c r="E471" i="2" s="1"/>
  <c r="F471" i="2"/>
  <c r="G471" i="2"/>
  <c r="H471" i="2"/>
  <c r="D472" i="2"/>
  <c r="E472" i="2" s="1"/>
  <c r="F472" i="2"/>
  <c r="G472" i="2"/>
  <c r="H472" i="2"/>
  <c r="D473" i="2"/>
  <c r="E473" i="2" s="1"/>
  <c r="F473" i="2"/>
  <c r="G473" i="2"/>
  <c r="H473" i="2"/>
  <c r="D474" i="2"/>
  <c r="E474" i="2" s="1"/>
  <c r="F474" i="2"/>
  <c r="G474" i="2"/>
  <c r="H474" i="2"/>
  <c r="D475" i="2"/>
  <c r="E475" i="2"/>
  <c r="F475" i="2"/>
  <c r="G475" i="2"/>
  <c r="H475" i="2"/>
  <c r="D476" i="2"/>
  <c r="E476" i="2"/>
  <c r="F476" i="2"/>
  <c r="G476" i="2"/>
  <c r="H476" i="2"/>
  <c r="D477" i="2"/>
  <c r="E477" i="2"/>
  <c r="F477" i="2"/>
  <c r="G477" i="2"/>
  <c r="H477" i="2"/>
  <c r="D478" i="2"/>
  <c r="E478" i="2" s="1"/>
  <c r="F478" i="2"/>
  <c r="G478" i="2"/>
  <c r="H478" i="2"/>
  <c r="D479" i="2"/>
  <c r="E479" i="2" s="1"/>
  <c r="F479" i="2"/>
  <c r="G479" i="2"/>
  <c r="H479" i="2"/>
  <c r="D480" i="2"/>
  <c r="E480" i="2" s="1"/>
  <c r="F480" i="2"/>
  <c r="G480" i="2"/>
  <c r="H480" i="2"/>
  <c r="D481" i="2"/>
  <c r="E481" i="2" s="1"/>
  <c r="F481" i="2"/>
  <c r="G481" i="2"/>
  <c r="H481" i="2"/>
  <c r="D482" i="2"/>
  <c r="E482" i="2" s="1"/>
  <c r="F482" i="2"/>
  <c r="G482" i="2"/>
  <c r="H482" i="2"/>
  <c r="D483" i="2"/>
  <c r="E483" i="2"/>
  <c r="F483" i="2"/>
  <c r="G483" i="2"/>
  <c r="H483" i="2"/>
  <c r="D484" i="2"/>
  <c r="E484" i="2"/>
  <c r="F484" i="2"/>
  <c r="G484" i="2"/>
  <c r="H484" i="2"/>
  <c r="D485" i="2"/>
  <c r="E485" i="2"/>
  <c r="F485" i="2"/>
  <c r="G485" i="2"/>
  <c r="H485" i="2"/>
  <c r="D486" i="2"/>
  <c r="E486" i="2" s="1"/>
  <c r="F486" i="2"/>
  <c r="G486" i="2"/>
  <c r="H486" i="2"/>
  <c r="D487" i="2"/>
  <c r="E487" i="2" s="1"/>
  <c r="F487" i="2"/>
  <c r="G487" i="2"/>
  <c r="H487" i="2"/>
  <c r="D488" i="2"/>
  <c r="E488" i="2" s="1"/>
  <c r="F488" i="2"/>
  <c r="G488" i="2"/>
  <c r="H488" i="2"/>
  <c r="D489" i="2"/>
  <c r="E489" i="2" s="1"/>
  <c r="F489" i="2"/>
  <c r="G489" i="2"/>
  <c r="H489" i="2"/>
  <c r="D490" i="2"/>
  <c r="E490" i="2" s="1"/>
  <c r="F490" i="2"/>
  <c r="G490" i="2"/>
  <c r="H490" i="2"/>
  <c r="D491" i="2"/>
  <c r="E491" i="2"/>
  <c r="F491" i="2"/>
  <c r="G491" i="2"/>
  <c r="H491" i="2"/>
  <c r="D492" i="2"/>
  <c r="E492" i="2"/>
  <c r="F492" i="2"/>
  <c r="G492" i="2"/>
  <c r="H492" i="2"/>
  <c r="D493" i="2"/>
  <c r="E493" i="2"/>
  <c r="F493" i="2"/>
  <c r="G493" i="2"/>
  <c r="H493" i="2"/>
  <c r="D494" i="2"/>
  <c r="E494" i="2" s="1"/>
  <c r="F494" i="2"/>
  <c r="G494" i="2"/>
  <c r="H494" i="2"/>
  <c r="D495" i="2"/>
  <c r="E495" i="2" s="1"/>
  <c r="F495" i="2"/>
  <c r="G495" i="2"/>
  <c r="H495" i="2"/>
  <c r="D496" i="2"/>
  <c r="E496" i="2" s="1"/>
  <c r="F496" i="2"/>
  <c r="G496" i="2"/>
  <c r="H496" i="2"/>
  <c r="D497" i="2"/>
  <c r="E497" i="2" s="1"/>
  <c r="F497" i="2"/>
  <c r="G497" i="2"/>
  <c r="H497" i="2"/>
  <c r="D498" i="2"/>
  <c r="E498" i="2" s="1"/>
  <c r="F498" i="2"/>
  <c r="G498" i="2"/>
  <c r="H498" i="2"/>
  <c r="D499" i="2"/>
  <c r="E499" i="2"/>
  <c r="F499" i="2"/>
  <c r="G499" i="2"/>
  <c r="H499" i="2"/>
  <c r="D500" i="2"/>
  <c r="E500" i="2"/>
  <c r="F500" i="2"/>
  <c r="G500" i="2"/>
  <c r="H500" i="2"/>
  <c r="D501" i="2"/>
  <c r="E501" i="2"/>
  <c r="G501" i="2"/>
  <c r="H501" i="2"/>
  <c r="G2" i="2"/>
  <c r="H3" i="2" l="1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F3" i="2" l="1"/>
  <c r="F4" i="2"/>
  <c r="F5" i="2"/>
  <c r="F6" i="2"/>
  <c r="F7" i="2"/>
  <c r="F8" i="2"/>
  <c r="F9" i="2"/>
  <c r="F10" i="2"/>
  <c r="F11" i="2"/>
  <c r="F1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2" i="2" l="1"/>
  <c r="E2" i="2"/>
</calcChain>
</file>

<file path=xl/sharedStrings.xml><?xml version="1.0" encoding="utf-8"?>
<sst xmlns="http://schemas.openxmlformats.org/spreadsheetml/2006/main" count="2638" uniqueCount="42">
  <si>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</si>
  <si>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</si>
  <si>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</si>
  <si>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</si>
  <si>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</si>
  <si>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</si>
  <si>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</si>
  <si>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</si>
  <si>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</si>
  <si>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ROSN</t>
  </si>
  <si>
    <t>W</t>
  </si>
  <si>
    <t>AFLT</t>
  </si>
  <si>
    <t>YNDX</t>
  </si>
  <si>
    <t>абсолютная</t>
  </si>
  <si>
    <t>относительная</t>
  </si>
  <si>
    <t>логдоходность</t>
  </si>
  <si>
    <t>лог цены</t>
  </si>
  <si>
    <t>лог объема</t>
  </si>
  <si>
    <t>Карман</t>
  </si>
  <si>
    <t>Еще</t>
  </si>
  <si>
    <t>Частота</t>
  </si>
  <si>
    <t>эксцесс</t>
  </si>
  <si>
    <t>ассиметрия</t>
  </si>
  <si>
    <t>ассиметр</t>
  </si>
  <si>
    <t>логдох</t>
  </si>
  <si>
    <t>логобъем</t>
  </si>
  <si>
    <t>квариль.вкл</t>
  </si>
  <si>
    <t>Квартили</t>
  </si>
  <si>
    <t>Цены</t>
  </si>
  <si>
    <t>Объема</t>
  </si>
  <si>
    <t>Межкварт</t>
  </si>
  <si>
    <t>межкварт</t>
  </si>
  <si>
    <t>граница</t>
  </si>
  <si>
    <t>нижняя</t>
  </si>
  <si>
    <t>верхняя</t>
  </si>
  <si>
    <t>Выброс</t>
  </si>
  <si>
    <t>снизу</t>
  </si>
  <si>
    <t>сверху</t>
  </si>
  <si>
    <t>цены</t>
  </si>
  <si>
    <t>объема</t>
  </si>
  <si>
    <t>Всего</t>
  </si>
  <si>
    <t>выбросов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</si>
</sst>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ROSN!$H$1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ROSN!$C$2:$C$502</c:f>
              <c:numCache>
                <c:formatCode>m/d/yyyy</c:formatCode>
                <c:ptCount val="501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</c:numCache>
            </c:numRef>
          </c:cat>
          <c:val>
            <c:numRef>
              <c:f>ROSN!$H$2:$H$502</c:f>
              <c:numCache>
                <c:formatCode>General</c:formatCode>
                <c:ptCount val="501"/>
                <c:pt idx="0">
                  <c:v>268.5</c:v>
                </c:pt>
                <c:pt idx="1">
                  <c:v>248.32</c:v>
                </c:pt>
                <c:pt idx="2">
                  <c:v>236.25</c:v>
                </c:pt>
                <c:pt idx="3">
                  <c:v>223.55</c:v>
                </c:pt>
                <c:pt idx="4">
                  <c:v>222.6</c:v>
                </c:pt>
                <c:pt idx="5">
                  <c:v>236.25</c:v>
                </c:pt>
                <c:pt idx="6">
                  <c:v>231.2</c:v>
                </c:pt>
                <c:pt idx="7">
                  <c:v>243.44</c:v>
                </c:pt>
                <c:pt idx="8">
                  <c:v>239.17</c:v>
                </c:pt>
                <c:pt idx="9">
                  <c:v>228.52</c:v>
                </c:pt>
                <c:pt idx="10">
                  <c:v>233.41</c:v>
                </c:pt>
                <c:pt idx="11">
                  <c:v>235.82</c:v>
                </c:pt>
                <c:pt idx="12">
                  <c:v>254.95</c:v>
                </c:pt>
                <c:pt idx="13">
                  <c:v>245</c:v>
                </c:pt>
                <c:pt idx="14">
                  <c:v>242</c:v>
                </c:pt>
                <c:pt idx="15">
                  <c:v>237.19</c:v>
                </c:pt>
                <c:pt idx="16">
                  <c:v>207.45</c:v>
                </c:pt>
                <c:pt idx="17">
                  <c:v>221.8</c:v>
                </c:pt>
                <c:pt idx="18">
                  <c:v>208.89</c:v>
                </c:pt>
                <c:pt idx="19">
                  <c:v>225.96</c:v>
                </c:pt>
                <c:pt idx="20">
                  <c:v>222.47</c:v>
                </c:pt>
                <c:pt idx="21">
                  <c:v>215.06</c:v>
                </c:pt>
                <c:pt idx="22">
                  <c:v>207.8</c:v>
                </c:pt>
                <c:pt idx="23">
                  <c:v>196.27</c:v>
                </c:pt>
                <c:pt idx="24">
                  <c:v>189.01</c:v>
                </c:pt>
                <c:pt idx="25">
                  <c:v>187.72</c:v>
                </c:pt>
                <c:pt idx="26">
                  <c:v>185.51</c:v>
                </c:pt>
                <c:pt idx="27">
                  <c:v>199.5</c:v>
                </c:pt>
                <c:pt idx="28">
                  <c:v>203.19</c:v>
                </c:pt>
                <c:pt idx="29">
                  <c:v>204.99</c:v>
                </c:pt>
                <c:pt idx="30">
                  <c:v>200.1</c:v>
                </c:pt>
                <c:pt idx="31">
                  <c:v>200.4</c:v>
                </c:pt>
                <c:pt idx="32">
                  <c:v>197</c:v>
                </c:pt>
                <c:pt idx="33">
                  <c:v>202.5</c:v>
                </c:pt>
                <c:pt idx="34">
                  <c:v>205.69</c:v>
                </c:pt>
                <c:pt idx="35">
                  <c:v>201.71</c:v>
                </c:pt>
                <c:pt idx="36">
                  <c:v>201.9</c:v>
                </c:pt>
                <c:pt idx="37">
                  <c:v>210.52</c:v>
                </c:pt>
                <c:pt idx="38">
                  <c:v>207.99</c:v>
                </c:pt>
                <c:pt idx="39">
                  <c:v>209.09</c:v>
                </c:pt>
                <c:pt idx="40">
                  <c:v>217.79</c:v>
                </c:pt>
                <c:pt idx="41">
                  <c:v>216.01</c:v>
                </c:pt>
                <c:pt idx="42">
                  <c:v>216.9</c:v>
                </c:pt>
                <c:pt idx="43">
                  <c:v>216.8</c:v>
                </c:pt>
                <c:pt idx="44">
                  <c:v>215.29</c:v>
                </c:pt>
                <c:pt idx="45">
                  <c:v>211.5</c:v>
                </c:pt>
                <c:pt idx="46">
                  <c:v>217.7</c:v>
                </c:pt>
                <c:pt idx="47">
                  <c:v>221.23</c:v>
                </c:pt>
                <c:pt idx="48">
                  <c:v>218.99</c:v>
                </c:pt>
                <c:pt idx="49">
                  <c:v>219.5</c:v>
                </c:pt>
                <c:pt idx="50">
                  <c:v>218.85</c:v>
                </c:pt>
                <c:pt idx="51">
                  <c:v>232.51</c:v>
                </c:pt>
                <c:pt idx="52">
                  <c:v>246.86</c:v>
                </c:pt>
                <c:pt idx="53">
                  <c:v>253</c:v>
                </c:pt>
                <c:pt idx="54">
                  <c:v>257.3</c:v>
                </c:pt>
                <c:pt idx="55">
                  <c:v>255.7</c:v>
                </c:pt>
                <c:pt idx="56">
                  <c:v>255</c:v>
                </c:pt>
                <c:pt idx="57">
                  <c:v>272.17</c:v>
                </c:pt>
                <c:pt idx="58">
                  <c:v>269.5</c:v>
                </c:pt>
                <c:pt idx="59">
                  <c:v>253.75</c:v>
                </c:pt>
                <c:pt idx="60">
                  <c:v>255.83</c:v>
                </c:pt>
                <c:pt idx="61">
                  <c:v>267.99</c:v>
                </c:pt>
                <c:pt idx="62">
                  <c:v>263.89999999999998</c:v>
                </c:pt>
                <c:pt idx="63">
                  <c:v>265.64</c:v>
                </c:pt>
                <c:pt idx="64">
                  <c:v>247.69</c:v>
                </c:pt>
                <c:pt idx="65">
                  <c:v>251.7</c:v>
                </c:pt>
                <c:pt idx="66">
                  <c:v>243.6</c:v>
                </c:pt>
                <c:pt idx="67">
                  <c:v>235.73</c:v>
                </c:pt>
                <c:pt idx="68">
                  <c:v>230.46</c:v>
                </c:pt>
                <c:pt idx="69">
                  <c:v>227.5</c:v>
                </c:pt>
                <c:pt idx="70">
                  <c:v>240.55</c:v>
                </c:pt>
                <c:pt idx="71">
                  <c:v>235.4</c:v>
                </c:pt>
                <c:pt idx="72">
                  <c:v>248.39</c:v>
                </c:pt>
                <c:pt idx="73">
                  <c:v>240.93</c:v>
                </c:pt>
                <c:pt idx="74">
                  <c:v>231.81</c:v>
                </c:pt>
                <c:pt idx="75">
                  <c:v>235.29</c:v>
                </c:pt>
                <c:pt idx="76">
                  <c:v>239.14</c:v>
                </c:pt>
                <c:pt idx="77">
                  <c:v>234</c:v>
                </c:pt>
                <c:pt idx="78">
                  <c:v>241.69</c:v>
                </c:pt>
                <c:pt idx="79">
                  <c:v>235.8</c:v>
                </c:pt>
                <c:pt idx="80">
                  <c:v>219.37</c:v>
                </c:pt>
                <c:pt idx="81">
                  <c:v>202.5</c:v>
                </c:pt>
                <c:pt idx="82">
                  <c:v>200</c:v>
                </c:pt>
                <c:pt idx="83">
                  <c:v>206.1</c:v>
                </c:pt>
                <c:pt idx="84">
                  <c:v>227.05</c:v>
                </c:pt>
                <c:pt idx="85">
                  <c:v>221.63</c:v>
                </c:pt>
                <c:pt idx="86">
                  <c:v>212.8</c:v>
                </c:pt>
                <c:pt idx="87">
                  <c:v>184</c:v>
                </c:pt>
                <c:pt idx="88">
                  <c:v>190.28</c:v>
                </c:pt>
                <c:pt idx="89">
                  <c:v>192.5</c:v>
                </c:pt>
                <c:pt idx="90">
                  <c:v>199.84</c:v>
                </c:pt>
                <c:pt idx="91">
                  <c:v>200.48</c:v>
                </c:pt>
                <c:pt idx="92">
                  <c:v>225</c:v>
                </c:pt>
                <c:pt idx="93">
                  <c:v>218.87</c:v>
                </c:pt>
                <c:pt idx="94">
                  <c:v>218.51</c:v>
                </c:pt>
                <c:pt idx="95">
                  <c:v>215.48</c:v>
                </c:pt>
                <c:pt idx="96">
                  <c:v>206.75</c:v>
                </c:pt>
                <c:pt idx="97">
                  <c:v>222.8</c:v>
                </c:pt>
                <c:pt idx="98">
                  <c:v>208.34</c:v>
                </c:pt>
                <c:pt idx="99">
                  <c:v>204.55</c:v>
                </c:pt>
                <c:pt idx="100">
                  <c:v>210.2</c:v>
                </c:pt>
                <c:pt idx="101">
                  <c:v>213.8</c:v>
                </c:pt>
                <c:pt idx="102">
                  <c:v>221.19</c:v>
                </c:pt>
                <c:pt idx="103">
                  <c:v>226</c:v>
                </c:pt>
                <c:pt idx="104">
                  <c:v>230.31</c:v>
                </c:pt>
                <c:pt idx="105">
                  <c:v>227.19</c:v>
                </c:pt>
                <c:pt idx="106">
                  <c:v>233.91</c:v>
                </c:pt>
                <c:pt idx="107">
                  <c:v>211.61</c:v>
                </c:pt>
                <c:pt idx="108">
                  <c:v>218.39</c:v>
                </c:pt>
                <c:pt idx="109">
                  <c:v>225.69</c:v>
                </c:pt>
                <c:pt idx="110">
                  <c:v>224.98</c:v>
                </c:pt>
                <c:pt idx="111">
                  <c:v>224.3</c:v>
                </c:pt>
                <c:pt idx="112">
                  <c:v>219.31</c:v>
                </c:pt>
                <c:pt idx="113">
                  <c:v>210.55</c:v>
                </c:pt>
                <c:pt idx="114">
                  <c:v>210.19</c:v>
                </c:pt>
                <c:pt idx="115">
                  <c:v>207.8</c:v>
                </c:pt>
                <c:pt idx="116">
                  <c:v>210.6</c:v>
                </c:pt>
                <c:pt idx="117">
                  <c:v>216.51</c:v>
                </c:pt>
                <c:pt idx="118">
                  <c:v>210.28</c:v>
                </c:pt>
                <c:pt idx="119">
                  <c:v>197.75</c:v>
                </c:pt>
                <c:pt idx="120">
                  <c:v>203.39</c:v>
                </c:pt>
                <c:pt idx="121">
                  <c:v>197.2</c:v>
                </c:pt>
                <c:pt idx="122">
                  <c:v>192.4</c:v>
                </c:pt>
                <c:pt idx="123">
                  <c:v>206.45</c:v>
                </c:pt>
                <c:pt idx="124">
                  <c:v>198.71</c:v>
                </c:pt>
                <c:pt idx="125">
                  <c:v>200.78</c:v>
                </c:pt>
                <c:pt idx="126">
                  <c:v>204.48</c:v>
                </c:pt>
                <c:pt idx="127">
                  <c:v>204.32</c:v>
                </c:pt>
                <c:pt idx="128">
                  <c:v>207.3</c:v>
                </c:pt>
                <c:pt idx="129">
                  <c:v>205.73</c:v>
                </c:pt>
                <c:pt idx="130">
                  <c:v>205.15</c:v>
                </c:pt>
                <c:pt idx="131">
                  <c:v>197.64</c:v>
                </c:pt>
                <c:pt idx="132">
                  <c:v>193.69</c:v>
                </c:pt>
                <c:pt idx="133">
                  <c:v>200.33</c:v>
                </c:pt>
                <c:pt idx="134">
                  <c:v>200.98</c:v>
                </c:pt>
                <c:pt idx="135">
                  <c:v>200.19</c:v>
                </c:pt>
                <c:pt idx="136">
                  <c:v>192.8</c:v>
                </c:pt>
                <c:pt idx="137">
                  <c:v>200.67</c:v>
                </c:pt>
                <c:pt idx="138">
                  <c:v>212.18</c:v>
                </c:pt>
                <c:pt idx="139">
                  <c:v>211.9</c:v>
                </c:pt>
                <c:pt idx="140">
                  <c:v>210.92</c:v>
                </c:pt>
                <c:pt idx="141">
                  <c:v>212.06</c:v>
                </c:pt>
                <c:pt idx="142">
                  <c:v>208.39</c:v>
                </c:pt>
                <c:pt idx="143">
                  <c:v>214.07</c:v>
                </c:pt>
                <c:pt idx="144">
                  <c:v>231.32</c:v>
                </c:pt>
                <c:pt idx="145">
                  <c:v>249.29</c:v>
                </c:pt>
                <c:pt idx="146">
                  <c:v>241.05</c:v>
                </c:pt>
                <c:pt idx="147">
                  <c:v>248.2</c:v>
                </c:pt>
                <c:pt idx="148">
                  <c:v>241.3</c:v>
                </c:pt>
                <c:pt idx="149">
                  <c:v>243.88</c:v>
                </c:pt>
                <c:pt idx="150">
                  <c:v>250.98</c:v>
                </c:pt>
                <c:pt idx="151">
                  <c:v>258.88</c:v>
                </c:pt>
                <c:pt idx="152">
                  <c:v>262.31</c:v>
                </c:pt>
                <c:pt idx="153">
                  <c:v>270.01</c:v>
                </c:pt>
                <c:pt idx="154">
                  <c:v>265.27999999999997</c:v>
                </c:pt>
                <c:pt idx="155">
                  <c:v>262.44</c:v>
                </c:pt>
                <c:pt idx="156">
                  <c:v>272.62</c:v>
                </c:pt>
                <c:pt idx="157">
                  <c:v>262.01</c:v>
                </c:pt>
                <c:pt idx="158">
                  <c:v>255.61</c:v>
                </c:pt>
                <c:pt idx="159">
                  <c:v>255.07</c:v>
                </c:pt>
                <c:pt idx="160">
                  <c:v>252.06</c:v>
                </c:pt>
                <c:pt idx="161">
                  <c:v>241.88</c:v>
                </c:pt>
                <c:pt idx="162">
                  <c:v>248.31</c:v>
                </c:pt>
                <c:pt idx="163">
                  <c:v>242.54</c:v>
                </c:pt>
                <c:pt idx="164">
                  <c:v>237.59</c:v>
                </c:pt>
                <c:pt idx="165">
                  <c:v>238.66</c:v>
                </c:pt>
                <c:pt idx="166">
                  <c:v>230.87</c:v>
                </c:pt>
                <c:pt idx="167">
                  <c:v>223.41</c:v>
                </c:pt>
                <c:pt idx="168">
                  <c:v>214.99</c:v>
                </c:pt>
                <c:pt idx="169">
                  <c:v>214.8</c:v>
                </c:pt>
                <c:pt idx="170">
                  <c:v>219.89</c:v>
                </c:pt>
                <c:pt idx="171">
                  <c:v>222.82</c:v>
                </c:pt>
                <c:pt idx="172">
                  <c:v>219.52</c:v>
                </c:pt>
                <c:pt idx="173">
                  <c:v>212.59</c:v>
                </c:pt>
                <c:pt idx="174">
                  <c:v>211.5</c:v>
                </c:pt>
                <c:pt idx="175">
                  <c:v>215.22</c:v>
                </c:pt>
                <c:pt idx="176">
                  <c:v>210.87</c:v>
                </c:pt>
                <c:pt idx="177">
                  <c:v>222.75</c:v>
                </c:pt>
                <c:pt idx="178">
                  <c:v>227.8</c:v>
                </c:pt>
                <c:pt idx="179">
                  <c:v>228.96</c:v>
                </c:pt>
                <c:pt idx="180">
                  <c:v>247.09</c:v>
                </c:pt>
                <c:pt idx="181">
                  <c:v>243.45</c:v>
                </c:pt>
                <c:pt idx="182">
                  <c:v>240.87</c:v>
                </c:pt>
                <c:pt idx="183">
                  <c:v>237.6</c:v>
                </c:pt>
                <c:pt idx="184">
                  <c:v>233.25</c:v>
                </c:pt>
                <c:pt idx="185">
                  <c:v>230.76</c:v>
                </c:pt>
                <c:pt idx="186">
                  <c:v>234.99</c:v>
                </c:pt>
                <c:pt idx="187">
                  <c:v>246.33</c:v>
                </c:pt>
                <c:pt idx="188">
                  <c:v>263.98</c:v>
                </c:pt>
                <c:pt idx="189">
                  <c:v>258.12</c:v>
                </c:pt>
                <c:pt idx="190">
                  <c:v>262.8</c:v>
                </c:pt>
                <c:pt idx="191">
                  <c:v>265.3</c:v>
                </c:pt>
                <c:pt idx="192">
                  <c:v>262.19</c:v>
                </c:pt>
                <c:pt idx="193">
                  <c:v>265.08999999999997</c:v>
                </c:pt>
                <c:pt idx="194">
                  <c:v>260.95999999999998</c:v>
                </c:pt>
                <c:pt idx="195">
                  <c:v>252.2</c:v>
                </c:pt>
                <c:pt idx="196">
                  <c:v>251.98</c:v>
                </c:pt>
                <c:pt idx="197">
                  <c:v>245.92</c:v>
                </c:pt>
                <c:pt idx="198">
                  <c:v>244.2</c:v>
                </c:pt>
                <c:pt idx="199">
                  <c:v>246.66</c:v>
                </c:pt>
                <c:pt idx="200">
                  <c:v>238.49</c:v>
                </c:pt>
                <c:pt idx="201">
                  <c:v>235.16</c:v>
                </c:pt>
                <c:pt idx="202">
                  <c:v>232.28</c:v>
                </c:pt>
                <c:pt idx="203">
                  <c:v>243.58</c:v>
                </c:pt>
                <c:pt idx="204">
                  <c:v>247.94</c:v>
                </c:pt>
                <c:pt idx="205">
                  <c:v>251.6</c:v>
                </c:pt>
                <c:pt idx="206">
                  <c:v>242.43</c:v>
                </c:pt>
                <c:pt idx="207">
                  <c:v>248.77</c:v>
                </c:pt>
                <c:pt idx="208">
                  <c:v>247.91</c:v>
                </c:pt>
                <c:pt idx="209">
                  <c:v>245</c:v>
                </c:pt>
                <c:pt idx="210">
                  <c:v>246.1</c:v>
                </c:pt>
                <c:pt idx="211">
                  <c:v>247.19</c:v>
                </c:pt>
                <c:pt idx="212">
                  <c:v>250</c:v>
                </c:pt>
                <c:pt idx="213">
                  <c:v>243.95</c:v>
                </c:pt>
                <c:pt idx="214">
                  <c:v>236.38</c:v>
                </c:pt>
                <c:pt idx="215">
                  <c:v>225.81</c:v>
                </c:pt>
                <c:pt idx="216">
                  <c:v>231.21</c:v>
                </c:pt>
                <c:pt idx="217">
                  <c:v>231.4</c:v>
                </c:pt>
                <c:pt idx="218">
                  <c:v>232.49</c:v>
                </c:pt>
                <c:pt idx="219">
                  <c:v>232.52</c:v>
                </c:pt>
                <c:pt idx="220">
                  <c:v>231.77</c:v>
                </c:pt>
                <c:pt idx="221">
                  <c:v>223.62</c:v>
                </c:pt>
                <c:pt idx="222">
                  <c:v>222.8</c:v>
                </c:pt>
                <c:pt idx="223">
                  <c:v>226.67</c:v>
                </c:pt>
                <c:pt idx="224">
                  <c:v>227.24</c:v>
                </c:pt>
                <c:pt idx="225">
                  <c:v>232.9</c:v>
                </c:pt>
                <c:pt idx="226">
                  <c:v>226</c:v>
                </c:pt>
                <c:pt idx="227">
                  <c:v>237</c:v>
                </c:pt>
                <c:pt idx="228">
                  <c:v>249.66</c:v>
                </c:pt>
                <c:pt idx="229">
                  <c:v>250.11</c:v>
                </c:pt>
                <c:pt idx="230">
                  <c:v>249.49</c:v>
                </c:pt>
                <c:pt idx="231">
                  <c:v>253.9</c:v>
                </c:pt>
                <c:pt idx="232">
                  <c:v>246.01</c:v>
                </c:pt>
                <c:pt idx="233">
                  <c:v>231.75</c:v>
                </c:pt>
                <c:pt idx="234">
                  <c:v>220.84</c:v>
                </c:pt>
                <c:pt idx="235">
                  <c:v>221.79</c:v>
                </c:pt>
                <c:pt idx="236">
                  <c:v>219.54</c:v>
                </c:pt>
                <c:pt idx="237">
                  <c:v>225</c:v>
                </c:pt>
                <c:pt idx="238">
                  <c:v>230.03</c:v>
                </c:pt>
                <c:pt idx="239">
                  <c:v>226</c:v>
                </c:pt>
                <c:pt idx="240">
                  <c:v>238</c:v>
                </c:pt>
                <c:pt idx="241">
                  <c:v>233.2</c:v>
                </c:pt>
                <c:pt idx="242">
                  <c:v>233.5</c:v>
                </c:pt>
                <c:pt idx="243">
                  <c:v>232.39</c:v>
                </c:pt>
                <c:pt idx="244">
                  <c:v>227.73</c:v>
                </c:pt>
                <c:pt idx="245">
                  <c:v>222.3</c:v>
                </c:pt>
                <c:pt idx="246">
                  <c:v>228.69</c:v>
                </c:pt>
                <c:pt idx="247">
                  <c:v>225.88</c:v>
                </c:pt>
                <c:pt idx="248">
                  <c:v>239.9</c:v>
                </c:pt>
                <c:pt idx="249">
                  <c:v>239.02</c:v>
                </c:pt>
                <c:pt idx="250">
                  <c:v>233.79</c:v>
                </c:pt>
                <c:pt idx="251">
                  <c:v>240.4</c:v>
                </c:pt>
                <c:pt idx="252">
                  <c:v>233.74</c:v>
                </c:pt>
                <c:pt idx="253">
                  <c:v>221.95</c:v>
                </c:pt>
                <c:pt idx="254">
                  <c:v>210.75</c:v>
                </c:pt>
                <c:pt idx="255">
                  <c:v>194.15</c:v>
                </c:pt>
                <c:pt idx="256">
                  <c:v>196.75</c:v>
                </c:pt>
                <c:pt idx="257">
                  <c:v>195.8</c:v>
                </c:pt>
                <c:pt idx="258">
                  <c:v>206.6</c:v>
                </c:pt>
                <c:pt idx="259">
                  <c:v>226</c:v>
                </c:pt>
                <c:pt idx="260">
                  <c:v>243.9</c:v>
                </c:pt>
                <c:pt idx="261">
                  <c:v>229.35</c:v>
                </c:pt>
                <c:pt idx="262">
                  <c:v>261</c:v>
                </c:pt>
                <c:pt idx="263">
                  <c:v>290.2</c:v>
                </c:pt>
                <c:pt idx="264">
                  <c:v>274</c:v>
                </c:pt>
                <c:pt idx="265">
                  <c:v>265.85000000000002</c:v>
                </c:pt>
                <c:pt idx="266">
                  <c:v>263.5</c:v>
                </c:pt>
                <c:pt idx="267">
                  <c:v>241.3</c:v>
                </c:pt>
                <c:pt idx="268">
                  <c:v>239.3</c:v>
                </c:pt>
                <c:pt idx="269">
                  <c:v>237.25</c:v>
                </c:pt>
                <c:pt idx="270">
                  <c:v>263.7</c:v>
                </c:pt>
                <c:pt idx="271">
                  <c:v>256.95</c:v>
                </c:pt>
                <c:pt idx="272">
                  <c:v>256</c:v>
                </c:pt>
                <c:pt idx="273">
                  <c:v>258.2</c:v>
                </c:pt>
                <c:pt idx="274">
                  <c:v>256.5</c:v>
                </c:pt>
                <c:pt idx="275">
                  <c:v>259.45</c:v>
                </c:pt>
                <c:pt idx="276">
                  <c:v>257.45</c:v>
                </c:pt>
                <c:pt idx="277">
                  <c:v>249.9</c:v>
                </c:pt>
                <c:pt idx="278">
                  <c:v>234</c:v>
                </c:pt>
                <c:pt idx="279">
                  <c:v>236.75</c:v>
                </c:pt>
                <c:pt idx="280">
                  <c:v>245.2</c:v>
                </c:pt>
                <c:pt idx="281">
                  <c:v>250</c:v>
                </c:pt>
                <c:pt idx="282">
                  <c:v>229.9</c:v>
                </c:pt>
                <c:pt idx="283">
                  <c:v>228.4</c:v>
                </c:pt>
                <c:pt idx="284">
                  <c:v>227</c:v>
                </c:pt>
                <c:pt idx="285">
                  <c:v>232</c:v>
                </c:pt>
                <c:pt idx="286">
                  <c:v>220.6</c:v>
                </c:pt>
                <c:pt idx="287">
                  <c:v>236.7</c:v>
                </c:pt>
                <c:pt idx="288">
                  <c:v>235.55</c:v>
                </c:pt>
                <c:pt idx="289">
                  <c:v>246.6</c:v>
                </c:pt>
                <c:pt idx="290">
                  <c:v>235.25</c:v>
                </c:pt>
                <c:pt idx="291">
                  <c:v>246.35</c:v>
                </c:pt>
                <c:pt idx="292">
                  <c:v>244.35</c:v>
                </c:pt>
                <c:pt idx="293">
                  <c:v>245.9</c:v>
                </c:pt>
                <c:pt idx="294">
                  <c:v>256</c:v>
                </c:pt>
                <c:pt idx="295">
                  <c:v>238.4</c:v>
                </c:pt>
                <c:pt idx="296">
                  <c:v>234.6</c:v>
                </c:pt>
                <c:pt idx="297">
                  <c:v>267</c:v>
                </c:pt>
                <c:pt idx="298">
                  <c:v>253.4</c:v>
                </c:pt>
                <c:pt idx="299">
                  <c:v>253.5</c:v>
                </c:pt>
                <c:pt idx="300">
                  <c:v>258.10000000000002</c:v>
                </c:pt>
                <c:pt idx="301">
                  <c:v>264.75</c:v>
                </c:pt>
                <c:pt idx="302">
                  <c:v>260.7</c:v>
                </c:pt>
                <c:pt idx="303">
                  <c:v>272.89999999999998</c:v>
                </c:pt>
                <c:pt idx="304">
                  <c:v>268.2</c:v>
                </c:pt>
                <c:pt idx="305">
                  <c:v>251.45</c:v>
                </c:pt>
                <c:pt idx="306">
                  <c:v>244.85</c:v>
                </c:pt>
                <c:pt idx="307">
                  <c:v>250.75</c:v>
                </c:pt>
                <c:pt idx="308">
                  <c:v>245.8</c:v>
                </c:pt>
                <c:pt idx="309">
                  <c:v>253.25</c:v>
                </c:pt>
                <c:pt idx="310">
                  <c:v>252.4</c:v>
                </c:pt>
                <c:pt idx="311">
                  <c:v>232.1</c:v>
                </c:pt>
                <c:pt idx="312">
                  <c:v>250.4</c:v>
                </c:pt>
                <c:pt idx="313">
                  <c:v>272.45</c:v>
                </c:pt>
                <c:pt idx="314">
                  <c:v>281.55</c:v>
                </c:pt>
                <c:pt idx="315">
                  <c:v>270.7</c:v>
                </c:pt>
                <c:pt idx="316">
                  <c:v>276.95</c:v>
                </c:pt>
                <c:pt idx="317">
                  <c:v>283.3</c:v>
                </c:pt>
                <c:pt idx="318">
                  <c:v>302.25</c:v>
                </c:pt>
                <c:pt idx="319">
                  <c:v>301.60000000000002</c:v>
                </c:pt>
                <c:pt idx="320">
                  <c:v>315.55</c:v>
                </c:pt>
                <c:pt idx="321">
                  <c:v>304.5</c:v>
                </c:pt>
                <c:pt idx="322">
                  <c:v>301.8</c:v>
                </c:pt>
                <c:pt idx="323">
                  <c:v>316.5</c:v>
                </c:pt>
                <c:pt idx="324">
                  <c:v>309.75</c:v>
                </c:pt>
                <c:pt idx="325">
                  <c:v>322.10000000000002</c:v>
                </c:pt>
                <c:pt idx="326">
                  <c:v>351</c:v>
                </c:pt>
                <c:pt idx="327">
                  <c:v>329</c:v>
                </c:pt>
                <c:pt idx="328">
                  <c:v>322.64999999999998</c:v>
                </c:pt>
                <c:pt idx="329">
                  <c:v>324.64999999999998</c:v>
                </c:pt>
                <c:pt idx="330">
                  <c:v>320.60000000000002</c:v>
                </c:pt>
                <c:pt idx="331">
                  <c:v>314.75</c:v>
                </c:pt>
                <c:pt idx="332">
                  <c:v>337.85</c:v>
                </c:pt>
                <c:pt idx="333">
                  <c:v>320.64999999999998</c:v>
                </c:pt>
                <c:pt idx="334">
                  <c:v>333.65</c:v>
                </c:pt>
                <c:pt idx="335">
                  <c:v>332.45</c:v>
                </c:pt>
                <c:pt idx="336">
                  <c:v>325</c:v>
                </c:pt>
                <c:pt idx="337">
                  <c:v>335</c:v>
                </c:pt>
                <c:pt idx="338">
                  <c:v>334.3</c:v>
                </c:pt>
                <c:pt idx="339">
                  <c:v>325.5</c:v>
                </c:pt>
                <c:pt idx="340">
                  <c:v>329.9</c:v>
                </c:pt>
                <c:pt idx="341">
                  <c:v>330.85</c:v>
                </c:pt>
                <c:pt idx="342">
                  <c:v>349.05</c:v>
                </c:pt>
                <c:pt idx="343">
                  <c:v>350.55</c:v>
                </c:pt>
                <c:pt idx="344">
                  <c:v>349.9</c:v>
                </c:pt>
                <c:pt idx="345">
                  <c:v>362.4</c:v>
                </c:pt>
                <c:pt idx="346">
                  <c:v>360.85</c:v>
                </c:pt>
                <c:pt idx="347">
                  <c:v>356.05</c:v>
                </c:pt>
                <c:pt idx="348">
                  <c:v>342.8</c:v>
                </c:pt>
                <c:pt idx="349">
                  <c:v>341.5</c:v>
                </c:pt>
                <c:pt idx="350">
                  <c:v>353.85</c:v>
                </c:pt>
                <c:pt idx="351">
                  <c:v>344.3</c:v>
                </c:pt>
                <c:pt idx="352">
                  <c:v>349.9</c:v>
                </c:pt>
                <c:pt idx="353">
                  <c:v>342</c:v>
                </c:pt>
                <c:pt idx="354">
                  <c:v>342.1</c:v>
                </c:pt>
                <c:pt idx="355">
                  <c:v>337</c:v>
                </c:pt>
                <c:pt idx="356">
                  <c:v>341.5</c:v>
                </c:pt>
                <c:pt idx="357">
                  <c:v>340</c:v>
                </c:pt>
                <c:pt idx="358">
                  <c:v>370.8</c:v>
                </c:pt>
                <c:pt idx="359">
                  <c:v>410.5</c:v>
                </c:pt>
                <c:pt idx="360">
                  <c:v>382.85</c:v>
                </c:pt>
                <c:pt idx="361">
                  <c:v>402.8</c:v>
                </c:pt>
                <c:pt idx="362">
                  <c:v>392.5</c:v>
                </c:pt>
                <c:pt idx="363">
                  <c:v>388</c:v>
                </c:pt>
                <c:pt idx="364">
                  <c:v>387.5</c:v>
                </c:pt>
                <c:pt idx="365">
                  <c:v>402</c:v>
                </c:pt>
                <c:pt idx="366">
                  <c:v>397.85</c:v>
                </c:pt>
                <c:pt idx="367">
                  <c:v>377.6</c:v>
                </c:pt>
                <c:pt idx="368">
                  <c:v>354</c:v>
                </c:pt>
                <c:pt idx="369">
                  <c:v>343</c:v>
                </c:pt>
                <c:pt idx="370">
                  <c:v>336.5</c:v>
                </c:pt>
                <c:pt idx="371">
                  <c:v>315</c:v>
                </c:pt>
                <c:pt idx="372">
                  <c:v>314.45</c:v>
                </c:pt>
                <c:pt idx="373">
                  <c:v>315.64999999999998</c:v>
                </c:pt>
                <c:pt idx="374">
                  <c:v>323.5</c:v>
                </c:pt>
                <c:pt idx="375">
                  <c:v>335.95</c:v>
                </c:pt>
                <c:pt idx="376">
                  <c:v>315.75</c:v>
                </c:pt>
                <c:pt idx="377">
                  <c:v>317.39999999999998</c:v>
                </c:pt>
                <c:pt idx="378">
                  <c:v>317.25</c:v>
                </c:pt>
                <c:pt idx="379">
                  <c:v>312.45</c:v>
                </c:pt>
                <c:pt idx="380">
                  <c:v>307.5</c:v>
                </c:pt>
                <c:pt idx="381">
                  <c:v>306.10000000000002</c:v>
                </c:pt>
                <c:pt idx="382">
                  <c:v>304</c:v>
                </c:pt>
                <c:pt idx="383">
                  <c:v>301</c:v>
                </c:pt>
                <c:pt idx="384">
                  <c:v>306</c:v>
                </c:pt>
                <c:pt idx="385">
                  <c:v>306.5</c:v>
                </c:pt>
                <c:pt idx="386">
                  <c:v>322</c:v>
                </c:pt>
                <c:pt idx="387">
                  <c:v>323</c:v>
                </c:pt>
                <c:pt idx="388">
                  <c:v>317.8</c:v>
                </c:pt>
                <c:pt idx="389">
                  <c:v>318</c:v>
                </c:pt>
                <c:pt idx="390">
                  <c:v>317.39999999999998</c:v>
                </c:pt>
                <c:pt idx="391">
                  <c:v>305.89999999999998</c:v>
                </c:pt>
                <c:pt idx="392">
                  <c:v>316</c:v>
                </c:pt>
                <c:pt idx="393">
                  <c:v>303.95</c:v>
                </c:pt>
                <c:pt idx="394">
                  <c:v>300.05</c:v>
                </c:pt>
                <c:pt idx="395">
                  <c:v>301.5</c:v>
                </c:pt>
                <c:pt idx="396">
                  <c:v>304.10000000000002</c:v>
                </c:pt>
                <c:pt idx="397">
                  <c:v>314.95</c:v>
                </c:pt>
                <c:pt idx="398">
                  <c:v>319.7</c:v>
                </c:pt>
                <c:pt idx="399">
                  <c:v>316.7</c:v>
                </c:pt>
                <c:pt idx="400">
                  <c:v>318.95</c:v>
                </c:pt>
                <c:pt idx="401">
                  <c:v>320.60000000000002</c:v>
                </c:pt>
                <c:pt idx="402">
                  <c:v>320</c:v>
                </c:pt>
                <c:pt idx="403">
                  <c:v>321.8</c:v>
                </c:pt>
                <c:pt idx="404">
                  <c:v>322</c:v>
                </c:pt>
                <c:pt idx="405">
                  <c:v>317.8</c:v>
                </c:pt>
                <c:pt idx="406">
                  <c:v>329.35</c:v>
                </c:pt>
                <c:pt idx="407">
                  <c:v>300.7</c:v>
                </c:pt>
                <c:pt idx="408">
                  <c:v>303.8</c:v>
                </c:pt>
                <c:pt idx="409">
                  <c:v>292</c:v>
                </c:pt>
                <c:pt idx="410">
                  <c:v>293.75</c:v>
                </c:pt>
                <c:pt idx="411">
                  <c:v>299.64999999999998</c:v>
                </c:pt>
                <c:pt idx="412">
                  <c:v>293.75</c:v>
                </c:pt>
                <c:pt idx="413">
                  <c:v>291.5</c:v>
                </c:pt>
                <c:pt idx="414">
                  <c:v>311.95</c:v>
                </c:pt>
                <c:pt idx="415">
                  <c:v>324.35000000000002</c:v>
                </c:pt>
                <c:pt idx="416">
                  <c:v>328</c:v>
                </c:pt>
                <c:pt idx="417">
                  <c:v>351.8</c:v>
                </c:pt>
                <c:pt idx="418">
                  <c:v>339.9</c:v>
                </c:pt>
                <c:pt idx="419">
                  <c:v>324.55</c:v>
                </c:pt>
                <c:pt idx="420">
                  <c:v>324.2</c:v>
                </c:pt>
                <c:pt idx="421">
                  <c:v>337.3</c:v>
                </c:pt>
                <c:pt idx="422">
                  <c:v>319.5</c:v>
                </c:pt>
                <c:pt idx="423">
                  <c:v>313.25</c:v>
                </c:pt>
                <c:pt idx="424">
                  <c:v>319.3</c:v>
                </c:pt>
                <c:pt idx="425">
                  <c:v>314.5</c:v>
                </c:pt>
                <c:pt idx="426">
                  <c:v>313.89999999999998</c:v>
                </c:pt>
                <c:pt idx="427">
                  <c:v>319.60000000000002</c:v>
                </c:pt>
                <c:pt idx="428">
                  <c:v>323</c:v>
                </c:pt>
                <c:pt idx="429">
                  <c:v>338.95</c:v>
                </c:pt>
                <c:pt idx="430">
                  <c:v>381</c:v>
                </c:pt>
                <c:pt idx="431">
                  <c:v>386.75</c:v>
                </c:pt>
                <c:pt idx="432">
                  <c:v>401.45</c:v>
                </c:pt>
                <c:pt idx="433">
                  <c:v>387</c:v>
                </c:pt>
                <c:pt idx="434">
                  <c:v>378.3</c:v>
                </c:pt>
                <c:pt idx="435">
                  <c:v>382.55</c:v>
                </c:pt>
                <c:pt idx="436">
                  <c:v>382.15</c:v>
                </c:pt>
                <c:pt idx="437">
                  <c:v>383.25</c:v>
                </c:pt>
                <c:pt idx="438">
                  <c:v>390.8</c:v>
                </c:pt>
                <c:pt idx="439">
                  <c:v>396.15</c:v>
                </c:pt>
                <c:pt idx="440">
                  <c:v>403.4</c:v>
                </c:pt>
                <c:pt idx="441">
                  <c:v>406.9</c:v>
                </c:pt>
                <c:pt idx="442">
                  <c:v>393.25</c:v>
                </c:pt>
                <c:pt idx="443">
                  <c:v>403.5</c:v>
                </c:pt>
                <c:pt idx="444">
                  <c:v>411.25</c:v>
                </c:pt>
                <c:pt idx="445">
                  <c:v>433.25</c:v>
                </c:pt>
                <c:pt idx="446">
                  <c:v>425.8</c:v>
                </c:pt>
                <c:pt idx="447">
                  <c:v>428.1</c:v>
                </c:pt>
                <c:pt idx="448">
                  <c:v>435.7</c:v>
                </c:pt>
                <c:pt idx="449">
                  <c:v>439.55</c:v>
                </c:pt>
                <c:pt idx="450">
                  <c:v>441.35</c:v>
                </c:pt>
                <c:pt idx="451">
                  <c:v>440.4</c:v>
                </c:pt>
                <c:pt idx="452">
                  <c:v>493</c:v>
                </c:pt>
                <c:pt idx="453">
                  <c:v>503</c:v>
                </c:pt>
                <c:pt idx="454">
                  <c:v>465.1</c:v>
                </c:pt>
                <c:pt idx="455">
                  <c:v>467</c:v>
                </c:pt>
                <c:pt idx="456">
                  <c:v>453.3</c:v>
                </c:pt>
                <c:pt idx="457">
                  <c:v>459.6</c:v>
                </c:pt>
                <c:pt idx="458">
                  <c:v>468.6</c:v>
                </c:pt>
                <c:pt idx="459">
                  <c:v>420.85</c:v>
                </c:pt>
                <c:pt idx="460">
                  <c:v>405.2</c:v>
                </c:pt>
                <c:pt idx="461">
                  <c:v>423.1</c:v>
                </c:pt>
                <c:pt idx="462">
                  <c:v>439</c:v>
                </c:pt>
                <c:pt idx="463">
                  <c:v>418</c:v>
                </c:pt>
                <c:pt idx="464">
                  <c:v>415</c:v>
                </c:pt>
                <c:pt idx="465">
                  <c:v>430.95</c:v>
                </c:pt>
                <c:pt idx="466">
                  <c:v>430.4</c:v>
                </c:pt>
                <c:pt idx="467">
                  <c:v>434.6</c:v>
                </c:pt>
                <c:pt idx="468">
                  <c:v>419.7</c:v>
                </c:pt>
                <c:pt idx="469">
                  <c:v>414</c:v>
                </c:pt>
                <c:pt idx="470">
                  <c:v>411.95</c:v>
                </c:pt>
                <c:pt idx="471">
                  <c:v>411.6</c:v>
                </c:pt>
                <c:pt idx="472">
                  <c:v>403.5</c:v>
                </c:pt>
                <c:pt idx="473">
                  <c:v>401.5</c:v>
                </c:pt>
                <c:pt idx="474">
                  <c:v>398.25</c:v>
                </c:pt>
                <c:pt idx="475">
                  <c:v>402</c:v>
                </c:pt>
                <c:pt idx="476">
                  <c:v>401.25</c:v>
                </c:pt>
                <c:pt idx="477">
                  <c:v>408.4</c:v>
                </c:pt>
                <c:pt idx="478">
                  <c:v>412</c:v>
                </c:pt>
                <c:pt idx="479">
                  <c:v>421.5</c:v>
                </c:pt>
                <c:pt idx="480">
                  <c:v>432.5</c:v>
                </c:pt>
                <c:pt idx="481">
                  <c:v>432</c:v>
                </c:pt>
                <c:pt idx="482">
                  <c:v>434.45</c:v>
                </c:pt>
                <c:pt idx="483">
                  <c:v>423.55</c:v>
                </c:pt>
                <c:pt idx="484">
                  <c:v>413.75</c:v>
                </c:pt>
                <c:pt idx="485">
                  <c:v>413</c:v>
                </c:pt>
                <c:pt idx="486">
                  <c:v>423</c:v>
                </c:pt>
                <c:pt idx="487">
                  <c:v>433</c:v>
                </c:pt>
                <c:pt idx="488">
                  <c:v>419.55</c:v>
                </c:pt>
                <c:pt idx="489">
                  <c:v>408</c:v>
                </c:pt>
                <c:pt idx="490">
                  <c:v>419.1</c:v>
                </c:pt>
                <c:pt idx="491">
                  <c:v>414.5</c:v>
                </c:pt>
                <c:pt idx="492">
                  <c:v>418.65</c:v>
                </c:pt>
                <c:pt idx="493">
                  <c:v>419.25</c:v>
                </c:pt>
                <c:pt idx="494">
                  <c:v>420.45</c:v>
                </c:pt>
                <c:pt idx="495">
                  <c:v>423.5</c:v>
                </c:pt>
                <c:pt idx="496">
                  <c:v>411.75</c:v>
                </c:pt>
                <c:pt idx="497">
                  <c:v>404.6</c:v>
                </c:pt>
                <c:pt idx="498">
                  <c:v>404.75</c:v>
                </c:pt>
                <c:pt idx="499">
                  <c:v>405.6</c:v>
                </c:pt>
                <c:pt idx="500">
                  <c:v>406.95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2-493D-98A9-8210F7AC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11504"/>
        <c:axId val="440812752"/>
      </c:lineChart>
      <c:dateAx>
        <c:axId val="440811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812752"/>
        <c:crosses val="autoZero"/>
        <c:auto val="1"/>
        <c:lblOffset val="100"/>
        <c:baseTimeUnit val="days"/>
      </c:dateAx>
      <c:valAx>
        <c:axId val="4408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8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</a:t>
            </a:r>
            <a:r>
              <a:rPr lang="ru-RU" baseline="0"/>
              <a:t> и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SBER!$F$2:$F$501</c:f>
              <c:numCache>
                <c:formatCode>General</c:formatCode>
                <c:ptCount val="500"/>
                <c:pt idx="0">
                  <c:v>-1.8895494906045585E-2</c:v>
                </c:pt>
                <c:pt idx="1">
                  <c:v>2.1840671479878893E-2</c:v>
                </c:pt>
                <c:pt idx="2">
                  <c:v>-6.2060727740822941E-2</c:v>
                </c:pt>
                <c:pt idx="3">
                  <c:v>-3.7897723003008643E-2</c:v>
                </c:pt>
                <c:pt idx="4">
                  <c:v>-1.0429195490538667E-2</c:v>
                </c:pt>
                <c:pt idx="5">
                  <c:v>-3.6924500892931533E-2</c:v>
                </c:pt>
                <c:pt idx="6">
                  <c:v>0.13353139262452274</c:v>
                </c:pt>
                <c:pt idx="7">
                  <c:v>2.1555003561830155E-2</c:v>
                </c:pt>
                <c:pt idx="8">
                  <c:v>-1.1968077818503176E-2</c:v>
                </c:pt>
                <c:pt idx="9">
                  <c:v>-3.9856990046082785E-2</c:v>
                </c:pt>
                <c:pt idx="10">
                  <c:v>4.1445913317613936E-2</c:v>
                </c:pt>
                <c:pt idx="11">
                  <c:v>-1.4852323744166895E-2</c:v>
                </c:pt>
                <c:pt idx="12">
                  <c:v>1.2653133338247358E-3</c:v>
                </c:pt>
                <c:pt idx="13">
                  <c:v>-2.9988829165096931E-2</c:v>
                </c:pt>
                <c:pt idx="14">
                  <c:v>-7.1432640919192103E-2</c:v>
                </c:pt>
                <c:pt idx="15">
                  <c:v>-0.11088891587476279</c:v>
                </c:pt>
                <c:pt idx="16">
                  <c:v>9.5891518838234546E-2</c:v>
                </c:pt>
                <c:pt idx="17">
                  <c:v>-0.11092939620277509</c:v>
                </c:pt>
                <c:pt idx="18">
                  <c:v>1.2903404835908461E-2</c:v>
                </c:pt>
                <c:pt idx="19">
                  <c:v>7.1199718208969642E-4</c:v>
                </c:pt>
                <c:pt idx="20">
                  <c:v>2.7241223937213732E-2</c:v>
                </c:pt>
                <c:pt idx="21">
                  <c:v>0.10646808880164649</c:v>
                </c:pt>
                <c:pt idx="22">
                  <c:v>-2.9060794263124023E-2</c:v>
                </c:pt>
                <c:pt idx="23">
                  <c:v>-6.6523395681289621E-2</c:v>
                </c:pt>
                <c:pt idx="24">
                  <c:v>6.2154893295218727E-2</c:v>
                </c:pt>
                <c:pt idx="25">
                  <c:v>1.7993211779314677E-2</c:v>
                </c:pt>
                <c:pt idx="26">
                  <c:v>4.8627546384108378E-2</c:v>
                </c:pt>
                <c:pt idx="27">
                  <c:v>1.8500259095038274E-2</c:v>
                </c:pt>
                <c:pt idx="28">
                  <c:v>-2.0671026951809779E-2</c:v>
                </c:pt>
                <c:pt idx="29">
                  <c:v>-2.5927831273891755E-2</c:v>
                </c:pt>
                <c:pt idx="30">
                  <c:v>-2.9421282271507643E-2</c:v>
                </c:pt>
                <c:pt idx="31">
                  <c:v>-1.75059175136143E-2</c:v>
                </c:pt>
                <c:pt idx="32">
                  <c:v>5.9363486398262388E-2</c:v>
                </c:pt>
                <c:pt idx="33">
                  <c:v>1.9869808055635652E-2</c:v>
                </c:pt>
                <c:pt idx="34">
                  <c:v>-1.4621733521779312E-2</c:v>
                </c:pt>
                <c:pt idx="35">
                  <c:v>3.1866615890331573E-2</c:v>
                </c:pt>
                <c:pt idx="36">
                  <c:v>4.9233634358943235E-2</c:v>
                </c:pt>
                <c:pt idx="37">
                  <c:v>1.5702755973328486E-2</c:v>
                </c:pt>
                <c:pt idx="38">
                  <c:v>2.2183065555058334E-2</c:v>
                </c:pt>
                <c:pt idx="39">
                  <c:v>9.6459023967740087E-2</c:v>
                </c:pt>
                <c:pt idx="40">
                  <c:v>-5.3134042157951811E-3</c:v>
                </c:pt>
                <c:pt idx="41">
                  <c:v>1.8958840112708764E-2</c:v>
                </c:pt>
                <c:pt idx="42">
                  <c:v>-5.4712799084820851E-2</c:v>
                </c:pt>
                <c:pt idx="43">
                  <c:v>9.1603693986641588E-3</c:v>
                </c:pt>
                <c:pt idx="44">
                  <c:v>2.6593589573447929E-2</c:v>
                </c:pt>
                <c:pt idx="45">
                  <c:v>1.6341671944092973E-2</c:v>
                </c:pt>
                <c:pt idx="46">
                  <c:v>1.8177947041696285E-2</c:v>
                </c:pt>
                <c:pt idx="47">
                  <c:v>7.4067378775186654E-3</c:v>
                </c:pt>
                <c:pt idx="48">
                  <c:v>5.00166191573026E-3</c:v>
                </c:pt>
                <c:pt idx="49">
                  <c:v>-1.9486382474876329E-2</c:v>
                </c:pt>
                <c:pt idx="50">
                  <c:v>2.8669355551102171E-2</c:v>
                </c:pt>
                <c:pt idx="51">
                  <c:v>-1.5036464109765113E-2</c:v>
                </c:pt>
                <c:pt idx="52">
                  <c:v>7.2645255557883814E-3</c:v>
                </c:pt>
                <c:pt idx="53">
                  <c:v>-3.4232236293106233E-2</c:v>
                </c:pt>
                <c:pt idx="54">
                  <c:v>-1.7268874978829452E-2</c:v>
                </c:pt>
                <c:pt idx="55">
                  <c:v>-2.1797293877510171E-3</c:v>
                </c:pt>
                <c:pt idx="56">
                  <c:v>-4.7723295983779224E-3</c:v>
                </c:pt>
                <c:pt idx="57">
                  <c:v>1.1986868970287112E-2</c:v>
                </c:pt>
                <c:pt idx="58">
                  <c:v>-2.7959884245162492E-2</c:v>
                </c:pt>
                <c:pt idx="59">
                  <c:v>1.4177503570556915E-2</c:v>
                </c:pt>
                <c:pt idx="60">
                  <c:v>6.5499022168797438E-2</c:v>
                </c:pt>
                <c:pt idx="61">
                  <c:v>1.6507840322303124E-2</c:v>
                </c:pt>
                <c:pt idx="62">
                  <c:v>3.4891229961360182E-3</c:v>
                </c:pt>
                <c:pt idx="63">
                  <c:v>-2.9580800650326644E-2</c:v>
                </c:pt>
                <c:pt idx="64">
                  <c:v>-1.9062719826353991E-2</c:v>
                </c:pt>
                <c:pt idx="65">
                  <c:v>-3.8451186374252266E-2</c:v>
                </c:pt>
                <c:pt idx="66">
                  <c:v>-1.8163970627671944E-2</c:v>
                </c:pt>
                <c:pt idx="67">
                  <c:v>-2.1407827126926904E-3</c:v>
                </c:pt>
                <c:pt idx="68">
                  <c:v>-4.1570650377723339E-2</c:v>
                </c:pt>
                <c:pt idx="69">
                  <c:v>3.2446593027275483E-2</c:v>
                </c:pt>
                <c:pt idx="70">
                  <c:v>-2.1653979538504231E-2</c:v>
                </c:pt>
                <c:pt idx="71">
                  <c:v>2.6277671310345418E-2</c:v>
                </c:pt>
                <c:pt idx="72">
                  <c:v>-2.3020510563633856E-2</c:v>
                </c:pt>
                <c:pt idx="73">
                  <c:v>1.8911619317962369E-2</c:v>
                </c:pt>
                <c:pt idx="74">
                  <c:v>7.2930895581416522E-2</c:v>
                </c:pt>
                <c:pt idx="75">
                  <c:v>7.341406858367705E-3</c:v>
                </c:pt>
                <c:pt idx="76">
                  <c:v>1.8032558390901343E-3</c:v>
                </c:pt>
                <c:pt idx="77">
                  <c:v>-3.5321629985901382E-2</c:v>
                </c:pt>
                <c:pt idx="78">
                  <c:v>-4.9127979371732522E-4</c:v>
                </c:pt>
                <c:pt idx="79">
                  <c:v>-5.9734354831051384E-2</c:v>
                </c:pt>
                <c:pt idx="80">
                  <c:v>-0.11426809354893841</c:v>
                </c:pt>
                <c:pt idx="81">
                  <c:v>-8.18572183999553E-2</c:v>
                </c:pt>
                <c:pt idx="82">
                  <c:v>-1.2646269324076975E-2</c:v>
                </c:pt>
                <c:pt idx="83">
                  <c:v>5.7572548696743553E-2</c:v>
                </c:pt>
                <c:pt idx="84">
                  <c:v>9.6619109117366264E-3</c:v>
                </c:pt>
                <c:pt idx="85">
                  <c:v>-2.0767034495034586E-2</c:v>
                </c:pt>
                <c:pt idx="86">
                  <c:v>-0.15212793863067997</c:v>
                </c:pt>
                <c:pt idx="87">
                  <c:v>6.4089089265575439E-3</c:v>
                </c:pt>
                <c:pt idx="88">
                  <c:v>-3.2023506637505861E-2</c:v>
                </c:pt>
                <c:pt idx="89">
                  <c:v>0.1682485990548539</c:v>
                </c:pt>
                <c:pt idx="90">
                  <c:v>1.4512614813670055E-2</c:v>
                </c:pt>
                <c:pt idx="91">
                  <c:v>4.1847109935500448E-2</c:v>
                </c:pt>
                <c:pt idx="92">
                  <c:v>-5.4132276730078033E-2</c:v>
                </c:pt>
                <c:pt idx="93">
                  <c:v>-1.2368585373963015E-3</c:v>
                </c:pt>
                <c:pt idx="94">
                  <c:v>-9.5754011480950751E-3</c:v>
                </c:pt>
                <c:pt idx="95">
                  <c:v>-1.8029864943794216E-2</c:v>
                </c:pt>
                <c:pt idx="96">
                  <c:v>0.12986692584564885</c:v>
                </c:pt>
                <c:pt idx="97">
                  <c:v>-8.435366247853171E-2</c:v>
                </c:pt>
                <c:pt idx="98">
                  <c:v>-2.0138205113258145E-2</c:v>
                </c:pt>
                <c:pt idx="99">
                  <c:v>-7.7201230151384692E-3</c:v>
                </c:pt>
                <c:pt idx="100">
                  <c:v>-7.5282664207909633E-3</c:v>
                </c:pt>
                <c:pt idx="101">
                  <c:v>4.6748979574072536E-2</c:v>
                </c:pt>
                <c:pt idx="102">
                  <c:v>4.7961722634930481E-3</c:v>
                </c:pt>
                <c:pt idx="103">
                  <c:v>1.8135979805309788E-2</c:v>
                </c:pt>
                <c:pt idx="104">
                  <c:v>6.4479785711282211E-2</c:v>
                </c:pt>
                <c:pt idx="105">
                  <c:v>4.0152166711458825E-2</c:v>
                </c:pt>
                <c:pt idx="106">
                  <c:v>-6.1551717198575773E-3</c:v>
                </c:pt>
                <c:pt idx="107">
                  <c:v>2.9577405142977575E-2</c:v>
                </c:pt>
                <c:pt idx="108">
                  <c:v>2.3088164191450211E-2</c:v>
                </c:pt>
                <c:pt idx="109">
                  <c:v>2.5721685211104628E-2</c:v>
                </c:pt>
                <c:pt idx="110">
                  <c:v>-2.018262074438848E-2</c:v>
                </c:pt>
                <c:pt idx="111">
                  <c:v>6.1076535294777301E-3</c:v>
                </c:pt>
                <c:pt idx="112">
                  <c:v>-2.6091074510423695E-2</c:v>
                </c:pt>
                <c:pt idx="113">
                  <c:v>-2.8475372969611001E-2</c:v>
                </c:pt>
                <c:pt idx="114">
                  <c:v>8.1890221406881736E-3</c:v>
                </c:pt>
                <c:pt idx="115">
                  <c:v>-1.5383297774715921E-2</c:v>
                </c:pt>
                <c:pt idx="116">
                  <c:v>8.6690467851324726E-3</c:v>
                </c:pt>
                <c:pt idx="117">
                  <c:v>-1.1114165741066273E-2</c:v>
                </c:pt>
                <c:pt idx="118">
                  <c:v>-3.8297243993015151E-2</c:v>
                </c:pt>
                <c:pt idx="119">
                  <c:v>6.2841285021404403E-3</c:v>
                </c:pt>
                <c:pt idx="120">
                  <c:v>-0.15160784823217721</c:v>
                </c:pt>
                <c:pt idx="121">
                  <c:v>2.1258550792874864E-2</c:v>
                </c:pt>
                <c:pt idx="122">
                  <c:v>-1.2726184479816105E-2</c:v>
                </c:pt>
                <c:pt idx="123">
                  <c:v>3.3910005439930835E-2</c:v>
                </c:pt>
                <c:pt idx="124">
                  <c:v>3.3272114429001576E-2</c:v>
                </c:pt>
                <c:pt idx="125">
                  <c:v>-6.900681756132343E-3</c:v>
                </c:pt>
                <c:pt idx="126">
                  <c:v>3.0916361808511539E-2</c:v>
                </c:pt>
                <c:pt idx="127">
                  <c:v>3.2009111215170805E-2</c:v>
                </c:pt>
                <c:pt idx="128">
                  <c:v>1.9758662555894091E-2</c:v>
                </c:pt>
                <c:pt idx="129">
                  <c:v>-9.4975865778144097E-3</c:v>
                </c:pt>
                <c:pt idx="130">
                  <c:v>2.1060806986641367E-3</c:v>
                </c:pt>
                <c:pt idx="131">
                  <c:v>1.4837882818270032E-2</c:v>
                </c:pt>
                <c:pt idx="132">
                  <c:v>1.2899208717737309E-2</c:v>
                </c:pt>
                <c:pt idx="133">
                  <c:v>-8.653380119628018E-3</c:v>
                </c:pt>
                <c:pt idx="134">
                  <c:v>9.2993749741339116E-3</c:v>
                </c:pt>
                <c:pt idx="135">
                  <c:v>2.6871623629194374E-3</c:v>
                </c:pt>
                <c:pt idx="136">
                  <c:v>7.4858653501310712E-3</c:v>
                </c:pt>
                <c:pt idx="137">
                  <c:v>3.3421999248748335E-2</c:v>
                </c:pt>
                <c:pt idx="138">
                  <c:v>-3.02308466629988E-2</c:v>
                </c:pt>
                <c:pt idx="139">
                  <c:v>-3.4245852583421055E-2</c:v>
                </c:pt>
                <c:pt idx="140">
                  <c:v>2.2064913427350952E-2</c:v>
                </c:pt>
                <c:pt idx="141">
                  <c:v>-1.6475551514474773E-2</c:v>
                </c:pt>
                <c:pt idx="142">
                  <c:v>1.8301447516088309E-2</c:v>
                </c:pt>
                <c:pt idx="143">
                  <c:v>-1.3395468747233963E-2</c:v>
                </c:pt>
                <c:pt idx="144">
                  <c:v>0</c:v>
                </c:pt>
                <c:pt idx="145">
                  <c:v>-6.9225944556413843E-2</c:v>
                </c:pt>
                <c:pt idx="146">
                  <c:v>2.0957045742191482E-3</c:v>
                </c:pt>
                <c:pt idx="147">
                  <c:v>3.7998752627658838E-2</c:v>
                </c:pt>
                <c:pt idx="148">
                  <c:v>2.3241417969932954E-2</c:v>
                </c:pt>
                <c:pt idx="149">
                  <c:v>1.9392840025818536E-2</c:v>
                </c:pt>
                <c:pt idx="150">
                  <c:v>2.3577333824160718E-3</c:v>
                </c:pt>
                <c:pt idx="151">
                  <c:v>8.5598122067942484E-4</c:v>
                </c:pt>
                <c:pt idx="152">
                  <c:v>-6.0073126378092923E-3</c:v>
                </c:pt>
                <c:pt idx="153">
                  <c:v>6.8806353842559176E-2</c:v>
                </c:pt>
                <c:pt idx="154">
                  <c:v>3.8617879818437117E-2</c:v>
                </c:pt>
                <c:pt idx="155">
                  <c:v>1.8344200171922509E-3</c:v>
                </c:pt>
                <c:pt idx="156">
                  <c:v>4.4246239881873706E-2</c:v>
                </c:pt>
                <c:pt idx="157">
                  <c:v>-1.1882798564742281E-2</c:v>
                </c:pt>
                <c:pt idx="158">
                  <c:v>-1.8854253834812873E-2</c:v>
                </c:pt>
                <c:pt idx="159">
                  <c:v>9.8485644521995042E-3</c:v>
                </c:pt>
                <c:pt idx="160">
                  <c:v>-2.8968136161245717E-2</c:v>
                </c:pt>
                <c:pt idx="161">
                  <c:v>2.1305988284212596E-2</c:v>
                </c:pt>
                <c:pt idx="162">
                  <c:v>-8.4871534100994239E-3</c:v>
                </c:pt>
                <c:pt idx="163">
                  <c:v>-4.9570970739134523E-2</c:v>
                </c:pt>
                <c:pt idx="164">
                  <c:v>-5.1455493644585459E-3</c:v>
                </c:pt>
                <c:pt idx="165">
                  <c:v>4.0379622804813664E-3</c:v>
                </c:pt>
                <c:pt idx="166">
                  <c:v>-9.1084528113025698E-3</c:v>
                </c:pt>
                <c:pt idx="167">
                  <c:v>-2.0128015731492255E-2</c:v>
                </c:pt>
                <c:pt idx="168">
                  <c:v>-6.2435166396852537E-3</c:v>
                </c:pt>
                <c:pt idx="169">
                  <c:v>7.246630325282144E-2</c:v>
                </c:pt>
                <c:pt idx="170">
                  <c:v>5.5187243711518619E-3</c:v>
                </c:pt>
                <c:pt idx="171">
                  <c:v>1.5520526150394787E-2</c:v>
                </c:pt>
                <c:pt idx="172">
                  <c:v>-2.0262852967018574E-2</c:v>
                </c:pt>
                <c:pt idx="173">
                  <c:v>-3.9880612639604074E-2</c:v>
                </c:pt>
                <c:pt idx="174">
                  <c:v>1.5132411462674966E-3</c:v>
                </c:pt>
                <c:pt idx="175">
                  <c:v>-5.703982504645122E-2</c:v>
                </c:pt>
                <c:pt idx="176">
                  <c:v>-2.3759216962900176E-2</c:v>
                </c:pt>
                <c:pt idx="177">
                  <c:v>2.3545747007985618E-2</c:v>
                </c:pt>
                <c:pt idx="178">
                  <c:v>-5.1369975979156379E-3</c:v>
                </c:pt>
                <c:pt idx="179">
                  <c:v>5.6019233985801442E-2</c:v>
                </c:pt>
                <c:pt idx="180">
                  <c:v>1.4303225310410284E-2</c:v>
                </c:pt>
                <c:pt idx="181">
                  <c:v>-5.3195292057889532E-2</c:v>
                </c:pt>
                <c:pt idx="182">
                  <c:v>2.2732991475582942E-2</c:v>
                </c:pt>
                <c:pt idx="183">
                  <c:v>-1.3389581946542606E-2</c:v>
                </c:pt>
                <c:pt idx="184">
                  <c:v>-2.0053442446729797E-2</c:v>
                </c:pt>
                <c:pt idx="185">
                  <c:v>-2.0355018642160161E-2</c:v>
                </c:pt>
                <c:pt idx="186">
                  <c:v>-4.0862796136004853E-2</c:v>
                </c:pt>
                <c:pt idx="187">
                  <c:v>4.6937226355533213E-2</c:v>
                </c:pt>
                <c:pt idx="188">
                  <c:v>3.5587163865429261E-2</c:v>
                </c:pt>
                <c:pt idx="189">
                  <c:v>6.6024579836612141E-2</c:v>
                </c:pt>
                <c:pt idx="190">
                  <c:v>-3.7526174704638038E-2</c:v>
                </c:pt>
                <c:pt idx="191">
                  <c:v>1.8092764116484972E-2</c:v>
                </c:pt>
                <c:pt idx="192">
                  <c:v>2.4403454439503314E-2</c:v>
                </c:pt>
                <c:pt idx="193">
                  <c:v>2.1826740248363841E-2</c:v>
                </c:pt>
                <c:pt idx="194">
                  <c:v>-2.0660899253591936E-2</c:v>
                </c:pt>
                <c:pt idx="195">
                  <c:v>6.3879427440785008E-3</c:v>
                </c:pt>
                <c:pt idx="196">
                  <c:v>-1.7420517425330573E-2</c:v>
                </c:pt>
                <c:pt idx="197">
                  <c:v>1.7806357113728133E-2</c:v>
                </c:pt>
                <c:pt idx="198">
                  <c:v>1.3506599312719025E-2</c:v>
                </c:pt>
                <c:pt idx="199">
                  <c:v>-1.9503908834204609E-2</c:v>
                </c:pt>
                <c:pt idx="200">
                  <c:v>-3.123868339419289E-2</c:v>
                </c:pt>
                <c:pt idx="201">
                  <c:v>-9.6560798549454319E-3</c:v>
                </c:pt>
                <c:pt idx="202">
                  <c:v>3.2418071970041318E-2</c:v>
                </c:pt>
                <c:pt idx="203">
                  <c:v>-1.4984507502489031E-2</c:v>
                </c:pt>
                <c:pt idx="204">
                  <c:v>4.8550999506842274E-3</c:v>
                </c:pt>
                <c:pt idx="205">
                  <c:v>-1.9664255926971741E-2</c:v>
                </c:pt>
                <c:pt idx="206">
                  <c:v>1.9664255926971741E-2</c:v>
                </c:pt>
                <c:pt idx="207">
                  <c:v>-1.4636593250006769E-2</c:v>
                </c:pt>
                <c:pt idx="208">
                  <c:v>-5.1451676775760014E-2</c:v>
                </c:pt>
                <c:pt idx="209">
                  <c:v>1.9139840668491281E-2</c:v>
                </c:pt>
                <c:pt idx="210">
                  <c:v>1.2423647938160087E-3</c:v>
                </c:pt>
                <c:pt idx="211">
                  <c:v>-1.721931405379884E-2</c:v>
                </c:pt>
                <c:pt idx="212">
                  <c:v>-4.1260687223057424E-2</c:v>
                </c:pt>
                <c:pt idx="213">
                  <c:v>-0.13071457751675286</c:v>
                </c:pt>
                <c:pt idx="214">
                  <c:v>-0.10871377222099987</c:v>
                </c:pt>
                <c:pt idx="215">
                  <c:v>8.952853149965101E-2</c:v>
                </c:pt>
                <c:pt idx="216">
                  <c:v>3.7518468183169063E-2</c:v>
                </c:pt>
                <c:pt idx="217">
                  <c:v>1.8364760582171513E-2</c:v>
                </c:pt>
                <c:pt idx="218">
                  <c:v>-3.9702873239768621E-2</c:v>
                </c:pt>
                <c:pt idx="219">
                  <c:v>-1.1729969898095938E-2</c:v>
                </c:pt>
                <c:pt idx="220">
                  <c:v>-0.11995807124296398</c:v>
                </c:pt>
                <c:pt idx="221">
                  <c:v>3.2508315325418202E-2</c:v>
                </c:pt>
                <c:pt idx="222">
                  <c:v>8.7195981014521529E-2</c:v>
                </c:pt>
                <c:pt idx="223">
                  <c:v>5.0633019565466952E-3</c:v>
                </c:pt>
                <c:pt idx="224">
                  <c:v>8.039229690974814E-2</c:v>
                </c:pt>
                <c:pt idx="225">
                  <c:v>-1.561706136700014E-2</c:v>
                </c:pt>
                <c:pt idx="226">
                  <c:v>5.1884835369011562E-2</c:v>
                </c:pt>
                <c:pt idx="227">
                  <c:v>0</c:v>
                </c:pt>
                <c:pt idx="228">
                  <c:v>-5.5916620742739731E-2</c:v>
                </c:pt>
                <c:pt idx="229">
                  <c:v>2.0179245971503335E-3</c:v>
                </c:pt>
                <c:pt idx="230">
                  <c:v>-3.9208747432368796E-3</c:v>
                </c:pt>
                <c:pt idx="231">
                  <c:v>6.5262765012761292E-3</c:v>
                </c:pt>
                <c:pt idx="232">
                  <c:v>-5.1947123201103729E-2</c:v>
                </c:pt>
                <c:pt idx="233">
                  <c:v>-6.5776777598220981E-2</c:v>
                </c:pt>
                <c:pt idx="234">
                  <c:v>-3.7827325667228351E-2</c:v>
                </c:pt>
                <c:pt idx="235">
                  <c:v>-2.3346275975509201E-2</c:v>
                </c:pt>
                <c:pt idx="236">
                  <c:v>5.9708985176944118E-2</c:v>
                </c:pt>
                <c:pt idx="237">
                  <c:v>4.3541810121159763E-2</c:v>
                </c:pt>
                <c:pt idx="238">
                  <c:v>-6.8364344542080069E-2</c:v>
                </c:pt>
                <c:pt idx="239">
                  <c:v>9.1814738351573943E-2</c:v>
                </c:pt>
                <c:pt idx="240">
                  <c:v>-4.5897156692301877E-2</c:v>
                </c:pt>
                <c:pt idx="241">
                  <c:v>9.7371752778583343E-3</c:v>
                </c:pt>
                <c:pt idx="242">
                  <c:v>2.5806465934916645E-3</c:v>
                </c:pt>
                <c:pt idx="243">
                  <c:v>-5.0615282292961972E-2</c:v>
                </c:pt>
                <c:pt idx="244">
                  <c:v>-3.6667386774205113E-3</c:v>
                </c:pt>
                <c:pt idx="245">
                  <c:v>-4.7732787526575393E-3</c:v>
                </c:pt>
                <c:pt idx="246">
                  <c:v>-9.0635061533470562E-3</c:v>
                </c:pt>
                <c:pt idx="247">
                  <c:v>5.030646468739608E-2</c:v>
                </c:pt>
                <c:pt idx="248">
                  <c:v>-7.1090346791065073E-3</c:v>
                </c:pt>
                <c:pt idx="249">
                  <c:v>-2.0555982737134215E-2</c:v>
                </c:pt>
                <c:pt idx="250">
                  <c:v>3.2314556193089317E-3</c:v>
                </c:pt>
                <c:pt idx="251">
                  <c:v>-2.9189197210708784E-2</c:v>
                </c:pt>
                <c:pt idx="252">
                  <c:v>-5.1839792260701678E-2</c:v>
                </c:pt>
                <c:pt idx="253">
                  <c:v>-6.6289324035924579E-2</c:v>
                </c:pt>
                <c:pt idx="254">
                  <c:v>-4.3942121856498595E-2</c:v>
                </c:pt>
                <c:pt idx="255">
                  <c:v>-7.2731716103045407E-2</c:v>
                </c:pt>
                <c:pt idx="256">
                  <c:v>-3.9816024220886703E-2</c:v>
                </c:pt>
                <c:pt idx="257">
                  <c:v>0.13920742103168315</c:v>
                </c:pt>
                <c:pt idx="258">
                  <c:v>-1.7747687833339576E-2</c:v>
                </c:pt>
                <c:pt idx="259">
                  <c:v>3.8916647671368487E-2</c:v>
                </c:pt>
                <c:pt idx="260">
                  <c:v>-4.6852554572724081E-2</c:v>
                </c:pt>
                <c:pt idx="261">
                  <c:v>4.4677965334299685E-2</c:v>
                </c:pt>
                <c:pt idx="262">
                  <c:v>9.3315004352423792E-2</c:v>
                </c:pt>
                <c:pt idx="263">
                  <c:v>5.7119067771600029E-2</c:v>
                </c:pt>
                <c:pt idx="264">
                  <c:v>1.5399215757880391E-2</c:v>
                </c:pt>
                <c:pt idx="265">
                  <c:v>-3.5670180131499585E-2</c:v>
                </c:pt>
                <c:pt idx="266">
                  <c:v>-7.6284137181509948E-2</c:v>
                </c:pt>
                <c:pt idx="267">
                  <c:v>-1.2901491324701198E-2</c:v>
                </c:pt>
                <c:pt idx="268">
                  <c:v>-9.381875521765437E-2</c:v>
                </c:pt>
                <c:pt idx="269">
                  <c:v>7.1176278467895315E-2</c:v>
                </c:pt>
                <c:pt idx="270">
                  <c:v>8.7647307058754897E-2</c:v>
                </c:pt>
                <c:pt idx="271">
                  <c:v>1.3889112160667239E-2</c:v>
                </c:pt>
                <c:pt idx="272">
                  <c:v>4.3851882528850084E-2</c:v>
                </c:pt>
                <c:pt idx="273">
                  <c:v>1.5067432122119584E-2</c:v>
                </c:pt>
                <c:pt idx="274">
                  <c:v>-1.8373220256619582E-2</c:v>
                </c:pt>
                <c:pt idx="275">
                  <c:v>-5.9780981755075402E-3</c:v>
                </c:pt>
                <c:pt idx="276">
                  <c:v>-9.3708851733076415E-3</c:v>
                </c:pt>
                <c:pt idx="277">
                  <c:v>-1.1498266687373082E-2</c:v>
                </c:pt>
                <c:pt idx="278">
                  <c:v>-4.011362869053503E-2</c:v>
                </c:pt>
                <c:pt idx="279">
                  <c:v>2.7104201801940953E-2</c:v>
                </c:pt>
                <c:pt idx="280">
                  <c:v>-1.3739720689677881E-2</c:v>
                </c:pt>
                <c:pt idx="281">
                  <c:v>-1.3506114141322634E-2</c:v>
                </c:pt>
                <c:pt idx="282">
                  <c:v>9.9101020356684444E-4</c:v>
                </c:pt>
                <c:pt idx="283">
                  <c:v>5.5034358901178138E-3</c:v>
                </c:pt>
                <c:pt idx="284">
                  <c:v>6.0872931244364104E-2</c:v>
                </c:pt>
                <c:pt idx="285">
                  <c:v>-6.9494283492555375E-2</c:v>
                </c:pt>
                <c:pt idx="286">
                  <c:v>2.5920890820029463E-2</c:v>
                </c:pt>
                <c:pt idx="287">
                  <c:v>2.5940021008615588E-2</c:v>
                </c:pt>
                <c:pt idx="288">
                  <c:v>3.0949361984848878E-3</c:v>
                </c:pt>
                <c:pt idx="289">
                  <c:v>-6.3365846993133523E-2</c:v>
                </c:pt>
                <c:pt idx="290">
                  <c:v>6.8591989541314291E-2</c:v>
                </c:pt>
                <c:pt idx="291">
                  <c:v>-1.1560822401076365E-2</c:v>
                </c:pt>
                <c:pt idx="292">
                  <c:v>1.8911257831177863E-3</c:v>
                </c:pt>
                <c:pt idx="293">
                  <c:v>1.8717123952937342E-2</c:v>
                </c:pt>
                <c:pt idx="294">
                  <c:v>-7.0446227400084993E-3</c:v>
                </c:pt>
                <c:pt idx="295">
                  <c:v>-1.5729301908543825E-2</c:v>
                </c:pt>
                <c:pt idx="296">
                  <c:v>0.15031056339590343</c:v>
                </c:pt>
                <c:pt idx="297">
                  <c:v>3.1559220180518821E-2</c:v>
                </c:pt>
                <c:pt idx="298">
                  <c:v>2.1568696658455622E-2</c:v>
                </c:pt>
                <c:pt idx="299">
                  <c:v>8.840756460442023E-4</c:v>
                </c:pt>
                <c:pt idx="300">
                  <c:v>3.8570483531326083E-2</c:v>
                </c:pt>
                <c:pt idx="301">
                  <c:v>-7.3604257838777443E-3</c:v>
                </c:pt>
                <c:pt idx="302">
                  <c:v>0.13873730440185561</c:v>
                </c:pt>
                <c:pt idx="303">
                  <c:v>-2.5963223762009768E-2</c:v>
                </c:pt>
                <c:pt idx="304">
                  <c:v>-1.4451118538175045E-2</c:v>
                </c:pt>
                <c:pt idx="305">
                  <c:v>-4.8717386613997604E-2</c:v>
                </c:pt>
                <c:pt idx="306">
                  <c:v>6.7018934844016442E-3</c:v>
                </c:pt>
                <c:pt idx="307">
                  <c:v>2.5282385840891486E-2</c:v>
                </c:pt>
                <c:pt idx="308">
                  <c:v>-7.8973350600008985E-4</c:v>
                </c:pt>
                <c:pt idx="309">
                  <c:v>-4.4528076688758134E-2</c:v>
                </c:pt>
                <c:pt idx="310">
                  <c:v>-0.10415662867778508</c:v>
                </c:pt>
                <c:pt idx="311">
                  <c:v>4.7332211106255961E-2</c:v>
                </c:pt>
                <c:pt idx="312">
                  <c:v>5.3204036063464244E-2</c:v>
                </c:pt>
                <c:pt idx="313">
                  <c:v>7.227703121452933E-3</c:v>
                </c:pt>
                <c:pt idx="314">
                  <c:v>-2.4474015085369949E-2</c:v>
                </c:pt>
                <c:pt idx="315">
                  <c:v>7.6101615726275718E-2</c:v>
                </c:pt>
                <c:pt idx="316">
                  <c:v>3.7302373620824447E-2</c:v>
                </c:pt>
                <c:pt idx="317">
                  <c:v>2.5555449173096711E-2</c:v>
                </c:pt>
                <c:pt idx="318">
                  <c:v>2.4742280663518912E-3</c:v>
                </c:pt>
                <c:pt idx="319">
                  <c:v>2.8333574492019231E-2</c:v>
                </c:pt>
                <c:pt idx="320">
                  <c:v>-2.9799044620566484E-2</c:v>
                </c:pt>
                <c:pt idx="321">
                  <c:v>-5.3304050482934073E-3</c:v>
                </c:pt>
                <c:pt idx="322">
                  <c:v>3.9745115594556957E-2</c:v>
                </c:pt>
                <c:pt idx="323">
                  <c:v>5.4961725718581711E-2</c:v>
                </c:pt>
                <c:pt idx="324">
                  <c:v>1.6213200713722564E-2</c:v>
                </c:pt>
                <c:pt idx="325">
                  <c:v>1.8791402617026165E-2</c:v>
                </c:pt>
                <c:pt idx="326">
                  <c:v>-2.3835028174972628E-2</c:v>
                </c:pt>
                <c:pt idx="327">
                  <c:v>3.5579864600023825E-3</c:v>
                </c:pt>
                <c:pt idx="328">
                  <c:v>6.8321457675777353E-3</c:v>
                </c:pt>
                <c:pt idx="329">
                  <c:v>8.8650721619062622E-2</c:v>
                </c:pt>
                <c:pt idx="330">
                  <c:v>-1.216072994423989E-2</c:v>
                </c:pt>
                <c:pt idx="331">
                  <c:v>1.4410449678255333E-2</c:v>
                </c:pt>
                <c:pt idx="332">
                  <c:v>-3.6617363238223177E-2</c:v>
                </c:pt>
                <c:pt idx="333">
                  <c:v>3.5868018879442687E-2</c:v>
                </c:pt>
                <c:pt idx="334">
                  <c:v>3.3676364848380658E-3</c:v>
                </c:pt>
                <c:pt idx="335">
                  <c:v>4.1750601166947732E-3</c:v>
                </c:pt>
                <c:pt idx="336">
                  <c:v>2.7228042438735223E-2</c:v>
                </c:pt>
                <c:pt idx="337">
                  <c:v>-2.3195139422336197E-3</c:v>
                </c:pt>
                <c:pt idx="338">
                  <c:v>9.7491293923415157E-3</c:v>
                </c:pt>
                <c:pt idx="339">
                  <c:v>-3.31126130365611E-3</c:v>
                </c:pt>
                <c:pt idx="340">
                  <c:v>5.4648874052540819E-3</c:v>
                </c:pt>
                <c:pt idx="341">
                  <c:v>-2.6522898948901918E-2</c:v>
                </c:pt>
                <c:pt idx="342">
                  <c:v>6.7273180607425154E-2</c:v>
                </c:pt>
                <c:pt idx="343">
                  <c:v>1.1159531140159551E-2</c:v>
                </c:pt>
                <c:pt idx="344">
                  <c:v>3.1629546336090719E-2</c:v>
                </c:pt>
                <c:pt idx="345">
                  <c:v>-3.0812886429535169E-2</c:v>
                </c:pt>
                <c:pt idx="346">
                  <c:v>3.0153038170687374E-2</c:v>
                </c:pt>
                <c:pt idx="347">
                  <c:v>-4.1509799760933497E-2</c:v>
                </c:pt>
                <c:pt idx="348">
                  <c:v>2.3123990086664215E-2</c:v>
                </c:pt>
                <c:pt idx="349">
                  <c:v>-1.360565205577835E-2</c:v>
                </c:pt>
                <c:pt idx="350">
                  <c:v>1.1451929322611853E-2</c:v>
                </c:pt>
                <c:pt idx="351">
                  <c:v>5.2415952276732014E-3</c:v>
                </c:pt>
                <c:pt idx="352">
                  <c:v>-4.4192839233541115E-2</c:v>
                </c:pt>
                <c:pt idx="353">
                  <c:v>5.9556780835624323E-2</c:v>
                </c:pt>
                <c:pt idx="354">
                  <c:v>-9.6830574853674634E-3</c:v>
                </c:pt>
                <c:pt idx="355">
                  <c:v>6.6452715887929337E-2</c:v>
                </c:pt>
                <c:pt idx="356">
                  <c:v>-6.0045214181911888E-3</c:v>
                </c:pt>
                <c:pt idx="357">
                  <c:v>6.2379668023473833E-2</c:v>
                </c:pt>
                <c:pt idx="358">
                  <c:v>2.4683986980648775E-2</c:v>
                </c:pt>
                <c:pt idx="359">
                  <c:v>-1.5940056384042833E-2</c:v>
                </c:pt>
                <c:pt idx="360">
                  <c:v>1.219527309381796E-2</c:v>
                </c:pt>
                <c:pt idx="361">
                  <c:v>-1.4886592293771095E-2</c:v>
                </c:pt>
                <c:pt idx="362">
                  <c:v>-3.4509816210688271E-2</c:v>
                </c:pt>
                <c:pt idx="363">
                  <c:v>1.5584418424825941E-2</c:v>
                </c:pt>
                <c:pt idx="364">
                  <c:v>6.6015130574267999E-2</c:v>
                </c:pt>
                <c:pt idx="365">
                  <c:v>-2.903356573335536E-2</c:v>
                </c:pt>
                <c:pt idx="366">
                  <c:v>-4.8934018014174185E-2</c:v>
                </c:pt>
                <c:pt idx="367">
                  <c:v>-6.0424786265222963E-5</c:v>
                </c:pt>
                <c:pt idx="368">
                  <c:v>1.208459215966684E-4</c:v>
                </c:pt>
                <c:pt idx="369">
                  <c:v>-6.7291333303689527E-3</c:v>
                </c:pt>
                <c:pt idx="370">
                  <c:v>-4.287702435639229E-2</c:v>
                </c:pt>
                <c:pt idx="371">
                  <c:v>2.2910149995759355E-2</c:v>
                </c:pt>
                <c:pt idx="372">
                  <c:v>2.0696535100776181E-2</c:v>
                </c:pt>
                <c:pt idx="373">
                  <c:v>-2.9109110030049123E-2</c:v>
                </c:pt>
                <c:pt idx="374">
                  <c:v>1.0520187908801937E-2</c:v>
                </c:pt>
                <c:pt idx="375">
                  <c:v>-7.8887472888018451E-2</c:v>
                </c:pt>
                <c:pt idx="376">
                  <c:v>6.7052278058137738E-2</c:v>
                </c:pt>
                <c:pt idx="377">
                  <c:v>3.4548834675782736E-2</c:v>
                </c:pt>
                <c:pt idx="378">
                  <c:v>3.6253816143165807E-3</c:v>
                </c:pt>
                <c:pt idx="379">
                  <c:v>1.1394426127968593E-2</c:v>
                </c:pt>
                <c:pt idx="380">
                  <c:v>6.9525193148818332E-3</c:v>
                </c:pt>
                <c:pt idx="381">
                  <c:v>-4.9589915400578555E-2</c:v>
                </c:pt>
                <c:pt idx="382">
                  <c:v>-2.2402144995790962E-2</c:v>
                </c:pt>
                <c:pt idx="383">
                  <c:v>-4.5635542323461564E-2</c:v>
                </c:pt>
                <c:pt idx="384">
                  <c:v>-5.8283562197908978E-2</c:v>
                </c:pt>
                <c:pt idx="385">
                  <c:v>1.7289479779170946E-2</c:v>
                </c:pt>
                <c:pt idx="386">
                  <c:v>1.0286949079758578E-2</c:v>
                </c:pt>
                <c:pt idx="387">
                  <c:v>4.4138146711845572E-2</c:v>
                </c:pt>
                <c:pt idx="388">
                  <c:v>5.8953157038768467E-2</c:v>
                </c:pt>
                <c:pt idx="389">
                  <c:v>4.327672905781732E-3</c:v>
                </c:pt>
                <c:pt idx="390">
                  <c:v>2.0153353847960354E-2</c:v>
                </c:pt>
                <c:pt idx="391">
                  <c:v>2.5842156583848919E-2</c:v>
                </c:pt>
                <c:pt idx="392">
                  <c:v>1.3576193070050202E-2</c:v>
                </c:pt>
                <c:pt idx="393">
                  <c:v>-1.4932205422985234E-2</c:v>
                </c:pt>
                <c:pt idx="394">
                  <c:v>6.2933251079865471E-2</c:v>
                </c:pt>
                <c:pt idx="395">
                  <c:v>1.7300044285006422E-2</c:v>
                </c:pt>
                <c:pt idx="396">
                  <c:v>1.2068878733676236E-2</c:v>
                </c:pt>
                <c:pt idx="397">
                  <c:v>1.5268287210081333E-2</c:v>
                </c:pt>
                <c:pt idx="398">
                  <c:v>-6.3779116012376846E-3</c:v>
                </c:pt>
                <c:pt idx="399">
                  <c:v>2.5167170139379635E-2</c:v>
                </c:pt>
                <c:pt idx="400">
                  <c:v>9.4699147510697301E-3</c:v>
                </c:pt>
                <c:pt idx="401">
                  <c:v>1.1878083540431739E-2</c:v>
                </c:pt>
                <c:pt idx="402">
                  <c:v>-1.8025908550512781E-2</c:v>
                </c:pt>
                <c:pt idx="403">
                  <c:v>1.5834992330075792E-2</c:v>
                </c:pt>
                <c:pt idx="404">
                  <c:v>-1.1543029281674499E-2</c:v>
                </c:pt>
                <c:pt idx="405">
                  <c:v>0.11629126878383556</c:v>
                </c:pt>
                <c:pt idx="406">
                  <c:v>3.5867158032508506E-2</c:v>
                </c:pt>
                <c:pt idx="407">
                  <c:v>1.0360502681431072E-2</c:v>
                </c:pt>
                <c:pt idx="408">
                  <c:v>-2.8923039469250789E-2</c:v>
                </c:pt>
                <c:pt idx="409">
                  <c:v>-2.7577494364550148E-3</c:v>
                </c:pt>
                <c:pt idx="410">
                  <c:v>2.5212546434708827E-2</c:v>
                </c:pt>
                <c:pt idx="411">
                  <c:v>-2.2725714054139701E-2</c:v>
                </c:pt>
                <c:pt idx="412">
                  <c:v>1.6837223836231097E-2</c:v>
                </c:pt>
                <c:pt idx="413">
                  <c:v>5.7799613398279881E-2</c:v>
                </c:pt>
                <c:pt idx="414">
                  <c:v>-3.5688082383158459E-3</c:v>
                </c:pt>
                <c:pt idx="415">
                  <c:v>1.9575802125861408E-2</c:v>
                </c:pt>
                <c:pt idx="416">
                  <c:v>1.8592833076616522E-2</c:v>
                </c:pt>
                <c:pt idx="417">
                  <c:v>4.0932109914821879E-2</c:v>
                </c:pt>
                <c:pt idx="418">
                  <c:v>-2.8419625452167807E-2</c:v>
                </c:pt>
                <c:pt idx="419">
                  <c:v>6.5310383424709073E-2</c:v>
                </c:pt>
                <c:pt idx="420">
                  <c:v>3.8573691985798852E-2</c:v>
                </c:pt>
                <c:pt idx="421">
                  <c:v>-1.631310131617969E-2</c:v>
                </c:pt>
                <c:pt idx="422">
                  <c:v>5.8436981489107254E-3</c:v>
                </c:pt>
                <c:pt idx="423">
                  <c:v>-6.9552282948659006E-2</c:v>
                </c:pt>
                <c:pt idx="424">
                  <c:v>2.2581293375885103E-2</c:v>
                </c:pt>
                <c:pt idx="425">
                  <c:v>-3.2704584725580688E-2</c:v>
                </c:pt>
                <c:pt idx="426">
                  <c:v>1.2501877408061191E-2</c:v>
                </c:pt>
                <c:pt idx="427">
                  <c:v>-0.22659630377633366</c:v>
                </c:pt>
                <c:pt idx="428">
                  <c:v>5.0765553789119622E-2</c:v>
                </c:pt>
                <c:pt idx="429">
                  <c:v>4.3211410992378241E-2</c:v>
                </c:pt>
                <c:pt idx="430">
                  <c:v>1.6232547329011915E-2</c:v>
                </c:pt>
                <c:pt idx="431">
                  <c:v>3.088965519195952E-2</c:v>
                </c:pt>
                <c:pt idx="432">
                  <c:v>-5.9066782764182868E-2</c:v>
                </c:pt>
                <c:pt idx="433">
                  <c:v>-9.9503308531678769E-3</c:v>
                </c:pt>
                <c:pt idx="434">
                  <c:v>0</c:v>
                </c:pt>
                <c:pt idx="435">
                  <c:v>-3.4215080444514712E-2</c:v>
                </c:pt>
                <c:pt idx="436">
                  <c:v>-1.5357207685957164E-2</c:v>
                </c:pt>
                <c:pt idx="437">
                  <c:v>2.3928086559249273E-2</c:v>
                </c:pt>
                <c:pt idx="438">
                  <c:v>1.6511718007949483E-2</c:v>
                </c:pt>
                <c:pt idx="439">
                  <c:v>3.9176604911649093E-2</c:v>
                </c:pt>
                <c:pt idx="440">
                  <c:v>1.375525455149873E-2</c:v>
                </c:pt>
                <c:pt idx="441">
                  <c:v>-0.11764164908895935</c:v>
                </c:pt>
                <c:pt idx="442">
                  <c:v>2.2070395399242493E-2</c:v>
                </c:pt>
                <c:pt idx="443">
                  <c:v>-3.254890721488124E-2</c:v>
                </c:pt>
                <c:pt idx="444">
                  <c:v>-8.2753961028912748E-2</c:v>
                </c:pt>
                <c:pt idx="445">
                  <c:v>1.8100041643617892E-2</c:v>
                </c:pt>
                <c:pt idx="446">
                  <c:v>-4.9531668242757121E-2</c:v>
                </c:pt>
                <c:pt idx="447">
                  <c:v>8.8855133572085521E-3</c:v>
                </c:pt>
                <c:pt idx="448">
                  <c:v>-3.9792305052238852E-2</c:v>
                </c:pt>
                <c:pt idx="449">
                  <c:v>7.599706311644816E-2</c:v>
                </c:pt>
                <c:pt idx="450">
                  <c:v>2.4755941725477904E-2</c:v>
                </c:pt>
                <c:pt idx="451">
                  <c:v>4.9813705712219658E-2</c:v>
                </c:pt>
                <c:pt idx="452">
                  <c:v>-8.2603528535210025E-2</c:v>
                </c:pt>
                <c:pt idx="453">
                  <c:v>2.4536252649469681E-2</c:v>
                </c:pt>
                <c:pt idx="454">
                  <c:v>-4.2865606771375298E-2</c:v>
                </c:pt>
                <c:pt idx="455">
                  <c:v>-1.53511786557603E-2</c:v>
                </c:pt>
                <c:pt idx="456">
                  <c:v>6.2118468098199209E-2</c:v>
                </c:pt>
                <c:pt idx="457">
                  <c:v>1.6222835506887634E-2</c:v>
                </c:pt>
                <c:pt idx="458">
                  <c:v>1.7772169745796873E-2</c:v>
                </c:pt>
                <c:pt idx="459">
                  <c:v>-9.8850915881403267E-3</c:v>
                </c:pt>
                <c:pt idx="460">
                  <c:v>-1.6867253965241247E-2</c:v>
                </c:pt>
                <c:pt idx="461">
                  <c:v>5.1926802368207348E-3</c:v>
                </c:pt>
                <c:pt idx="462">
                  <c:v>-5.3073464203364118E-2</c:v>
                </c:pt>
                <c:pt idx="463">
                  <c:v>1.0007616074426906E-2</c:v>
                </c:pt>
                <c:pt idx="464">
                  <c:v>-2.4120291489326817E-3</c:v>
                </c:pt>
                <c:pt idx="465">
                  <c:v>2.4648108632784549E-2</c:v>
                </c:pt>
                <c:pt idx="466">
                  <c:v>2.9966913963089148E-2</c:v>
                </c:pt>
                <c:pt idx="467">
                  <c:v>5.7463245422860965E-2</c:v>
                </c:pt>
                <c:pt idx="468">
                  <c:v>1.6935044630998597E-2</c:v>
                </c:pt>
                <c:pt idx="469">
                  <c:v>2.0033825133197958E-2</c:v>
                </c:pt>
                <c:pt idx="470">
                  <c:v>-2.7467043554677772E-2</c:v>
                </c:pt>
                <c:pt idx="471">
                  <c:v>-1.1614976549214617E-2</c:v>
                </c:pt>
                <c:pt idx="472">
                  <c:v>-1.3309331368779986E-2</c:v>
                </c:pt>
                <c:pt idx="473">
                  <c:v>6.2653499107199195E-3</c:v>
                </c:pt>
                <c:pt idx="474">
                  <c:v>-1.2619232479690545E-2</c:v>
                </c:pt>
                <c:pt idx="475">
                  <c:v>-1.9631908145791854E-3</c:v>
                </c:pt>
                <c:pt idx="476">
                  <c:v>2.0183055933078897E-2</c:v>
                </c:pt>
                <c:pt idx="477">
                  <c:v>3.1841977546026357E-2</c:v>
                </c:pt>
                <c:pt idx="478">
                  <c:v>5.9213529962911515E-2</c:v>
                </c:pt>
                <c:pt idx="479">
                  <c:v>5.1403178459964671E-2</c:v>
                </c:pt>
                <c:pt idx="480">
                  <c:v>-2.9233176766405577E-2</c:v>
                </c:pt>
                <c:pt idx="481">
                  <c:v>-4.1341619327008416E-2</c:v>
                </c:pt>
                <c:pt idx="482">
                  <c:v>4.0997622075594542E-2</c:v>
                </c:pt>
                <c:pt idx="483">
                  <c:v>-2.4026225351747144E-2</c:v>
                </c:pt>
                <c:pt idx="484">
                  <c:v>-2.6435211855968532E-4</c:v>
                </c:pt>
                <c:pt idx="485">
                  <c:v>3.2556680172752372E-2</c:v>
                </c:pt>
                <c:pt idx="486">
                  <c:v>-5.1743791816400986E-3</c:v>
                </c:pt>
                <c:pt idx="487">
                  <c:v>6.2489175191496216E-2</c:v>
                </c:pt>
                <c:pt idx="488">
                  <c:v>-3.8930760027004574E-2</c:v>
                </c:pt>
                <c:pt idx="489">
                  <c:v>-3.271677764153047E-3</c:v>
                </c:pt>
                <c:pt idx="490">
                  <c:v>2.2242282078215325E-3</c:v>
                </c:pt>
                <c:pt idx="491">
                  <c:v>1.7782678074856229E-2</c:v>
                </c:pt>
                <c:pt idx="492">
                  <c:v>-2.4217084276669354E-2</c:v>
                </c:pt>
                <c:pt idx="493">
                  <c:v>-1.7750056331916397E-2</c:v>
                </c:pt>
                <c:pt idx="494">
                  <c:v>-9.9267107756713102E-3</c:v>
                </c:pt>
                <c:pt idx="495">
                  <c:v>-4.316515542025634E-2</c:v>
                </c:pt>
                <c:pt idx="496">
                  <c:v>-6.3423033746889956E-4</c:v>
                </c:pt>
                <c:pt idx="497">
                  <c:v>-2.5797813665244362E-2</c:v>
                </c:pt>
                <c:pt idx="498">
                  <c:v>2.0481673285480895E-2</c:v>
                </c:pt>
                <c:pt idx="499">
                  <c:v>2.1186278122833357E-2</c:v>
                </c:pt>
              </c:numCache>
            </c:numRef>
          </c:xVal>
          <c:yVal>
            <c:numRef>
              <c:f>SBER!$H$2:$H$501</c:f>
              <c:numCache>
                <c:formatCode>General</c:formatCode>
                <c:ptCount val="500"/>
                <c:pt idx="0">
                  <c:v>20.309182474641894</c:v>
                </c:pt>
                <c:pt idx="1">
                  <c:v>20.826872963515626</c:v>
                </c:pt>
                <c:pt idx="2">
                  <c:v>20.661039338623102</c:v>
                </c:pt>
                <c:pt idx="3">
                  <c:v>20.652644470895975</c:v>
                </c:pt>
                <c:pt idx="4">
                  <c:v>21.009632591496739</c:v>
                </c:pt>
                <c:pt idx="5">
                  <c:v>20.716369365863123</c:v>
                </c:pt>
                <c:pt idx="6">
                  <c:v>20.439854773403923</c:v>
                </c:pt>
                <c:pt idx="7">
                  <c:v>21.037298493866455</c:v>
                </c:pt>
                <c:pt idx="8">
                  <c:v>20.682463128698508</c:v>
                </c:pt>
                <c:pt idx="9">
                  <c:v>20.71715124688469</c:v>
                </c:pt>
                <c:pt idx="10">
                  <c:v>20.638429134001804</c:v>
                </c:pt>
                <c:pt idx="11">
                  <c:v>20.459688500905024</c:v>
                </c:pt>
                <c:pt idx="12">
                  <c:v>20.345710985596448</c:v>
                </c:pt>
                <c:pt idx="13">
                  <c:v>20.320805550835498</c:v>
                </c:pt>
                <c:pt idx="14">
                  <c:v>20.538870450854215</c:v>
                </c:pt>
                <c:pt idx="15">
                  <c:v>20.539669808358184</c:v>
                </c:pt>
                <c:pt idx="16">
                  <c:v>20.879251037297134</c:v>
                </c:pt>
                <c:pt idx="17">
                  <c:v>20.991685748913511</c:v>
                </c:pt>
                <c:pt idx="18">
                  <c:v>21.261629466791891</c:v>
                </c:pt>
                <c:pt idx="19">
                  <c:v>21.312056370581441</c:v>
                </c:pt>
                <c:pt idx="20">
                  <c:v>20.905789260863827</c:v>
                </c:pt>
                <c:pt idx="21">
                  <c:v>20.968000132784631</c:v>
                </c:pt>
                <c:pt idx="22">
                  <c:v>20.798474195809693</c:v>
                </c:pt>
                <c:pt idx="23">
                  <c:v>20.743703884869159</c:v>
                </c:pt>
                <c:pt idx="24">
                  <c:v>20.852029127467556</c:v>
                </c:pt>
                <c:pt idx="25">
                  <c:v>20.734106761202529</c:v>
                </c:pt>
                <c:pt idx="26">
                  <c:v>20.955136650678348</c:v>
                </c:pt>
                <c:pt idx="27">
                  <c:v>20.764514691069142</c:v>
                </c:pt>
                <c:pt idx="28">
                  <c:v>20.636463230889888</c:v>
                </c:pt>
                <c:pt idx="29">
                  <c:v>20.460160432802748</c:v>
                </c:pt>
                <c:pt idx="30">
                  <c:v>20.381646991826678</c:v>
                </c:pt>
                <c:pt idx="31">
                  <c:v>20.445258382094867</c:v>
                </c:pt>
                <c:pt idx="32">
                  <c:v>20.740593845092793</c:v>
                </c:pt>
                <c:pt idx="33">
                  <c:v>20.494895031061031</c:v>
                </c:pt>
                <c:pt idx="34">
                  <c:v>20.437830590489629</c:v>
                </c:pt>
                <c:pt idx="35">
                  <c:v>20.493471674261784</c:v>
                </c:pt>
                <c:pt idx="36">
                  <c:v>20.329202878065193</c:v>
                </c:pt>
                <c:pt idx="37">
                  <c:v>20.589464589628673</c:v>
                </c:pt>
                <c:pt idx="38">
                  <c:v>20.588113328738071</c:v>
                </c:pt>
                <c:pt idx="39">
                  <c:v>20.44893546452354</c:v>
                </c:pt>
                <c:pt idx="40">
                  <c:v>20.997690540294453</c:v>
                </c:pt>
                <c:pt idx="41">
                  <c:v>20.433478652968006</c:v>
                </c:pt>
                <c:pt idx="42">
                  <c:v>19.647464273179516</c:v>
                </c:pt>
                <c:pt idx="43">
                  <c:v>20.741250720991037</c:v>
                </c:pt>
                <c:pt idx="44">
                  <c:v>20.784103645448713</c:v>
                </c:pt>
                <c:pt idx="45">
                  <c:v>20.680355787915186</c:v>
                </c:pt>
                <c:pt idx="46">
                  <c:v>20.611874307900077</c:v>
                </c:pt>
                <c:pt idx="47">
                  <c:v>20.810691774910431</c:v>
                </c:pt>
                <c:pt idx="48">
                  <c:v>20.292753078204328</c:v>
                </c:pt>
                <c:pt idx="49">
                  <c:v>19.624815354187021</c:v>
                </c:pt>
                <c:pt idx="50">
                  <c:v>19.215779356843257</c:v>
                </c:pt>
                <c:pt idx="51">
                  <c:v>20.278069356560785</c:v>
                </c:pt>
                <c:pt idx="52">
                  <c:v>20.49501760011632</c:v>
                </c:pt>
                <c:pt idx="53">
                  <c:v>20.46990323745127</c:v>
                </c:pt>
                <c:pt idx="54">
                  <c:v>20.505308991388329</c:v>
                </c:pt>
                <c:pt idx="55">
                  <c:v>20.787498523508855</c:v>
                </c:pt>
                <c:pt idx="56">
                  <c:v>20.604343864572769</c:v>
                </c:pt>
                <c:pt idx="57">
                  <c:v>20.414509649039871</c:v>
                </c:pt>
                <c:pt idx="58">
                  <c:v>20.611101886991761</c:v>
                </c:pt>
                <c:pt idx="59">
                  <c:v>20.284229012416109</c:v>
                </c:pt>
                <c:pt idx="60">
                  <c:v>20.945008695748715</c:v>
                </c:pt>
                <c:pt idx="61">
                  <c:v>20.856048524361125</c:v>
                </c:pt>
                <c:pt idx="62">
                  <c:v>20.411786359086712</c:v>
                </c:pt>
                <c:pt idx="63">
                  <c:v>20.454612262164417</c:v>
                </c:pt>
                <c:pt idx="64">
                  <c:v>20.519399027125658</c:v>
                </c:pt>
                <c:pt idx="65">
                  <c:v>20.332716345893481</c:v>
                </c:pt>
                <c:pt idx="66">
                  <c:v>20.241458011500551</c:v>
                </c:pt>
                <c:pt idx="67">
                  <c:v>20.40471828892721</c:v>
                </c:pt>
                <c:pt idx="68">
                  <c:v>20.205252610809325</c:v>
                </c:pt>
                <c:pt idx="69">
                  <c:v>20.330884067485094</c:v>
                </c:pt>
                <c:pt idx="70">
                  <c:v>20.399477093674655</c:v>
                </c:pt>
                <c:pt idx="71">
                  <c:v>20.121875202233674</c:v>
                </c:pt>
                <c:pt idx="72">
                  <c:v>20.404277971953775</c:v>
                </c:pt>
                <c:pt idx="73">
                  <c:v>20.023408010283017</c:v>
                </c:pt>
                <c:pt idx="74">
                  <c:v>20.183637639592561</c:v>
                </c:pt>
                <c:pt idx="75">
                  <c:v>20.563949280257312</c:v>
                </c:pt>
                <c:pt idx="76">
                  <c:v>20.431071586580412</c:v>
                </c:pt>
                <c:pt idx="77">
                  <c:v>20.609346678144242</c:v>
                </c:pt>
                <c:pt idx="78">
                  <c:v>20.645454997634072</c:v>
                </c:pt>
                <c:pt idx="79">
                  <c:v>20.229583998429241</c:v>
                </c:pt>
                <c:pt idx="80">
                  <c:v>20.744894658479474</c:v>
                </c:pt>
                <c:pt idx="81">
                  <c:v>21.405734009332342</c:v>
                </c:pt>
                <c:pt idx="82">
                  <c:v>20.954194580853056</c:v>
                </c:pt>
                <c:pt idx="83">
                  <c:v>21.244128114572305</c:v>
                </c:pt>
                <c:pt idx="84">
                  <c:v>21.007541792663066</c:v>
                </c:pt>
                <c:pt idx="85">
                  <c:v>21.051847690492995</c:v>
                </c:pt>
                <c:pt idx="86">
                  <c:v>21.119389677617956</c:v>
                </c:pt>
                <c:pt idx="87">
                  <c:v>21.161363820078034</c:v>
                </c:pt>
                <c:pt idx="88">
                  <c:v>21.341443783804131</c:v>
                </c:pt>
                <c:pt idx="89">
                  <c:v>21.483950228700422</c:v>
                </c:pt>
                <c:pt idx="90">
                  <c:v>21.539404257998584</c:v>
                </c:pt>
                <c:pt idx="91">
                  <c:v>21.635266640221047</c:v>
                </c:pt>
                <c:pt idx="92">
                  <c:v>21.307346102740656</c:v>
                </c:pt>
                <c:pt idx="93">
                  <c:v>21.181705801490519</c:v>
                </c:pt>
                <c:pt idx="94">
                  <c:v>21.405923610527761</c:v>
                </c:pt>
                <c:pt idx="95">
                  <c:v>21.22231408893597</c:v>
                </c:pt>
                <c:pt idx="96">
                  <c:v>21.057274785019118</c:v>
                </c:pt>
                <c:pt idx="97">
                  <c:v>21.322500522485427</c:v>
                </c:pt>
                <c:pt idx="98">
                  <c:v>21.11104527821557</c:v>
                </c:pt>
                <c:pt idx="99">
                  <c:v>21.165176805452194</c:v>
                </c:pt>
                <c:pt idx="100">
                  <c:v>20.724139834898907</c:v>
                </c:pt>
                <c:pt idx="101">
                  <c:v>19.818831884823059</c:v>
                </c:pt>
                <c:pt idx="102">
                  <c:v>19.928193477640384</c:v>
                </c:pt>
                <c:pt idx="103">
                  <c:v>20.695017925012596</c:v>
                </c:pt>
                <c:pt idx="104">
                  <c:v>20.597961151975806</c:v>
                </c:pt>
                <c:pt idx="105">
                  <c:v>20.985961831000942</c:v>
                </c:pt>
                <c:pt idx="106">
                  <c:v>20.735073946010999</c:v>
                </c:pt>
                <c:pt idx="107">
                  <c:v>20.63115181996762</c:v>
                </c:pt>
                <c:pt idx="108">
                  <c:v>20.541007814134129</c:v>
                </c:pt>
                <c:pt idx="109">
                  <c:v>20.206558164467076</c:v>
                </c:pt>
                <c:pt idx="110">
                  <c:v>20.523050269009126</c:v>
                </c:pt>
                <c:pt idx="111">
                  <c:v>20.219867413119168</c:v>
                </c:pt>
                <c:pt idx="112">
                  <c:v>20.77363037066927</c:v>
                </c:pt>
                <c:pt idx="113">
                  <c:v>20.517432041147007</c:v>
                </c:pt>
                <c:pt idx="114">
                  <c:v>20.66557699774992</c:v>
                </c:pt>
                <c:pt idx="115">
                  <c:v>20.579862597588761</c:v>
                </c:pt>
                <c:pt idx="116">
                  <c:v>20.484432669795911</c:v>
                </c:pt>
                <c:pt idx="117">
                  <c:v>20.446583537889634</c:v>
                </c:pt>
                <c:pt idx="118">
                  <c:v>20.158020404758599</c:v>
                </c:pt>
                <c:pt idx="119">
                  <c:v>19.782852838553637</c:v>
                </c:pt>
                <c:pt idx="120">
                  <c:v>19.867070975359528</c:v>
                </c:pt>
                <c:pt idx="121">
                  <c:v>20.866564794961135</c:v>
                </c:pt>
                <c:pt idx="122">
                  <c:v>20.701557833974345</c:v>
                </c:pt>
                <c:pt idx="123">
                  <c:v>20.707978051993933</c:v>
                </c:pt>
                <c:pt idx="124">
                  <c:v>20.610835902841526</c:v>
                </c:pt>
                <c:pt idx="125">
                  <c:v>19.761056499030545</c:v>
                </c:pt>
                <c:pt idx="126">
                  <c:v>20.195885605353464</c:v>
                </c:pt>
                <c:pt idx="127">
                  <c:v>20.110770194070007</c:v>
                </c:pt>
                <c:pt idx="128">
                  <c:v>20.283197575925552</c:v>
                </c:pt>
                <c:pt idx="129">
                  <c:v>20.086120751948041</c:v>
                </c:pt>
                <c:pt idx="130">
                  <c:v>19.896622120297305</c:v>
                </c:pt>
                <c:pt idx="131">
                  <c:v>20.455671396924622</c:v>
                </c:pt>
                <c:pt idx="132">
                  <c:v>20.155987315111563</c:v>
                </c:pt>
                <c:pt idx="133">
                  <c:v>20.202090371199976</c:v>
                </c:pt>
                <c:pt idx="134">
                  <c:v>19.918614909665617</c:v>
                </c:pt>
                <c:pt idx="135">
                  <c:v>20.072190435999875</c:v>
                </c:pt>
                <c:pt idx="136">
                  <c:v>20.023680515965378</c:v>
                </c:pt>
                <c:pt idx="137">
                  <c:v>20.092307043120258</c:v>
                </c:pt>
                <c:pt idx="138">
                  <c:v>20.178560712985742</c:v>
                </c:pt>
                <c:pt idx="139">
                  <c:v>20.639810094824782</c:v>
                </c:pt>
                <c:pt idx="140">
                  <c:v>20.072766911876524</c:v>
                </c:pt>
                <c:pt idx="141">
                  <c:v>19.977825704613188</c:v>
                </c:pt>
                <c:pt idx="142">
                  <c:v>19.65155567906017</c:v>
                </c:pt>
                <c:pt idx="143">
                  <c:v>19.698317298208512</c:v>
                </c:pt>
                <c:pt idx="144">
                  <c:v>19.693431364642557</c:v>
                </c:pt>
                <c:pt idx="145">
                  <c:v>19.481489844969694</c:v>
                </c:pt>
                <c:pt idx="146">
                  <c:v>19.7489600597224</c:v>
                </c:pt>
                <c:pt idx="147">
                  <c:v>19.76878103474084</c:v>
                </c:pt>
                <c:pt idx="148">
                  <c:v>19.571685019890563</c:v>
                </c:pt>
                <c:pt idx="149">
                  <c:v>20.03095114976767</c:v>
                </c:pt>
                <c:pt idx="150">
                  <c:v>19.847515379913247</c:v>
                </c:pt>
                <c:pt idx="151">
                  <c:v>19.484342482662569</c:v>
                </c:pt>
                <c:pt idx="152">
                  <c:v>19.569137053985703</c:v>
                </c:pt>
                <c:pt idx="153">
                  <c:v>18.928667060698395</c:v>
                </c:pt>
                <c:pt idx="154">
                  <c:v>19.419739512568643</c:v>
                </c:pt>
                <c:pt idx="155">
                  <c:v>19.867347506848596</c:v>
                </c:pt>
                <c:pt idx="156">
                  <c:v>19.862222661052314</c:v>
                </c:pt>
                <c:pt idx="157">
                  <c:v>20.38521552982667</c:v>
                </c:pt>
                <c:pt idx="158">
                  <c:v>19.800413650734985</c:v>
                </c:pt>
                <c:pt idx="159">
                  <c:v>19.981722403623749</c:v>
                </c:pt>
                <c:pt idx="160">
                  <c:v>19.684875915083389</c:v>
                </c:pt>
                <c:pt idx="161">
                  <c:v>19.602600650822279</c:v>
                </c:pt>
                <c:pt idx="162">
                  <c:v>19.32253022105338</c:v>
                </c:pt>
                <c:pt idx="163">
                  <c:v>19.657594808021241</c:v>
                </c:pt>
                <c:pt idx="164">
                  <c:v>20.138604634693404</c:v>
                </c:pt>
                <c:pt idx="165">
                  <c:v>19.981080669511524</c:v>
                </c:pt>
                <c:pt idx="166">
                  <c:v>19.688412828386429</c:v>
                </c:pt>
                <c:pt idx="167">
                  <c:v>19.592140780072135</c:v>
                </c:pt>
                <c:pt idx="168">
                  <c:v>19.771820173416366</c:v>
                </c:pt>
                <c:pt idx="169">
                  <c:v>19.750288503440832</c:v>
                </c:pt>
                <c:pt idx="170">
                  <c:v>19.265505377004107</c:v>
                </c:pt>
                <c:pt idx="171">
                  <c:v>19.330938715264313</c:v>
                </c:pt>
                <c:pt idx="172">
                  <c:v>19.60688935516276</c:v>
                </c:pt>
                <c:pt idx="173">
                  <c:v>19.950975595575972</c:v>
                </c:pt>
                <c:pt idx="174">
                  <c:v>19.711357885636087</c:v>
                </c:pt>
                <c:pt idx="175">
                  <c:v>19.825007465389671</c:v>
                </c:pt>
                <c:pt idx="176">
                  <c:v>19.734939913992051</c:v>
                </c:pt>
                <c:pt idx="177">
                  <c:v>19.778769104631596</c:v>
                </c:pt>
                <c:pt idx="178">
                  <c:v>19.883895126848582</c:v>
                </c:pt>
                <c:pt idx="179">
                  <c:v>19.533070321747569</c:v>
                </c:pt>
                <c:pt idx="180">
                  <c:v>19.768694825572592</c:v>
                </c:pt>
                <c:pt idx="181">
                  <c:v>19.917906678529537</c:v>
                </c:pt>
                <c:pt idx="182">
                  <c:v>19.835524417367715</c:v>
                </c:pt>
                <c:pt idx="183">
                  <c:v>19.476102749806952</c:v>
                </c:pt>
                <c:pt idx="184">
                  <c:v>19.320640569526926</c:v>
                </c:pt>
                <c:pt idx="185">
                  <c:v>19.566353225060876</c:v>
                </c:pt>
                <c:pt idx="186">
                  <c:v>19.804112787547083</c:v>
                </c:pt>
                <c:pt idx="187">
                  <c:v>19.619231726731336</c:v>
                </c:pt>
                <c:pt idx="188">
                  <c:v>19.960309759183932</c:v>
                </c:pt>
                <c:pt idx="189">
                  <c:v>19.925587085947488</c:v>
                </c:pt>
                <c:pt idx="190">
                  <c:v>20.084184138707862</c:v>
                </c:pt>
                <c:pt idx="191">
                  <c:v>19.80393885031236</c:v>
                </c:pt>
                <c:pt idx="192">
                  <c:v>19.761570360148859</c:v>
                </c:pt>
                <c:pt idx="193">
                  <c:v>20.023658836605463</c:v>
                </c:pt>
                <c:pt idx="194">
                  <c:v>19.92487975555548</c:v>
                </c:pt>
                <c:pt idx="195">
                  <c:v>19.699663131001891</c:v>
                </c:pt>
                <c:pt idx="196">
                  <c:v>19.71916820264525</c:v>
                </c:pt>
                <c:pt idx="197">
                  <c:v>19.489314087798064</c:v>
                </c:pt>
                <c:pt idx="198">
                  <c:v>20.00672742213585</c:v>
                </c:pt>
                <c:pt idx="199">
                  <c:v>19.851065600219957</c:v>
                </c:pt>
                <c:pt idx="200">
                  <c:v>19.776762155923269</c:v>
                </c:pt>
                <c:pt idx="201">
                  <c:v>19.992765015169116</c:v>
                </c:pt>
                <c:pt idx="202">
                  <c:v>19.929380839573284</c:v>
                </c:pt>
                <c:pt idx="203">
                  <c:v>19.799923400140969</c:v>
                </c:pt>
                <c:pt idx="204">
                  <c:v>19.050268603801481</c:v>
                </c:pt>
                <c:pt idx="205">
                  <c:v>17.344654264756812</c:v>
                </c:pt>
                <c:pt idx="206">
                  <c:v>18.954288141183788</c:v>
                </c:pt>
                <c:pt idx="207">
                  <c:v>19.667561072169576</c:v>
                </c:pt>
                <c:pt idx="208">
                  <c:v>19.712406013094501</c:v>
                </c:pt>
                <c:pt idx="209">
                  <c:v>20.096254613443616</c:v>
                </c:pt>
                <c:pt idx="210">
                  <c:v>19.849872081328147</c:v>
                </c:pt>
                <c:pt idx="211">
                  <c:v>19.572484354613479</c:v>
                </c:pt>
                <c:pt idx="212">
                  <c:v>19.563720870267428</c:v>
                </c:pt>
                <c:pt idx="213">
                  <c:v>19.927948667802063</c:v>
                </c:pt>
                <c:pt idx="214">
                  <c:v>21.090124674559402</c:v>
                </c:pt>
                <c:pt idx="215">
                  <c:v>20.699514729251177</c:v>
                </c:pt>
                <c:pt idx="216">
                  <c:v>20.976439923878672</c:v>
                </c:pt>
                <c:pt idx="217">
                  <c:v>20.706417049965292</c:v>
                </c:pt>
                <c:pt idx="218">
                  <c:v>20.436681681563048</c:v>
                </c:pt>
                <c:pt idx="219">
                  <c:v>20.609909943269265</c:v>
                </c:pt>
                <c:pt idx="220">
                  <c:v>20.690349644472445</c:v>
                </c:pt>
                <c:pt idx="221">
                  <c:v>20.617864753799068</c:v>
                </c:pt>
                <c:pt idx="222">
                  <c:v>20.421619935789838</c:v>
                </c:pt>
                <c:pt idx="223">
                  <c:v>20.389118403874061</c:v>
                </c:pt>
                <c:pt idx="224">
                  <c:v>20.508252805693107</c:v>
                </c:pt>
                <c:pt idx="225">
                  <c:v>20.487470576715619</c:v>
                </c:pt>
                <c:pt idx="226">
                  <c:v>20.249343435332371</c:v>
                </c:pt>
                <c:pt idx="227">
                  <c:v>20.274749344824951</c:v>
                </c:pt>
                <c:pt idx="228">
                  <c:v>19.29009581981623</c:v>
                </c:pt>
                <c:pt idx="229">
                  <c:v>20.083448595404651</c:v>
                </c:pt>
                <c:pt idx="230">
                  <c:v>20.070684925411744</c:v>
                </c:pt>
                <c:pt idx="231">
                  <c:v>19.810120976625402</c:v>
                </c:pt>
                <c:pt idx="232">
                  <c:v>19.910864897246306</c:v>
                </c:pt>
                <c:pt idx="233">
                  <c:v>20.08392266828335</c:v>
                </c:pt>
                <c:pt idx="234">
                  <c:v>20.279639581746533</c:v>
                </c:pt>
                <c:pt idx="235">
                  <c:v>20.497813472372918</c:v>
                </c:pt>
                <c:pt idx="236">
                  <c:v>20.593824172827023</c:v>
                </c:pt>
                <c:pt idx="237">
                  <c:v>20.431485176747088</c:v>
                </c:pt>
                <c:pt idx="238">
                  <c:v>20.145291907293004</c:v>
                </c:pt>
                <c:pt idx="239">
                  <c:v>20.37252530663395</c:v>
                </c:pt>
                <c:pt idx="240">
                  <c:v>20.575957739829256</c:v>
                </c:pt>
                <c:pt idx="241">
                  <c:v>20.209625355182251</c:v>
                </c:pt>
                <c:pt idx="242">
                  <c:v>20.283278629490265</c:v>
                </c:pt>
                <c:pt idx="243">
                  <c:v>20.103200070381046</c:v>
                </c:pt>
                <c:pt idx="244">
                  <c:v>20.264150364004585</c:v>
                </c:pt>
                <c:pt idx="245">
                  <c:v>20.276853820266556</c:v>
                </c:pt>
                <c:pt idx="246">
                  <c:v>20.328651658980601</c:v>
                </c:pt>
                <c:pt idx="247">
                  <c:v>20.116428820917427</c:v>
                </c:pt>
                <c:pt idx="248">
                  <c:v>20.30130477058113</c:v>
                </c:pt>
                <c:pt idx="249">
                  <c:v>19.936764486347158</c:v>
                </c:pt>
                <c:pt idx="250">
                  <c:v>20.248767497608281</c:v>
                </c:pt>
                <c:pt idx="251">
                  <c:v>20.02674884494424</c:v>
                </c:pt>
                <c:pt idx="252">
                  <c:v>19.929980591075402</c:v>
                </c:pt>
                <c:pt idx="253">
                  <c:v>20.381002164287523</c:v>
                </c:pt>
                <c:pt idx="254">
                  <c:v>20.599373745197802</c:v>
                </c:pt>
                <c:pt idx="255">
                  <c:v>21.211402649270887</c:v>
                </c:pt>
                <c:pt idx="256">
                  <c:v>20.591473422850459</c:v>
                </c:pt>
                <c:pt idx="257">
                  <c:v>19.270219391898863</c:v>
                </c:pt>
                <c:pt idx="258">
                  <c:v>19.87556178073952</c:v>
                </c:pt>
                <c:pt idx="259">
                  <c:v>20.430768590127521</c:v>
                </c:pt>
                <c:pt idx="260">
                  <c:v>20.349579807160101</c:v>
                </c:pt>
                <c:pt idx="261">
                  <c:v>20.532688672204849</c:v>
                </c:pt>
                <c:pt idx="262">
                  <c:v>20.465430253505708</c:v>
                </c:pt>
                <c:pt idx="263">
                  <c:v>20.958919608117135</c:v>
                </c:pt>
                <c:pt idx="264">
                  <c:v>20.750840448682322</c:v>
                </c:pt>
                <c:pt idx="265">
                  <c:v>20.054072596225282</c:v>
                </c:pt>
                <c:pt idx="266">
                  <c:v>20.274647895021349</c:v>
                </c:pt>
                <c:pt idx="267">
                  <c:v>20.094893149680416</c:v>
                </c:pt>
                <c:pt idx="268">
                  <c:v>20.393810247976425</c:v>
                </c:pt>
                <c:pt idx="269">
                  <c:v>20.302740424631317</c:v>
                </c:pt>
                <c:pt idx="270">
                  <c:v>20.245569091420851</c:v>
                </c:pt>
                <c:pt idx="271">
                  <c:v>20.521776261849386</c:v>
                </c:pt>
                <c:pt idx="272">
                  <c:v>20.48491266605869</c:v>
                </c:pt>
                <c:pt idx="273">
                  <c:v>20.509105936529533</c:v>
                </c:pt>
                <c:pt idx="274">
                  <c:v>19.84987296748708</c:v>
                </c:pt>
                <c:pt idx="275">
                  <c:v>19.964137431051487</c:v>
                </c:pt>
                <c:pt idx="276">
                  <c:v>19.713011508218017</c:v>
                </c:pt>
                <c:pt idx="277">
                  <c:v>20.081026158365695</c:v>
                </c:pt>
                <c:pt idx="278">
                  <c:v>19.971675525886653</c:v>
                </c:pt>
                <c:pt idx="279">
                  <c:v>19.995297765006132</c:v>
                </c:pt>
                <c:pt idx="280">
                  <c:v>19.847548220624709</c:v>
                </c:pt>
                <c:pt idx="281">
                  <c:v>19.990150172522341</c:v>
                </c:pt>
                <c:pt idx="282">
                  <c:v>19.606101600156769</c:v>
                </c:pt>
                <c:pt idx="283">
                  <c:v>19.856510182201315</c:v>
                </c:pt>
                <c:pt idx="284">
                  <c:v>20.179245463385566</c:v>
                </c:pt>
                <c:pt idx="285">
                  <c:v>20.155256728437966</c:v>
                </c:pt>
                <c:pt idx="286">
                  <c:v>20.075196758417956</c:v>
                </c:pt>
                <c:pt idx="287">
                  <c:v>20.468630328550319</c:v>
                </c:pt>
                <c:pt idx="288">
                  <c:v>20.101811344087576</c:v>
                </c:pt>
                <c:pt idx="289">
                  <c:v>19.917815921412391</c:v>
                </c:pt>
                <c:pt idx="290">
                  <c:v>20.056270009375574</c:v>
                </c:pt>
                <c:pt idx="291">
                  <c:v>20.541770878425954</c:v>
                </c:pt>
                <c:pt idx="292">
                  <c:v>20.231583750775673</c:v>
                </c:pt>
                <c:pt idx="293">
                  <c:v>19.766483004047824</c:v>
                </c:pt>
                <c:pt idx="294">
                  <c:v>19.950146424562782</c:v>
                </c:pt>
                <c:pt idx="295">
                  <c:v>19.950267200423156</c:v>
                </c:pt>
                <c:pt idx="296">
                  <c:v>19.917162208990334</c:v>
                </c:pt>
                <c:pt idx="297">
                  <c:v>20.527402316260325</c:v>
                </c:pt>
                <c:pt idx="298">
                  <c:v>20.280298966242569</c:v>
                </c:pt>
                <c:pt idx="299">
                  <c:v>20.133009575098512</c:v>
                </c:pt>
                <c:pt idx="300">
                  <c:v>20.246073083764571</c:v>
                </c:pt>
                <c:pt idx="301">
                  <c:v>19.990581981322478</c:v>
                </c:pt>
                <c:pt idx="302">
                  <c:v>19.770907908355117</c:v>
                </c:pt>
                <c:pt idx="303">
                  <c:v>20.380565350984416</c:v>
                </c:pt>
                <c:pt idx="304">
                  <c:v>20.246167499672808</c:v>
                </c:pt>
                <c:pt idx="305">
                  <c:v>19.987894137121366</c:v>
                </c:pt>
                <c:pt idx="306">
                  <c:v>20.124098843050977</c:v>
                </c:pt>
                <c:pt idx="307">
                  <c:v>20.006896660908467</c:v>
                </c:pt>
                <c:pt idx="308">
                  <c:v>19.521328892184663</c:v>
                </c:pt>
                <c:pt idx="309">
                  <c:v>18.815728984395985</c:v>
                </c:pt>
                <c:pt idx="310">
                  <c:v>18.763344771809138</c:v>
                </c:pt>
                <c:pt idx="311">
                  <c:v>19.997803149724444</c:v>
                </c:pt>
                <c:pt idx="312">
                  <c:v>20.365073556720699</c:v>
                </c:pt>
                <c:pt idx="313">
                  <c:v>20.410656485372222</c:v>
                </c:pt>
                <c:pt idx="314">
                  <c:v>20.094129500827172</c:v>
                </c:pt>
                <c:pt idx="315">
                  <c:v>20.093960760081693</c:v>
                </c:pt>
                <c:pt idx="316">
                  <c:v>20.233379514479306</c:v>
                </c:pt>
                <c:pt idx="317">
                  <c:v>19.829459476413568</c:v>
                </c:pt>
                <c:pt idx="318">
                  <c:v>19.96466530625376</c:v>
                </c:pt>
                <c:pt idx="319">
                  <c:v>19.530825840069749</c:v>
                </c:pt>
                <c:pt idx="320">
                  <c:v>20.021444948303571</c:v>
                </c:pt>
                <c:pt idx="321">
                  <c:v>19.931927424333921</c:v>
                </c:pt>
                <c:pt idx="322">
                  <c:v>19.874797385017523</c:v>
                </c:pt>
                <c:pt idx="323">
                  <c:v>19.89291157956113</c:v>
                </c:pt>
                <c:pt idx="324">
                  <c:v>20.094734624524939</c:v>
                </c:pt>
                <c:pt idx="325">
                  <c:v>20.242178821262399</c:v>
                </c:pt>
                <c:pt idx="326">
                  <c:v>19.889652554148935</c:v>
                </c:pt>
                <c:pt idx="327">
                  <c:v>19.167716356116458</c:v>
                </c:pt>
                <c:pt idx="328">
                  <c:v>19.509650862614208</c:v>
                </c:pt>
                <c:pt idx="329">
                  <c:v>19.544518478839549</c:v>
                </c:pt>
                <c:pt idx="330">
                  <c:v>19.901242832621076</c:v>
                </c:pt>
                <c:pt idx="331">
                  <c:v>19.6055151927048</c:v>
                </c:pt>
                <c:pt idx="332">
                  <c:v>19.699207695166987</c:v>
                </c:pt>
                <c:pt idx="333">
                  <c:v>19.594075065639359</c:v>
                </c:pt>
                <c:pt idx="334">
                  <c:v>19.543561652899786</c:v>
                </c:pt>
                <c:pt idx="335">
                  <c:v>19.872660733655437</c:v>
                </c:pt>
                <c:pt idx="336">
                  <c:v>19.537045749828383</c:v>
                </c:pt>
                <c:pt idx="337">
                  <c:v>19.626233020255452</c:v>
                </c:pt>
                <c:pt idx="338">
                  <c:v>19.251471581425893</c:v>
                </c:pt>
                <c:pt idx="339">
                  <c:v>19.485603906656717</c:v>
                </c:pt>
                <c:pt idx="340">
                  <c:v>19.284000775379713</c:v>
                </c:pt>
                <c:pt idx="341">
                  <c:v>19.184236386910829</c:v>
                </c:pt>
                <c:pt idx="342">
                  <c:v>19.346332761939767</c:v>
                </c:pt>
                <c:pt idx="343">
                  <c:v>19.531924650098194</c:v>
                </c:pt>
                <c:pt idx="344">
                  <c:v>19.283836233462289</c:v>
                </c:pt>
                <c:pt idx="345">
                  <c:v>19.562535870533381</c:v>
                </c:pt>
                <c:pt idx="346">
                  <c:v>19.234837571278053</c:v>
                </c:pt>
                <c:pt idx="347">
                  <c:v>19.27526878059772</c:v>
                </c:pt>
                <c:pt idx="348">
                  <c:v>19.323527955284252</c:v>
                </c:pt>
                <c:pt idx="349">
                  <c:v>19.183613841455571</c:v>
                </c:pt>
                <c:pt idx="350">
                  <c:v>19.158217659072491</c:v>
                </c:pt>
                <c:pt idx="351">
                  <c:v>18.919880670422252</c:v>
                </c:pt>
                <c:pt idx="352">
                  <c:v>18.89434441705848</c:v>
                </c:pt>
                <c:pt idx="353">
                  <c:v>18.964096938433901</c:v>
                </c:pt>
                <c:pt idx="354">
                  <c:v>19.64909812035307</c:v>
                </c:pt>
                <c:pt idx="355">
                  <c:v>19.106167609071164</c:v>
                </c:pt>
                <c:pt idx="356">
                  <c:v>19.459821510312526</c:v>
                </c:pt>
                <c:pt idx="357">
                  <c:v>19.304986568971739</c:v>
                </c:pt>
                <c:pt idx="358">
                  <c:v>19.593448258419631</c:v>
                </c:pt>
                <c:pt idx="359">
                  <c:v>19.694676045518687</c:v>
                </c:pt>
                <c:pt idx="360">
                  <c:v>19.385754897116076</c:v>
                </c:pt>
                <c:pt idx="361">
                  <c:v>18.90887700416506</c:v>
                </c:pt>
                <c:pt idx="362">
                  <c:v>18.925343254693814</c:v>
                </c:pt>
                <c:pt idx="363">
                  <c:v>19.459129212951755</c:v>
                </c:pt>
                <c:pt idx="364">
                  <c:v>19.098393829269895</c:v>
                </c:pt>
                <c:pt idx="365">
                  <c:v>19.342719325245163</c:v>
                </c:pt>
                <c:pt idx="366">
                  <c:v>19.114672567700801</c:v>
                </c:pt>
                <c:pt idx="367">
                  <c:v>19.156024493871556</c:v>
                </c:pt>
                <c:pt idx="368">
                  <c:v>19.349270254836146</c:v>
                </c:pt>
                <c:pt idx="369">
                  <c:v>18.734042039695055</c:v>
                </c:pt>
                <c:pt idx="370">
                  <c:v>19.43322844364922</c:v>
                </c:pt>
                <c:pt idx="371">
                  <c:v>19.096018219027574</c:v>
                </c:pt>
                <c:pt idx="372">
                  <c:v>19.434710267799836</c:v>
                </c:pt>
                <c:pt idx="373">
                  <c:v>19.080730239304557</c:v>
                </c:pt>
                <c:pt idx="374">
                  <c:v>18.811300875281393</c:v>
                </c:pt>
                <c:pt idx="375">
                  <c:v>19.102126276498097</c:v>
                </c:pt>
                <c:pt idx="376">
                  <c:v>19.432169176578043</c:v>
                </c:pt>
                <c:pt idx="377">
                  <c:v>19.411209405249718</c:v>
                </c:pt>
                <c:pt idx="378">
                  <c:v>19.21846668476736</c:v>
                </c:pt>
                <c:pt idx="379">
                  <c:v>18.818828344284999</c:v>
                </c:pt>
                <c:pt idx="380">
                  <c:v>18.757854448772939</c:v>
                </c:pt>
                <c:pt idx="381">
                  <c:v>19.178118993161039</c:v>
                </c:pt>
                <c:pt idx="382">
                  <c:v>19.094626399517939</c:v>
                </c:pt>
                <c:pt idx="383">
                  <c:v>19.302725271661544</c:v>
                </c:pt>
                <c:pt idx="384">
                  <c:v>19.296348794775348</c:v>
                </c:pt>
                <c:pt idx="385">
                  <c:v>19.739638593206873</c:v>
                </c:pt>
                <c:pt idx="386">
                  <c:v>19.371396167973693</c:v>
                </c:pt>
                <c:pt idx="387">
                  <c:v>19.372183433877947</c:v>
                </c:pt>
                <c:pt idx="388">
                  <c:v>19.274994066906078</c:v>
                </c:pt>
                <c:pt idx="389">
                  <c:v>19.540739797777039</c:v>
                </c:pt>
                <c:pt idx="390">
                  <c:v>19.161807331535542</c:v>
                </c:pt>
                <c:pt idx="391">
                  <c:v>19.330633915850495</c:v>
                </c:pt>
                <c:pt idx="392">
                  <c:v>19.336073632886148</c:v>
                </c:pt>
                <c:pt idx="393">
                  <c:v>19.233103179588632</c:v>
                </c:pt>
                <c:pt idx="394">
                  <c:v>19.01522016867553</c:v>
                </c:pt>
                <c:pt idx="395">
                  <c:v>19.439582069913492</c:v>
                </c:pt>
                <c:pt idx="396">
                  <c:v>19.211438955327694</c:v>
                </c:pt>
                <c:pt idx="397">
                  <c:v>19.112061365064591</c:v>
                </c:pt>
                <c:pt idx="398">
                  <c:v>19.306528639341828</c:v>
                </c:pt>
                <c:pt idx="399">
                  <c:v>19.112037973505391</c:v>
                </c:pt>
                <c:pt idx="400">
                  <c:v>19.400658209295955</c:v>
                </c:pt>
                <c:pt idx="401">
                  <c:v>19.077320048287159</c:v>
                </c:pt>
                <c:pt idx="402">
                  <c:v>18.94372732666411</c:v>
                </c:pt>
                <c:pt idx="403">
                  <c:v>18.925488677686484</c:v>
                </c:pt>
                <c:pt idx="404">
                  <c:v>18.888988373303</c:v>
                </c:pt>
                <c:pt idx="405">
                  <c:v>18.903244414604352</c:v>
                </c:pt>
                <c:pt idx="406">
                  <c:v>19.996191359551794</c:v>
                </c:pt>
                <c:pt idx="407">
                  <c:v>19.494515591432261</c:v>
                </c:pt>
                <c:pt idx="408">
                  <c:v>19.243245065197431</c:v>
                </c:pt>
                <c:pt idx="409">
                  <c:v>19.032334802996974</c:v>
                </c:pt>
                <c:pt idx="410">
                  <c:v>18.906334333723908</c:v>
                </c:pt>
                <c:pt idx="411">
                  <c:v>19.269623379526386</c:v>
                </c:pt>
                <c:pt idx="412">
                  <c:v>18.825410515099897</c:v>
                </c:pt>
                <c:pt idx="413">
                  <c:v>18.38498123208694</c:v>
                </c:pt>
                <c:pt idx="414">
                  <c:v>18.599520747165979</c:v>
                </c:pt>
                <c:pt idx="415">
                  <c:v>18.930266919920182</c:v>
                </c:pt>
                <c:pt idx="416">
                  <c:v>19.033966958656062</c:v>
                </c:pt>
                <c:pt idx="417">
                  <c:v>19.064205916957082</c:v>
                </c:pt>
                <c:pt idx="418">
                  <c:v>19.571077503028</c:v>
                </c:pt>
                <c:pt idx="419">
                  <c:v>19.530923996622874</c:v>
                </c:pt>
                <c:pt idx="420">
                  <c:v>19.369505614352164</c:v>
                </c:pt>
                <c:pt idx="421">
                  <c:v>18.95046210709441</c:v>
                </c:pt>
                <c:pt idx="422">
                  <c:v>19.317560414258473</c:v>
                </c:pt>
                <c:pt idx="423">
                  <c:v>18.832117055554434</c:v>
                </c:pt>
                <c:pt idx="424">
                  <c:v>19.484791714914206</c:v>
                </c:pt>
                <c:pt idx="425">
                  <c:v>19.436639528114267</c:v>
                </c:pt>
                <c:pt idx="426">
                  <c:v>19.062761236026653</c:v>
                </c:pt>
                <c:pt idx="427">
                  <c:v>19.311918248222369</c:v>
                </c:pt>
                <c:pt idx="428">
                  <c:v>20.630061095151142</c:v>
                </c:pt>
                <c:pt idx="429">
                  <c:v>20.412699028376995</c:v>
                </c:pt>
                <c:pt idx="430">
                  <c:v>19.891432652981326</c:v>
                </c:pt>
                <c:pt idx="431">
                  <c:v>19.147319662225719</c:v>
                </c:pt>
                <c:pt idx="432">
                  <c:v>19.209825549790022</c:v>
                </c:pt>
                <c:pt idx="433">
                  <c:v>19.381737745456562</c:v>
                </c:pt>
                <c:pt idx="434">
                  <c:v>19.200734162641712</c:v>
                </c:pt>
                <c:pt idx="435">
                  <c:v>19.164988657614003</c:v>
                </c:pt>
                <c:pt idx="436">
                  <c:v>19.234507605283003</c:v>
                </c:pt>
                <c:pt idx="437">
                  <c:v>19.141747714403731</c:v>
                </c:pt>
                <c:pt idx="438">
                  <c:v>19.515658970742496</c:v>
                </c:pt>
                <c:pt idx="439">
                  <c:v>19.568092149130788</c:v>
                </c:pt>
                <c:pt idx="440">
                  <c:v>19.220760169356449</c:v>
                </c:pt>
                <c:pt idx="441">
                  <c:v>19.256113939603683</c:v>
                </c:pt>
                <c:pt idx="442">
                  <c:v>19.752863711993086</c:v>
                </c:pt>
                <c:pt idx="443">
                  <c:v>19.531378508171613</c:v>
                </c:pt>
                <c:pt idx="444">
                  <c:v>19.387727820082148</c:v>
                </c:pt>
                <c:pt idx="445">
                  <c:v>20.085515614217709</c:v>
                </c:pt>
                <c:pt idx="446">
                  <c:v>19.71923024096489</c:v>
                </c:pt>
                <c:pt idx="447">
                  <c:v>19.894011354669228</c:v>
                </c:pt>
                <c:pt idx="448">
                  <c:v>19.414447088251837</c:v>
                </c:pt>
                <c:pt idx="449">
                  <c:v>19.335987111498888</c:v>
                </c:pt>
                <c:pt idx="450">
                  <c:v>20.189987544624596</c:v>
                </c:pt>
                <c:pt idx="451">
                  <c:v>19.93150241357343</c:v>
                </c:pt>
                <c:pt idx="452">
                  <c:v>19.880856826633241</c:v>
                </c:pt>
                <c:pt idx="453">
                  <c:v>19.808901847710963</c:v>
                </c:pt>
                <c:pt idx="454">
                  <c:v>19.864045134450858</c:v>
                </c:pt>
                <c:pt idx="455">
                  <c:v>19.652591464778482</c:v>
                </c:pt>
                <c:pt idx="456">
                  <c:v>19.924576079712093</c:v>
                </c:pt>
                <c:pt idx="457">
                  <c:v>19.631588029093308</c:v>
                </c:pt>
                <c:pt idx="458">
                  <c:v>19.686614425143457</c:v>
                </c:pt>
                <c:pt idx="459">
                  <c:v>19.734725892815067</c:v>
                </c:pt>
                <c:pt idx="460">
                  <c:v>19.435046411985496</c:v>
                </c:pt>
                <c:pt idx="461">
                  <c:v>19.844725988554949</c:v>
                </c:pt>
                <c:pt idx="462">
                  <c:v>19.574295037896643</c:v>
                </c:pt>
                <c:pt idx="463">
                  <c:v>19.464151642044271</c:v>
                </c:pt>
                <c:pt idx="464">
                  <c:v>19.671574767056814</c:v>
                </c:pt>
                <c:pt idx="465">
                  <c:v>19.079732940336665</c:v>
                </c:pt>
                <c:pt idx="466">
                  <c:v>18.10106580138871</c:v>
                </c:pt>
                <c:pt idx="467">
                  <c:v>19.249540374401278</c:v>
                </c:pt>
                <c:pt idx="468">
                  <c:v>19.499150629607065</c:v>
                </c:pt>
                <c:pt idx="469">
                  <c:v>19.593513717469502</c:v>
                </c:pt>
                <c:pt idx="470">
                  <c:v>19.568369822375537</c:v>
                </c:pt>
                <c:pt idx="471">
                  <c:v>19.353785406119702</c:v>
                </c:pt>
                <c:pt idx="472">
                  <c:v>19.906604783305568</c:v>
                </c:pt>
                <c:pt idx="473">
                  <c:v>19.594423634091505</c:v>
                </c:pt>
                <c:pt idx="474">
                  <c:v>19.463833245884544</c:v>
                </c:pt>
                <c:pt idx="475">
                  <c:v>18.990237414322912</c:v>
                </c:pt>
                <c:pt idx="476">
                  <c:v>19.075772827764204</c:v>
                </c:pt>
                <c:pt idx="477">
                  <c:v>19.37708156260058</c:v>
                </c:pt>
                <c:pt idx="478">
                  <c:v>19.792640757445351</c:v>
                </c:pt>
                <c:pt idx="479">
                  <c:v>19.592049072277526</c:v>
                </c:pt>
                <c:pt idx="480">
                  <c:v>20.066286946401906</c:v>
                </c:pt>
                <c:pt idx="481">
                  <c:v>19.422365746003443</c:v>
                </c:pt>
                <c:pt idx="482">
                  <c:v>19.642945328937923</c:v>
                </c:pt>
                <c:pt idx="483">
                  <c:v>19.094618550206771</c:v>
                </c:pt>
                <c:pt idx="484">
                  <c:v>19.0131091747269</c:v>
                </c:pt>
                <c:pt idx="485">
                  <c:v>19.349439229369928</c:v>
                </c:pt>
                <c:pt idx="486">
                  <c:v>19.397130295056126</c:v>
                </c:pt>
                <c:pt idx="487">
                  <c:v>19.307548061619602</c:v>
                </c:pt>
                <c:pt idx="488">
                  <c:v>19.634671639211941</c:v>
                </c:pt>
                <c:pt idx="489">
                  <c:v>19.357194877329913</c:v>
                </c:pt>
                <c:pt idx="490">
                  <c:v>19.302499030187406</c:v>
                </c:pt>
                <c:pt idx="491">
                  <c:v>19.0485105401395</c:v>
                </c:pt>
                <c:pt idx="492">
                  <c:v>18.921043522552161</c:v>
                </c:pt>
                <c:pt idx="493">
                  <c:v>18.992445914058504</c:v>
                </c:pt>
                <c:pt idx="494">
                  <c:v>18.963284763091973</c:v>
                </c:pt>
                <c:pt idx="495">
                  <c:v>18.893073516920005</c:v>
                </c:pt>
                <c:pt idx="496">
                  <c:v>19.351032435565376</c:v>
                </c:pt>
                <c:pt idx="497">
                  <c:v>19.162215579114207</c:v>
                </c:pt>
                <c:pt idx="498">
                  <c:v>19.270510724387478</c:v>
                </c:pt>
                <c:pt idx="499">
                  <c:v>19.199157922108828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8-4771-8ECA-852700C1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2184"/>
        <c:axId val="535968576"/>
      </c:scatterChart>
      <c:valAx>
        <c:axId val="53597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68576"/>
        <c:crosses val="autoZero"/>
        <c:crossBetween val="midCat"/>
      </c:valAx>
      <c:valAx>
        <c:axId val="5359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7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отндоход и 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SBER!$F$1</c:f>
              <c:strCache>
                <c:ptCount val="1"/>
                <c:pt idx="0">
                  <c:v>логдоходность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SBER!$E$2:$E$501</c:f>
              <c:numCache>
                <c:formatCode>General</c:formatCode>
                <c:ptCount val="500"/>
                <c:pt idx="0">
                  <c:v>-1.8718094157685827E-2</c:v>
                </c:pt>
                <c:pt idx="1">
                  <c:v>2.2080924855491291E-2</c:v>
                </c:pt>
                <c:pt idx="2">
                  <c:v>-6.017418844022162E-2</c:v>
                </c:pt>
                <c:pt idx="3">
                  <c:v>-3.7188590684799655E-2</c:v>
                </c:pt>
                <c:pt idx="4">
                  <c:v>-1.0374999999999978E-2</c:v>
                </c:pt>
                <c:pt idx="5">
                  <c:v>-3.6251105216622517E-2</c:v>
                </c:pt>
                <c:pt idx="6">
                  <c:v>0.14285714285714293</c:v>
                </c:pt>
                <c:pt idx="7">
                  <c:v>2.1788990825687974E-2</c:v>
                </c:pt>
                <c:pt idx="8">
                  <c:v>-1.1896745230078431E-2</c:v>
                </c:pt>
                <c:pt idx="9">
                  <c:v>-3.9073148568832483E-2</c:v>
                </c:pt>
                <c:pt idx="10">
                  <c:v>4.2316784869976511E-2</c:v>
                </c:pt>
                <c:pt idx="11">
                  <c:v>-1.4742572011794186E-2</c:v>
                </c:pt>
                <c:pt idx="12">
                  <c:v>1.2661141804788149E-3</c:v>
                </c:pt>
                <c:pt idx="13">
                  <c:v>-2.9543625704103842E-2</c:v>
                </c:pt>
                <c:pt idx="14">
                  <c:v>-6.8941009239516793E-2</c:v>
                </c:pt>
                <c:pt idx="15">
                  <c:v>-0.10496183206106871</c:v>
                </c:pt>
                <c:pt idx="16">
                  <c:v>0.10063965884861426</c:v>
                </c:pt>
                <c:pt idx="17">
                  <c:v>-0.10499806276636973</c:v>
                </c:pt>
                <c:pt idx="18">
                  <c:v>1.2987012987013069E-2</c:v>
                </c:pt>
                <c:pt idx="19">
                  <c:v>7.1225071225067174E-4</c:v>
                </c:pt>
                <c:pt idx="20">
                  <c:v>2.7615658362989293E-2</c:v>
                </c:pt>
                <c:pt idx="21">
                  <c:v>0.11234242969940435</c:v>
                </c:pt>
                <c:pt idx="22">
                  <c:v>-2.8642590286425868E-2</c:v>
                </c:pt>
                <c:pt idx="23">
                  <c:v>-6.4358974358974308E-2</c:v>
                </c:pt>
                <c:pt idx="24">
                  <c:v>6.4127158125513728E-2</c:v>
                </c:pt>
                <c:pt idx="25">
                  <c:v>1.8156064898274486E-2</c:v>
                </c:pt>
                <c:pt idx="26">
                  <c:v>4.9829265208043663E-2</c:v>
                </c:pt>
                <c:pt idx="27">
                  <c:v>1.8672449102517735E-2</c:v>
                </c:pt>
                <c:pt idx="28">
                  <c:v>-2.0458845789971664E-2</c:v>
                </c:pt>
                <c:pt idx="29">
                  <c:v>-2.5594591331643182E-2</c:v>
                </c:pt>
                <c:pt idx="30">
                  <c:v>-2.8992689877338489E-2</c:v>
                </c:pt>
                <c:pt idx="31">
                  <c:v>-1.7353579175704979E-2</c:v>
                </c:pt>
                <c:pt idx="32">
                  <c:v>6.1160888196338054E-2</c:v>
                </c:pt>
                <c:pt idx="33">
                  <c:v>2.00685266764562E-2</c:v>
                </c:pt>
                <c:pt idx="34">
                  <c:v>-1.4515355086372287E-2</c:v>
                </c:pt>
                <c:pt idx="35">
                  <c:v>3.2379793061472872E-2</c:v>
                </c:pt>
                <c:pt idx="36">
                  <c:v>5.0465746963801447E-2</c:v>
                </c:pt>
                <c:pt idx="37">
                  <c:v>1.5826692109103115E-2</c:v>
                </c:pt>
                <c:pt idx="38">
                  <c:v>2.2430939226519349E-2</c:v>
                </c:pt>
                <c:pt idx="39">
                  <c:v>0.10126445477142554</c:v>
                </c:pt>
                <c:pt idx="40">
                  <c:v>-5.2993130520118375E-3</c:v>
                </c:pt>
                <c:pt idx="41">
                  <c:v>1.9139700078926576E-2</c:v>
                </c:pt>
                <c:pt idx="42">
                  <c:v>-5.324298160696999E-2</c:v>
                </c:pt>
                <c:pt idx="43">
                  <c:v>9.2024539877301192E-3</c:v>
                </c:pt>
                <c:pt idx="44">
                  <c:v>2.6950354609929044E-2</c:v>
                </c:pt>
                <c:pt idx="45">
                  <c:v>1.6475927387529614E-2</c:v>
                </c:pt>
                <c:pt idx="46">
                  <c:v>1.8344171600504711E-2</c:v>
                </c:pt>
                <c:pt idx="47">
                  <c:v>7.4342356080823587E-3</c:v>
                </c:pt>
                <c:pt idx="48">
                  <c:v>5.0141911069063495E-3</c:v>
                </c:pt>
                <c:pt idx="49">
                  <c:v>-1.9297750164736865E-2</c:v>
                </c:pt>
                <c:pt idx="50">
                  <c:v>2.908427721251667E-2</c:v>
                </c:pt>
                <c:pt idx="51">
                  <c:v>-1.4923980971924209E-2</c:v>
                </c:pt>
                <c:pt idx="52">
                  <c:v>7.2909762333112022E-3</c:v>
                </c:pt>
                <c:pt idx="53">
                  <c:v>-3.3652942282383892E-2</c:v>
                </c:pt>
                <c:pt idx="54">
                  <c:v>-1.7120622568093297E-2</c:v>
                </c:pt>
                <c:pt idx="55">
                  <c:v>-2.1773555027713091E-3</c:v>
                </c:pt>
                <c:pt idx="56">
                  <c:v>-4.7609601269588357E-3</c:v>
                </c:pt>
                <c:pt idx="57">
                  <c:v>1.2058999402033024E-2</c:v>
                </c:pt>
                <c:pt idx="58">
                  <c:v>-2.7572624322993573E-2</c:v>
                </c:pt>
                <c:pt idx="59">
                  <c:v>1.4278481012658193E-2</c:v>
                </c:pt>
                <c:pt idx="60">
                  <c:v>6.7691693290734836E-2</c:v>
                </c:pt>
                <c:pt idx="61">
                  <c:v>1.6644847578081177E-2</c:v>
                </c:pt>
                <c:pt idx="62">
                  <c:v>3.4952170713759699E-3</c:v>
                </c:pt>
                <c:pt idx="63">
                  <c:v>-2.9147571035746955E-2</c:v>
                </c:pt>
                <c:pt idx="64">
                  <c:v>-1.8882175226586102E-2</c:v>
                </c:pt>
                <c:pt idx="65">
                  <c:v>-3.7721324095458059E-2</c:v>
                </c:pt>
                <c:pt idx="66">
                  <c:v>-1.7999999999999971E-2</c:v>
                </c:pt>
                <c:pt idx="67">
                  <c:v>-2.1384928716905085E-3</c:v>
                </c:pt>
                <c:pt idx="68">
                  <c:v>-4.0718440657209871E-2</c:v>
                </c:pt>
                <c:pt idx="69">
                  <c:v>3.2978723404255256E-2</c:v>
                </c:pt>
                <c:pt idx="70">
                  <c:v>-2.142121524201852E-2</c:v>
                </c:pt>
                <c:pt idx="71">
                  <c:v>2.6625973479267536E-2</c:v>
                </c:pt>
                <c:pt idx="72">
                  <c:v>-2.2757560225525362E-2</c:v>
                </c:pt>
                <c:pt idx="73">
                  <c:v>1.9091576628553524E-2</c:v>
                </c:pt>
                <c:pt idx="74">
                  <c:v>7.5656201749871269E-2</c:v>
                </c:pt>
                <c:pt idx="75">
                  <c:v>7.3684210526315406E-3</c:v>
                </c:pt>
                <c:pt idx="76">
                  <c:v>1.8048826826256078E-3</c:v>
                </c:pt>
                <c:pt idx="77">
                  <c:v>-3.4705101460269269E-2</c:v>
                </c:pt>
                <c:pt idx="78">
                  <c:v>-4.9115913555989352E-4</c:v>
                </c:pt>
                <c:pt idx="79">
                  <c:v>-5.798525798525804E-2</c:v>
                </c:pt>
                <c:pt idx="80">
                  <c:v>-0.10798122065727694</c:v>
                </c:pt>
                <c:pt idx="81">
                  <c:v>-7.8596491228070164E-2</c:v>
                </c:pt>
                <c:pt idx="82">
                  <c:v>-1.2566641279512502E-2</c:v>
                </c:pt>
                <c:pt idx="83">
                  <c:v>5.9262115953207344E-2</c:v>
                </c:pt>
                <c:pt idx="84">
                  <c:v>9.7087378640776344E-3</c:v>
                </c:pt>
                <c:pt idx="85">
                  <c:v>-2.0552884615384709E-2</c:v>
                </c:pt>
                <c:pt idx="86">
                  <c:v>-0.1411216100134986</c:v>
                </c:pt>
                <c:pt idx="87">
                  <c:v>6.4294899271324889E-3</c:v>
                </c:pt>
                <c:pt idx="88">
                  <c:v>-3.1516183986371363E-2</c:v>
                </c:pt>
                <c:pt idx="89">
                  <c:v>0.18323072412782176</c:v>
                </c:pt>
                <c:pt idx="90">
                  <c:v>1.4618434093161631E-2</c:v>
                </c:pt>
                <c:pt idx="91">
                  <c:v>4.2735042735042729E-2</c:v>
                </c:pt>
                <c:pt idx="92">
                  <c:v>-5.2693208430913345E-2</c:v>
                </c:pt>
                <c:pt idx="93">
                  <c:v>-1.2360939431397839E-3</c:v>
                </c:pt>
                <c:pt idx="94">
                  <c:v>-9.5297029702969809E-3</c:v>
                </c:pt>
                <c:pt idx="95">
                  <c:v>-1.7868299387729686E-2</c:v>
                </c:pt>
                <c:pt idx="96">
                  <c:v>0.13867684478371509</c:v>
                </c:pt>
                <c:pt idx="97">
                  <c:v>-8.0893854748603292E-2</c:v>
                </c:pt>
                <c:pt idx="98">
                  <c:v>-1.993678580111841E-2</c:v>
                </c:pt>
                <c:pt idx="99">
                  <c:v>-7.6903994046142957E-3</c:v>
                </c:pt>
                <c:pt idx="100">
                  <c:v>-7.4999999999999286E-3</c:v>
                </c:pt>
                <c:pt idx="101">
                  <c:v>4.7858942065491142E-2</c:v>
                </c:pt>
                <c:pt idx="102">
                  <c:v>4.8076923076922047E-3</c:v>
                </c:pt>
                <c:pt idx="103">
                  <c:v>1.8301435406698579E-2</c:v>
                </c:pt>
                <c:pt idx="104">
                  <c:v>6.6604017385175643E-2</c:v>
                </c:pt>
                <c:pt idx="105">
                  <c:v>4.09691629955947E-2</c:v>
                </c:pt>
                <c:pt idx="106">
                  <c:v>-6.1362674566229191E-3</c:v>
                </c:pt>
                <c:pt idx="107">
                  <c:v>3.0019161166702231E-2</c:v>
                </c:pt>
                <c:pt idx="108">
                  <c:v>2.3356758991318633E-2</c:v>
                </c:pt>
                <c:pt idx="109">
                  <c:v>2.6055342355079766E-2</c:v>
                </c:pt>
                <c:pt idx="110">
                  <c:v>-1.9980314960629932E-2</c:v>
                </c:pt>
                <c:pt idx="111">
                  <c:v>6.1263432760873121E-3</c:v>
                </c:pt>
                <c:pt idx="112">
                  <c:v>-2.5753643441804874E-2</c:v>
                </c:pt>
                <c:pt idx="113">
                  <c:v>-2.8073770491803228E-2</c:v>
                </c:pt>
                <c:pt idx="114">
                  <c:v>8.2226438962681968E-3</c:v>
                </c:pt>
                <c:pt idx="115">
                  <c:v>-1.5265579255541549E-2</c:v>
                </c:pt>
                <c:pt idx="116">
                  <c:v>8.706731790188927E-3</c:v>
                </c:pt>
                <c:pt idx="117">
                  <c:v>-1.1052631578947338E-2</c:v>
                </c:pt>
                <c:pt idx="118">
                  <c:v>-3.7573177221926567E-2</c:v>
                </c:pt>
                <c:pt idx="119">
                  <c:v>6.303915063039075E-3</c:v>
                </c:pt>
                <c:pt idx="120">
                  <c:v>-0.14067479942850861</c:v>
                </c:pt>
                <c:pt idx="121">
                  <c:v>2.1486123545210473E-2</c:v>
                </c:pt>
                <c:pt idx="122">
                  <c:v>-1.2645549017152936E-2</c:v>
                </c:pt>
                <c:pt idx="123">
                  <c:v>3.4491503931016979E-2</c:v>
                </c:pt>
                <c:pt idx="124">
                  <c:v>3.3831821524883614E-2</c:v>
                </c:pt>
                <c:pt idx="125">
                  <c:v>-6.8769267251600459E-3</c:v>
                </c:pt>
                <c:pt idx="126">
                  <c:v>3.1399235912129841E-2</c:v>
                </c:pt>
                <c:pt idx="127">
                  <c:v>3.2526912837133951E-2</c:v>
                </c:pt>
                <c:pt idx="128">
                  <c:v>1.9955156950672657E-2</c:v>
                </c:pt>
                <c:pt idx="129">
                  <c:v>-9.4526269509782306E-3</c:v>
                </c:pt>
                <c:pt idx="130">
                  <c:v>2.1083000443852386E-3</c:v>
                </c:pt>
                <c:pt idx="131">
                  <c:v>1.4948510685416834E-2</c:v>
                </c:pt>
                <c:pt idx="132">
                  <c:v>1.298276238271872E-2</c:v>
                </c:pt>
                <c:pt idx="133">
                  <c:v>-8.6160473882606059E-3</c:v>
                </c:pt>
                <c:pt idx="134">
                  <c:v>9.3427485062465999E-3</c:v>
                </c:pt>
                <c:pt idx="135">
                  <c:v>2.6907760198041117E-3</c:v>
                </c:pt>
                <c:pt idx="136">
                  <c:v>7.5139544869042814E-3</c:v>
                </c:pt>
                <c:pt idx="137">
                  <c:v>3.3986788834434241E-2</c:v>
                </c:pt>
                <c:pt idx="138">
                  <c:v>-2.977846470891294E-2</c:v>
                </c:pt>
                <c:pt idx="139">
                  <c:v>-3.3666100254885319E-2</c:v>
                </c:pt>
                <c:pt idx="140">
                  <c:v>2.2310143971865055E-2</c:v>
                </c:pt>
                <c:pt idx="141">
                  <c:v>-1.6340571920017158E-2</c:v>
                </c:pt>
                <c:pt idx="142">
                  <c:v>1.8469945355191232E-2</c:v>
                </c:pt>
                <c:pt idx="143">
                  <c:v>-1.330614872840428E-2</c:v>
                </c:pt>
                <c:pt idx="144">
                  <c:v>0</c:v>
                </c:pt>
                <c:pt idx="145">
                  <c:v>-6.6884176182708047E-2</c:v>
                </c:pt>
                <c:pt idx="146">
                  <c:v>2.0979020979021773E-3</c:v>
                </c:pt>
                <c:pt idx="147">
                  <c:v>3.8729937194696418E-2</c:v>
                </c:pt>
                <c:pt idx="148">
                  <c:v>2.3513604299630435E-2</c:v>
                </c:pt>
                <c:pt idx="149">
                  <c:v>1.9582102614593658E-2</c:v>
                </c:pt>
                <c:pt idx="150">
                  <c:v>2.3605150214592151E-3</c:v>
                </c:pt>
                <c:pt idx="151">
                  <c:v>8.563476771569074E-4</c:v>
                </c:pt>
                <c:pt idx="152">
                  <c:v>-5.9893048128342487E-3</c:v>
                </c:pt>
                <c:pt idx="153">
                  <c:v>7.1228749731009303E-2</c:v>
                </c:pt>
                <c:pt idx="154">
                  <c:v>3.9373242265970283E-2</c:v>
                </c:pt>
                <c:pt idx="155">
                  <c:v>1.8361035948975426E-3</c:v>
                </c:pt>
                <c:pt idx="156">
                  <c:v>4.5239702903443597E-2</c:v>
                </c:pt>
                <c:pt idx="157">
                  <c:v>-1.1812476928756008E-2</c:v>
                </c:pt>
                <c:pt idx="158">
                  <c:v>-1.867762420620097E-2</c:v>
                </c:pt>
                <c:pt idx="159">
                  <c:v>9.8972211648268582E-3</c:v>
                </c:pt>
                <c:pt idx="160">
                  <c:v>-2.8552581982661147E-2</c:v>
                </c:pt>
                <c:pt idx="161">
                  <c:v>2.1534581433698699E-2</c:v>
                </c:pt>
                <c:pt idx="162">
                  <c:v>-8.4512391985566478E-3</c:v>
                </c:pt>
                <c:pt idx="163">
                  <c:v>-4.8362382685309298E-2</c:v>
                </c:pt>
                <c:pt idx="164">
                  <c:v>-5.1323337023246969E-3</c:v>
                </c:pt>
                <c:pt idx="165">
                  <c:v>4.0461258345135106E-3</c:v>
                </c:pt>
                <c:pt idx="166">
                  <c:v>-9.0670965142051752E-3</c:v>
                </c:pt>
                <c:pt idx="167">
                  <c:v>-1.9926799511996683E-2</c:v>
                </c:pt>
                <c:pt idx="168">
                  <c:v>-6.2240663900415818E-3</c:v>
                </c:pt>
                <c:pt idx="169">
                  <c:v>7.5156576200417574E-2</c:v>
                </c:pt>
                <c:pt idx="170">
                  <c:v>5.5339805825242059E-3</c:v>
                </c:pt>
                <c:pt idx="171">
                  <c:v>1.5641595056483583E-2</c:v>
                </c:pt>
                <c:pt idx="172">
                  <c:v>-2.0058940963969953E-2</c:v>
                </c:pt>
                <c:pt idx="173">
                  <c:v>-3.9095847885137772E-2</c:v>
                </c:pt>
                <c:pt idx="174">
                  <c:v>1.5143866733973315E-3</c:v>
                </c:pt>
                <c:pt idx="175">
                  <c:v>-5.5443548387096774E-2</c:v>
                </c:pt>
                <c:pt idx="176">
                  <c:v>-2.3479188900747093E-2</c:v>
                </c:pt>
                <c:pt idx="177">
                  <c:v>2.3825136612021933E-2</c:v>
                </c:pt>
                <c:pt idx="178">
                  <c:v>-5.1238257899231844E-3</c:v>
                </c:pt>
                <c:pt idx="179">
                  <c:v>5.7618025751072853E-2</c:v>
                </c:pt>
                <c:pt idx="180">
                  <c:v>1.4406005884143267E-2</c:v>
                </c:pt>
                <c:pt idx="181">
                  <c:v>-5.1805180518051733E-2</c:v>
                </c:pt>
                <c:pt idx="182">
                  <c:v>2.2993355131315184E-2</c:v>
                </c:pt>
                <c:pt idx="183">
                  <c:v>-1.3300340241261904E-2</c:v>
                </c:pt>
                <c:pt idx="184">
                  <c:v>-1.9853709508881982E-2</c:v>
                </c:pt>
                <c:pt idx="185">
                  <c:v>-2.014925373134329E-2</c:v>
                </c:pt>
                <c:pt idx="186">
                  <c:v>-4.0039168752039958E-2</c:v>
                </c:pt>
                <c:pt idx="187">
                  <c:v>4.8056216706335655E-2</c:v>
                </c:pt>
                <c:pt idx="188">
                  <c:v>3.6227965826754562E-2</c:v>
                </c:pt>
                <c:pt idx="189">
                  <c:v>6.8252974326862934E-2</c:v>
                </c:pt>
                <c:pt idx="190">
                  <c:v>-3.6830793278624423E-2</c:v>
                </c:pt>
                <c:pt idx="191">
                  <c:v>1.8257429759610477E-2</c:v>
                </c:pt>
                <c:pt idx="192">
                  <c:v>2.4703655742603886E-2</c:v>
                </c:pt>
                <c:pt idx="193">
                  <c:v>2.206668610868082E-2</c:v>
                </c:pt>
                <c:pt idx="194">
                  <c:v>-2.0448925242533819E-2</c:v>
                </c:pt>
                <c:pt idx="195">
                  <c:v>6.4083891639966093E-3</c:v>
                </c:pt>
                <c:pt idx="196">
                  <c:v>-1.7269657501206043E-2</c:v>
                </c:pt>
                <c:pt idx="197">
                  <c:v>1.7965835460435876E-2</c:v>
                </c:pt>
                <c:pt idx="198">
                  <c:v>1.3598225479795513E-2</c:v>
                </c:pt>
                <c:pt idx="199">
                  <c:v>-1.9314938154138928E-2</c:v>
                </c:pt>
                <c:pt idx="200">
                  <c:v>-3.0755797031143763E-2</c:v>
                </c:pt>
                <c:pt idx="201">
                  <c:v>-9.609609609609689E-3</c:v>
                </c:pt>
                <c:pt idx="202">
                  <c:v>3.2949262179098493E-2</c:v>
                </c:pt>
                <c:pt idx="203">
                  <c:v>-1.487279843444223E-2</c:v>
                </c:pt>
                <c:pt idx="204">
                  <c:v>4.8669050456892618E-3</c:v>
                </c:pt>
                <c:pt idx="205">
                  <c:v>-1.9472175546110495E-2</c:v>
                </c:pt>
                <c:pt idx="206">
                  <c:v>1.9858870967741922E-2</c:v>
                </c:pt>
                <c:pt idx="207">
                  <c:v>-1.4529999011564682E-2</c:v>
                </c:pt>
                <c:pt idx="208">
                  <c:v>-5.0150451354062188E-2</c:v>
                </c:pt>
                <c:pt idx="209">
                  <c:v>1.9324181626187945E-2</c:v>
                </c:pt>
                <c:pt idx="210">
                  <c:v>1.2431368486481359E-3</c:v>
                </c:pt>
                <c:pt idx="211">
                  <c:v>-1.7071908949818991E-2</c:v>
                </c:pt>
                <c:pt idx="212">
                  <c:v>-4.0421052631578983E-2</c:v>
                </c:pt>
                <c:pt idx="213">
                  <c:v>-0.12253181219833263</c:v>
                </c:pt>
                <c:pt idx="214">
                  <c:v>-0.10301287660957614</c:v>
                </c:pt>
                <c:pt idx="215">
                  <c:v>9.365853658536584E-2</c:v>
                </c:pt>
                <c:pt idx="216">
                  <c:v>3.8231171148209508E-2</c:v>
                </c:pt>
                <c:pt idx="217">
                  <c:v>1.8534429851479135E-2</c:v>
                </c:pt>
                <c:pt idx="218">
                  <c:v>-3.8925042178838319E-2</c:v>
                </c:pt>
                <c:pt idx="219">
                  <c:v>-1.1661442006269679E-2</c:v>
                </c:pt>
                <c:pt idx="220">
                  <c:v>-0.11304237503171781</c:v>
                </c:pt>
                <c:pt idx="221">
                  <c:v>3.3042483192676331E-2</c:v>
                </c:pt>
                <c:pt idx="222">
                  <c:v>9.1110495707560205E-2</c:v>
                </c:pt>
                <c:pt idx="223">
                  <c:v>5.0761421319797679E-3</c:v>
                </c:pt>
                <c:pt idx="224">
                  <c:v>8.3712121212121154E-2</c:v>
                </c:pt>
                <c:pt idx="225">
                  <c:v>-1.5495747407666297E-2</c:v>
                </c:pt>
                <c:pt idx="226">
                  <c:v>5.3254437869822487E-2</c:v>
                </c:pt>
                <c:pt idx="227">
                  <c:v>0</c:v>
                </c:pt>
                <c:pt idx="228">
                  <c:v>-5.4382022471910152E-2</c:v>
                </c:pt>
                <c:pt idx="229">
                  <c:v>2.0199619771863321E-3</c:v>
                </c:pt>
                <c:pt idx="230">
                  <c:v>-3.9131981501244906E-3</c:v>
                </c:pt>
                <c:pt idx="231">
                  <c:v>6.5476190476190139E-3</c:v>
                </c:pt>
                <c:pt idx="232">
                  <c:v>-5.0620934358367842E-2</c:v>
                </c:pt>
                <c:pt idx="233">
                  <c:v>-6.3660147003861967E-2</c:v>
                </c:pt>
                <c:pt idx="234">
                  <c:v>-3.7120808940925919E-2</c:v>
                </c:pt>
                <c:pt idx="235">
                  <c:v>-2.307586016305101E-2</c:v>
                </c:pt>
                <c:pt idx="236">
                  <c:v>6.1527581329561445E-2</c:v>
                </c:pt>
                <c:pt idx="237">
                  <c:v>4.4503664223850811E-2</c:v>
                </c:pt>
                <c:pt idx="238">
                  <c:v>-6.6079857124633337E-2</c:v>
                </c:pt>
                <c:pt idx="239">
                  <c:v>9.6161726540090239E-2</c:v>
                </c:pt>
                <c:pt idx="240">
                  <c:v>-4.4859813084112077E-2</c:v>
                </c:pt>
                <c:pt idx="241">
                  <c:v>9.7847358121330719E-3</c:v>
                </c:pt>
                <c:pt idx="242">
                  <c:v>2.5839793281652278E-3</c:v>
                </c:pt>
                <c:pt idx="243">
                  <c:v>-4.9355670103092768E-2</c:v>
                </c:pt>
                <c:pt idx="244">
                  <c:v>-3.660024400162614E-3</c:v>
                </c:pt>
                <c:pt idx="245">
                  <c:v>-4.7619047619046843E-3</c:v>
                </c:pt>
                <c:pt idx="246">
                  <c:v>-9.0225563909775899E-3</c:v>
                </c:pt>
                <c:pt idx="247">
                  <c:v>5.1593323216995578E-2</c:v>
                </c:pt>
                <c:pt idx="248">
                  <c:v>-7.0838252656435291E-3</c:v>
                </c:pt>
                <c:pt idx="249">
                  <c:v>-2.0346148764698008E-2</c:v>
                </c:pt>
                <c:pt idx="250">
                  <c:v>3.236682400539378E-3</c:v>
                </c:pt>
                <c:pt idx="251">
                  <c:v>-2.8767307433794874E-2</c:v>
                </c:pt>
                <c:pt idx="252">
                  <c:v>-5.0519031141868592E-2</c:v>
                </c:pt>
                <c:pt idx="253">
                  <c:v>-6.4139941690961974E-2</c:v>
                </c:pt>
                <c:pt idx="254">
                  <c:v>-4.2990654205607555E-2</c:v>
                </c:pt>
                <c:pt idx="255">
                  <c:v>-7.0149739583333259E-2</c:v>
                </c:pt>
                <c:pt idx="256">
                  <c:v>-3.903378260108531E-2</c:v>
                </c:pt>
                <c:pt idx="257">
                  <c:v>0.14936247723132975</c:v>
                </c:pt>
                <c:pt idx="258">
                  <c:v>-1.7591125198098249E-2</c:v>
                </c:pt>
                <c:pt idx="259">
                  <c:v>3.9683819970963069E-2</c:v>
                </c:pt>
                <c:pt idx="260">
                  <c:v>-4.5771916214119517E-2</c:v>
                </c:pt>
                <c:pt idx="261">
                  <c:v>4.5691056910569142E-2</c:v>
                </c:pt>
                <c:pt idx="262">
                  <c:v>9.7807494946353477E-2</c:v>
                </c:pt>
                <c:pt idx="263">
                  <c:v>5.8781869688385356E-2</c:v>
                </c:pt>
                <c:pt idx="264">
                  <c:v>1.5518394648829386E-2</c:v>
                </c:pt>
                <c:pt idx="265">
                  <c:v>-3.5041496509023801E-2</c:v>
                </c:pt>
                <c:pt idx="266">
                  <c:v>-7.3447098976109154E-2</c:v>
                </c:pt>
                <c:pt idx="267">
                  <c:v>-1.2818623839693597E-2</c:v>
                </c:pt>
                <c:pt idx="268">
                  <c:v>-8.9552238805970144E-2</c:v>
                </c:pt>
                <c:pt idx="269">
                  <c:v>7.3770491803278687E-2</c:v>
                </c:pt>
                <c:pt idx="270">
                  <c:v>9.1603053435114504E-2</c:v>
                </c:pt>
                <c:pt idx="271">
                  <c:v>1.3986013986013986E-2</c:v>
                </c:pt>
                <c:pt idx="272">
                  <c:v>4.4827586206896551E-2</c:v>
                </c:pt>
                <c:pt idx="273">
                  <c:v>1.5181518151815256E-2</c:v>
                </c:pt>
                <c:pt idx="274">
                  <c:v>-1.820546163849162E-2</c:v>
                </c:pt>
                <c:pt idx="275">
                  <c:v>-5.9602649006622894E-3</c:v>
                </c:pt>
                <c:pt idx="276">
                  <c:v>-9.327115256495707E-3</c:v>
                </c:pt>
                <c:pt idx="277">
                  <c:v>-1.1432414256892998E-2</c:v>
                </c:pt>
                <c:pt idx="278">
                  <c:v>-3.9319727891156474E-2</c:v>
                </c:pt>
                <c:pt idx="279">
                  <c:v>2.7474861917575383E-2</c:v>
                </c:pt>
                <c:pt idx="280">
                  <c:v>-1.3645761543762852E-2</c:v>
                </c:pt>
                <c:pt idx="281">
                  <c:v>-1.3415315818893348E-2</c:v>
                </c:pt>
                <c:pt idx="282">
                  <c:v>9.915014164306997E-4</c:v>
                </c:pt>
                <c:pt idx="283">
                  <c:v>5.5186076128484586E-3</c:v>
                </c:pt>
                <c:pt idx="284">
                  <c:v>6.2763861525471337E-2</c:v>
                </c:pt>
                <c:pt idx="285">
                  <c:v>-6.7134533898304996E-2</c:v>
                </c:pt>
                <c:pt idx="286">
                  <c:v>2.6259758694109216E-2</c:v>
                </c:pt>
                <c:pt idx="287">
                  <c:v>2.627939142461972E-2</c:v>
                </c:pt>
                <c:pt idx="288">
                  <c:v>3.0997304582210776E-3</c:v>
                </c:pt>
                <c:pt idx="289">
                  <c:v>-6.1399973129114695E-2</c:v>
                </c:pt>
                <c:pt idx="290">
                  <c:v>7.0999141139421615E-2</c:v>
                </c:pt>
                <c:pt idx="291">
                  <c:v>-1.1494252873563211E-2</c:v>
                </c:pt>
                <c:pt idx="292">
                  <c:v>1.8929150892374334E-3</c:v>
                </c:pt>
                <c:pt idx="293">
                  <c:v>1.8893387314440024E-2</c:v>
                </c:pt>
                <c:pt idx="294">
                  <c:v>-7.0198675496688893E-3</c:v>
                </c:pt>
                <c:pt idx="295">
                  <c:v>-1.5606242496998822E-2</c:v>
                </c:pt>
                <c:pt idx="296">
                  <c:v>0.16219512195121949</c:v>
                </c:pt>
                <c:pt idx="297">
                  <c:v>3.2062492713069837E-2</c:v>
                </c:pt>
                <c:pt idx="298">
                  <c:v>2.1802982376864063E-2</c:v>
                </c:pt>
                <c:pt idx="299">
                  <c:v>8.8446655610832832E-4</c:v>
                </c:pt>
                <c:pt idx="300">
                  <c:v>3.932398100077325E-2</c:v>
                </c:pt>
                <c:pt idx="301">
                  <c:v>-7.3334041874800479E-3</c:v>
                </c:pt>
                <c:pt idx="302">
                  <c:v>0.14882226980728042</c:v>
                </c:pt>
                <c:pt idx="303">
                  <c:v>-2.5629077353215284E-2</c:v>
                </c:pt>
                <c:pt idx="304">
                  <c:v>-1.4347202295552367E-2</c:v>
                </c:pt>
                <c:pt idx="305">
                  <c:v>-4.754973313925271E-2</c:v>
                </c:pt>
                <c:pt idx="306">
                  <c:v>6.7244014263881458E-3</c:v>
                </c:pt>
                <c:pt idx="307">
                  <c:v>2.5604695880983717E-2</c:v>
                </c:pt>
                <c:pt idx="308">
                  <c:v>-7.8942174856915621E-4</c:v>
                </c:pt>
                <c:pt idx="309">
                  <c:v>-4.3551254197116439E-2</c:v>
                </c:pt>
                <c:pt idx="310">
                  <c:v>-9.8915849251419705E-2</c:v>
                </c:pt>
                <c:pt idx="311">
                  <c:v>4.8470264695771793E-2</c:v>
                </c:pt>
                <c:pt idx="312">
                  <c:v>5.4644808743169397E-2</c:v>
                </c:pt>
                <c:pt idx="313">
                  <c:v>7.2538860103627239E-3</c:v>
                </c:pt>
                <c:pt idx="314">
                  <c:v>-2.4176954732510376E-2</c:v>
                </c:pt>
                <c:pt idx="315">
                  <c:v>7.9072219293621515E-2</c:v>
                </c:pt>
                <c:pt idx="316">
                  <c:v>3.8006839276990723E-2</c:v>
                </c:pt>
                <c:pt idx="317">
                  <c:v>2.5884789156626509E-2</c:v>
                </c:pt>
                <c:pt idx="318">
                  <c:v>2.4772914946326291E-3</c:v>
                </c:pt>
                <c:pt idx="319">
                  <c:v>2.8738788211605349E-2</c:v>
                </c:pt>
                <c:pt idx="320">
                  <c:v>-2.9359430604982306E-2</c:v>
                </c:pt>
                <c:pt idx="321">
                  <c:v>-5.3162236480293152E-3</c:v>
                </c:pt>
                <c:pt idx="322">
                  <c:v>4.0545521562845611E-2</c:v>
                </c:pt>
                <c:pt idx="323">
                  <c:v>5.6500177116542642E-2</c:v>
                </c:pt>
                <c:pt idx="324">
                  <c:v>1.6345347862531459E-2</c:v>
                </c:pt>
                <c:pt idx="325">
                  <c:v>1.896907216494843E-2</c:v>
                </c:pt>
                <c:pt idx="326">
                  <c:v>-2.3553217320922675E-2</c:v>
                </c:pt>
                <c:pt idx="327">
                  <c:v>3.5643236074269944E-3</c:v>
                </c:pt>
                <c:pt idx="328">
                  <c:v>6.855538118443979E-3</c:v>
                </c:pt>
                <c:pt idx="329">
                  <c:v>9.2698933552091731E-2</c:v>
                </c:pt>
                <c:pt idx="330">
                  <c:v>-1.2087087087086976E-2</c:v>
                </c:pt>
                <c:pt idx="331">
                  <c:v>1.4514780758416267E-2</c:v>
                </c:pt>
                <c:pt idx="332">
                  <c:v>-3.5955056179775367E-2</c:v>
                </c:pt>
                <c:pt idx="333">
                  <c:v>3.6519036519036652E-2</c:v>
                </c:pt>
                <c:pt idx="334">
                  <c:v>3.3733133433282506E-3</c:v>
                </c:pt>
                <c:pt idx="335">
                  <c:v>4.1837878221890343E-3</c:v>
                </c:pt>
                <c:pt idx="336">
                  <c:v>2.7602112938025506E-2</c:v>
                </c:pt>
                <c:pt idx="337">
                  <c:v>-2.3168259484505731E-3</c:v>
                </c:pt>
                <c:pt idx="338">
                  <c:v>9.7968069666182454E-3</c:v>
                </c:pt>
                <c:pt idx="339">
                  <c:v>-3.3057851239669993E-3</c:v>
                </c:pt>
                <c:pt idx="340">
                  <c:v>5.4798471411059988E-3</c:v>
                </c:pt>
                <c:pt idx="341">
                  <c:v>-2.6174256005736661E-2</c:v>
                </c:pt>
                <c:pt idx="342">
                  <c:v>6.9587628865979287E-2</c:v>
                </c:pt>
                <c:pt idx="343">
                  <c:v>1.1222030981067095E-2</c:v>
                </c:pt>
                <c:pt idx="344">
                  <c:v>3.2135076252723306E-2</c:v>
                </c:pt>
                <c:pt idx="345">
                  <c:v>-3.0343007915567245E-2</c:v>
                </c:pt>
                <c:pt idx="346">
                  <c:v>3.0612244897959183E-2</c:v>
                </c:pt>
                <c:pt idx="347">
                  <c:v>-4.0660066006600638E-2</c:v>
                </c:pt>
                <c:pt idx="348">
                  <c:v>2.3393422320077101E-2</c:v>
                </c:pt>
                <c:pt idx="349">
                  <c:v>-1.3513513513513643E-2</c:v>
                </c:pt>
                <c:pt idx="350">
                  <c:v>1.1517753697267074E-2</c:v>
                </c:pt>
                <c:pt idx="351">
                  <c:v>5.2553564209675326E-3</c:v>
                </c:pt>
                <c:pt idx="352">
                  <c:v>-4.323056300268089E-2</c:v>
                </c:pt>
                <c:pt idx="353">
                  <c:v>6.1366024518388726E-2</c:v>
                </c:pt>
                <c:pt idx="354">
                  <c:v>-9.6363276351394602E-3</c:v>
                </c:pt>
                <c:pt idx="355">
                  <c:v>6.8710429856714439E-2</c:v>
                </c:pt>
                <c:pt idx="356">
                  <c:v>-5.9865303068097273E-3</c:v>
                </c:pt>
                <c:pt idx="357">
                  <c:v>6.4366373902132942E-2</c:v>
                </c:pt>
                <c:pt idx="358">
                  <c:v>2.499115878816462E-2</c:v>
                </c:pt>
                <c:pt idx="359">
                  <c:v>-1.5813686026451983E-2</c:v>
                </c:pt>
                <c:pt idx="360">
                  <c:v>1.2269938650306714E-2</c:v>
                </c:pt>
                <c:pt idx="361">
                  <c:v>-1.477633477633479E-2</c:v>
                </c:pt>
                <c:pt idx="362">
                  <c:v>-3.3921143593649263E-2</c:v>
                </c:pt>
                <c:pt idx="363">
                  <c:v>1.5706488781079463E-2</c:v>
                </c:pt>
                <c:pt idx="364">
                  <c:v>6.8242880171950432E-2</c:v>
                </c:pt>
                <c:pt idx="365">
                  <c:v>-2.86161412921975E-2</c:v>
                </c:pt>
                <c:pt idx="366">
                  <c:v>-4.7756041426927562E-2</c:v>
                </c:pt>
                <c:pt idx="367">
                  <c:v>-6.0422960725020573E-5</c:v>
                </c:pt>
                <c:pt idx="368">
                  <c:v>1.2085322375963387E-4</c:v>
                </c:pt>
                <c:pt idx="369">
                  <c:v>-6.7065434112741542E-3</c:v>
                </c:pt>
                <c:pt idx="370">
                  <c:v>-4.1970802919708061E-2</c:v>
                </c:pt>
                <c:pt idx="371">
                  <c:v>2.3174603174603212E-2</c:v>
                </c:pt>
                <c:pt idx="372">
                  <c:v>2.0912193608439371E-2</c:v>
                </c:pt>
                <c:pt idx="373">
                  <c:v>-2.8689521030877695E-2</c:v>
                </c:pt>
                <c:pt idx="374">
                  <c:v>1.0575719649561938E-2</c:v>
                </c:pt>
                <c:pt idx="375">
                  <c:v>-7.5856090160381445E-2</c:v>
                </c:pt>
                <c:pt idx="376">
                  <c:v>6.9351380326990036E-2</c:v>
                </c:pt>
                <c:pt idx="377">
                  <c:v>3.5152578482360954E-2</c:v>
                </c:pt>
                <c:pt idx="378">
                  <c:v>3.6319612590800412E-3</c:v>
                </c:pt>
                <c:pt idx="379">
                  <c:v>1.1459589867309874E-2</c:v>
                </c:pt>
                <c:pt idx="380">
                  <c:v>6.9767441860466069E-3</c:v>
                </c:pt>
                <c:pt idx="381">
                  <c:v>-4.8380410967016139E-2</c:v>
                </c:pt>
                <c:pt idx="382">
                  <c:v>-2.2153080273802132E-2</c:v>
                </c:pt>
                <c:pt idx="383">
                  <c:v>-4.4609901998218099E-2</c:v>
                </c:pt>
                <c:pt idx="384">
                  <c:v>-5.6617598081662564E-2</c:v>
                </c:pt>
                <c:pt idx="385">
                  <c:v>1.7439807950293009E-2</c:v>
                </c:pt>
                <c:pt idx="386">
                  <c:v>1.0340041637751625E-2</c:v>
                </c:pt>
                <c:pt idx="387">
                  <c:v>4.5126725736657693E-2</c:v>
                </c:pt>
                <c:pt idx="388">
                  <c:v>6.0725552050473246E-2</c:v>
                </c:pt>
                <c:pt idx="389">
                  <c:v>4.3370508054522217E-3</c:v>
                </c:pt>
                <c:pt idx="390">
                  <c:v>2.0357803824799577E-2</c:v>
                </c:pt>
                <c:pt idx="391">
                  <c:v>2.617896009673509E-2</c:v>
                </c:pt>
                <c:pt idx="392">
                  <c:v>1.3668768043363116E-2</c:v>
                </c:pt>
                <c:pt idx="393">
                  <c:v>-1.4821272885789079E-2</c:v>
                </c:pt>
                <c:pt idx="394">
                  <c:v>6.495575221238932E-2</c:v>
                </c:pt>
                <c:pt idx="395">
                  <c:v>1.7450556755858434E-2</c:v>
                </c:pt>
                <c:pt idx="396">
                  <c:v>1.214200152455619E-2</c:v>
                </c:pt>
                <c:pt idx="397">
                  <c:v>1.5385443003927128E-2</c:v>
                </c:pt>
                <c:pt idx="398">
                  <c:v>-6.3576158940396752E-3</c:v>
                </c:pt>
                <c:pt idx="399">
                  <c:v>2.5486536923487076E-2</c:v>
                </c:pt>
                <c:pt idx="400">
                  <c:v>9.5148962720323603E-3</c:v>
                </c:pt>
                <c:pt idx="401">
                  <c:v>1.1948908117016859E-2</c:v>
                </c:pt>
                <c:pt idx="402">
                  <c:v>-1.7864413680781715E-2</c:v>
                </c:pt>
                <c:pt idx="403">
                  <c:v>1.5961030211950108E-2</c:v>
                </c:pt>
                <c:pt idx="404">
                  <c:v>-1.1476664116296862E-2</c:v>
                </c:pt>
                <c:pt idx="405">
                  <c:v>0.12332301341589255</c:v>
                </c:pt>
                <c:pt idx="406">
                  <c:v>3.6518144235186116E-2</c:v>
                </c:pt>
                <c:pt idx="407">
                  <c:v>1.0414358519831572E-2</c:v>
                </c:pt>
                <c:pt idx="408">
                  <c:v>-2.850877192982456E-2</c:v>
                </c:pt>
                <c:pt idx="409">
                  <c:v>-2.7539503386005129E-3</c:v>
                </c:pt>
                <c:pt idx="410">
                  <c:v>2.5533070759201481E-2</c:v>
                </c:pt>
                <c:pt idx="411">
                  <c:v>-2.2469430097558838E-2</c:v>
                </c:pt>
                <c:pt idx="412">
                  <c:v>1.6979768786127128E-2</c:v>
                </c:pt>
                <c:pt idx="413">
                  <c:v>5.9502664298401446E-2</c:v>
                </c:pt>
                <c:pt idx="414">
                  <c:v>-3.5624476110645196E-3</c:v>
                </c:pt>
                <c:pt idx="415">
                  <c:v>1.9768664563617196E-2</c:v>
                </c:pt>
                <c:pt idx="416">
                  <c:v>1.8766756032171629E-2</c:v>
                </c:pt>
                <c:pt idx="417">
                  <c:v>4.1781376518218595E-2</c:v>
                </c:pt>
                <c:pt idx="418">
                  <c:v>-2.8019586507072827E-2</c:v>
                </c:pt>
                <c:pt idx="419">
                  <c:v>6.7490304266122889E-2</c:v>
                </c:pt>
                <c:pt idx="420">
                  <c:v>3.9327315629798867E-2</c:v>
                </c:pt>
                <c:pt idx="421">
                  <c:v>-1.6180763270748529E-2</c:v>
                </c:pt>
                <c:pt idx="422">
                  <c:v>5.8608058608059441E-3</c:v>
                </c:pt>
                <c:pt idx="423">
                  <c:v>-6.7188638018936792E-2</c:v>
                </c:pt>
                <c:pt idx="424">
                  <c:v>2.2838180753464856E-2</c:v>
                </c:pt>
                <c:pt idx="425">
                  <c:v>-3.2175572519083998E-2</c:v>
                </c:pt>
                <c:pt idx="426">
                  <c:v>1.2580352565366557E-2</c:v>
                </c:pt>
                <c:pt idx="427">
                  <c:v>-0.20275743885340397</c:v>
                </c:pt>
                <c:pt idx="428">
                  <c:v>5.207620908646813E-2</c:v>
                </c:pt>
                <c:pt idx="429">
                  <c:v>4.4158618127785987E-2</c:v>
                </c:pt>
                <c:pt idx="430">
                  <c:v>1.6365010895183912E-2</c:v>
                </c:pt>
                <c:pt idx="431">
                  <c:v>3.1371691096040197E-2</c:v>
                </c:pt>
                <c:pt idx="432">
                  <c:v>-5.7356185304598718E-2</c:v>
                </c:pt>
                <c:pt idx="433">
                  <c:v>-9.9009900990098508E-3</c:v>
                </c:pt>
                <c:pt idx="434">
                  <c:v>0</c:v>
                </c:pt>
                <c:pt idx="435">
                  <c:v>-3.3636363636363666E-2</c:v>
                </c:pt>
                <c:pt idx="436">
                  <c:v>-1.5239887111947228E-2</c:v>
                </c:pt>
                <c:pt idx="437">
                  <c:v>2.4216660298051168E-2</c:v>
                </c:pt>
                <c:pt idx="438">
                  <c:v>1.6648789814857963E-2</c:v>
                </c:pt>
                <c:pt idx="439">
                  <c:v>3.9954128440367012E-2</c:v>
                </c:pt>
                <c:pt idx="440">
                  <c:v>1.3850293326275798E-2</c:v>
                </c:pt>
                <c:pt idx="441">
                  <c:v>-0.11098542527735476</c:v>
                </c:pt>
                <c:pt idx="442">
                  <c:v>2.2315748262699435E-2</c:v>
                </c:pt>
                <c:pt idx="443">
                  <c:v>-3.2024892292963125E-2</c:v>
                </c:pt>
                <c:pt idx="444">
                  <c:v>-7.9422382671480149E-2</c:v>
                </c:pt>
                <c:pt idx="445">
                  <c:v>1.8264840182648432E-2</c:v>
                </c:pt>
                <c:pt idx="446">
                  <c:v>-4.8324980216301897E-2</c:v>
                </c:pt>
                <c:pt idx="447">
                  <c:v>8.9251067132325168E-3</c:v>
                </c:pt>
                <c:pt idx="448">
                  <c:v>-3.9010989010988976E-2</c:v>
                </c:pt>
                <c:pt idx="449">
                  <c:v>7.8959405374499719E-2</c:v>
                </c:pt>
                <c:pt idx="450">
                  <c:v>2.5064914418949657E-2</c:v>
                </c:pt>
                <c:pt idx="451">
                  <c:v>5.1075268817204277E-2</c:v>
                </c:pt>
                <c:pt idx="452">
                  <c:v>-7.9283887468030709E-2</c:v>
                </c:pt>
                <c:pt idx="453">
                  <c:v>2.4839743589743623E-2</c:v>
                </c:pt>
                <c:pt idx="454">
                  <c:v>-4.1959864477456262E-2</c:v>
                </c:pt>
                <c:pt idx="455">
                  <c:v>-1.5233949945593097E-2</c:v>
                </c:pt>
                <c:pt idx="456">
                  <c:v>6.4088397790055221E-2</c:v>
                </c:pt>
                <c:pt idx="457">
                  <c:v>1.6355140186915917E-2</c:v>
                </c:pt>
                <c:pt idx="458">
                  <c:v>1.7931034482758575E-2</c:v>
                </c:pt>
                <c:pt idx="459">
                  <c:v>-9.8363946602427962E-3</c:v>
                </c:pt>
                <c:pt idx="460">
                  <c:v>-1.6725798276735992E-2</c:v>
                </c:pt>
                <c:pt idx="461">
                  <c:v>5.206185567010262E-3</c:v>
                </c:pt>
                <c:pt idx="462">
                  <c:v>-5.1689656940669633E-2</c:v>
                </c:pt>
                <c:pt idx="463">
                  <c:v>1.0057859730708836E-2</c:v>
                </c:pt>
                <c:pt idx="464">
                  <c:v>-2.4091225440333458E-3</c:v>
                </c:pt>
                <c:pt idx="465">
                  <c:v>2.4954384458516721E-2</c:v>
                </c:pt>
                <c:pt idx="466">
                  <c:v>3.0420440860778063E-2</c:v>
                </c:pt>
                <c:pt idx="467">
                  <c:v>5.9146341463414562E-2</c:v>
                </c:pt>
                <c:pt idx="468">
                  <c:v>1.7079255421224345E-2</c:v>
                </c:pt>
                <c:pt idx="469">
                  <c:v>2.0235849056603736E-2</c:v>
                </c:pt>
                <c:pt idx="470">
                  <c:v>-2.7093254426926745E-2</c:v>
                </c:pt>
                <c:pt idx="471">
                  <c:v>-1.1547783110773211E-2</c:v>
                </c:pt>
                <c:pt idx="472">
                  <c:v>-1.3221153846153846E-2</c:v>
                </c:pt>
                <c:pt idx="473">
                  <c:v>6.2850182704019099E-3</c:v>
                </c:pt>
                <c:pt idx="474">
                  <c:v>-1.2539943836544996E-2</c:v>
                </c:pt>
                <c:pt idx="475">
                  <c:v>-1.961265015935167E-3</c:v>
                </c:pt>
                <c:pt idx="476">
                  <c:v>2.0388111029231035E-2</c:v>
                </c:pt>
                <c:pt idx="477">
                  <c:v>3.2354357246027921E-2</c:v>
                </c:pt>
                <c:pt idx="478">
                  <c:v>6.1001772222740475E-2</c:v>
                </c:pt>
                <c:pt idx="479">
                  <c:v>5.2747252747252747E-2</c:v>
                </c:pt>
                <c:pt idx="480">
                  <c:v>-2.8810020876826745E-2</c:v>
                </c:pt>
                <c:pt idx="481">
                  <c:v>-4.0498710232158161E-2</c:v>
                </c:pt>
                <c:pt idx="482">
                  <c:v>4.1849628102876617E-2</c:v>
                </c:pt>
                <c:pt idx="483">
                  <c:v>-2.3739893342508214E-2</c:v>
                </c:pt>
                <c:pt idx="484">
                  <c:v>-2.643171806167501E-4</c:v>
                </c:pt>
                <c:pt idx="485">
                  <c:v>3.3092447342909982E-2</c:v>
                </c:pt>
                <c:pt idx="486">
                  <c:v>-5.1610151418211968E-3</c:v>
                </c:pt>
                <c:pt idx="487">
                  <c:v>6.4482936031555443E-2</c:v>
                </c:pt>
                <c:pt idx="488">
                  <c:v>-3.8182696955050707E-2</c:v>
                </c:pt>
                <c:pt idx="489">
                  <c:v>-3.2663316582914621E-3</c:v>
                </c:pt>
                <c:pt idx="490">
                  <c:v>2.2267036383497234E-3</c:v>
                </c:pt>
                <c:pt idx="491">
                  <c:v>1.7941731293229936E-2</c:v>
                </c:pt>
                <c:pt idx="492">
                  <c:v>-2.3926203516863656E-2</c:v>
                </c:pt>
                <c:pt idx="493">
                  <c:v>-1.7593452029364676E-2</c:v>
                </c:pt>
                <c:pt idx="494">
                  <c:v>-9.8776036074725484E-3</c:v>
                </c:pt>
                <c:pt idx="495">
                  <c:v>-4.2246801127738057E-2</c:v>
                </c:pt>
                <c:pt idx="496">
                  <c:v>-6.3402925592144727E-4</c:v>
                </c:pt>
                <c:pt idx="497">
                  <c:v>-2.5467893234241069E-2</c:v>
                </c:pt>
                <c:pt idx="498">
                  <c:v>2.0692862125087134E-2</c:v>
                </c:pt>
                <c:pt idx="499">
                  <c:v>2.1412300683371247E-2</c:v>
                </c:pt>
              </c:numCache>
            </c:numRef>
          </c:xVal>
          <c:yVal>
            <c:numRef>
              <c:f>SBER!$F$2:$F$501</c:f>
              <c:numCache>
                <c:formatCode>General</c:formatCode>
                <c:ptCount val="500"/>
                <c:pt idx="0">
                  <c:v>-1.8895494906045585E-2</c:v>
                </c:pt>
                <c:pt idx="1">
                  <c:v>2.1840671479878893E-2</c:v>
                </c:pt>
                <c:pt idx="2">
                  <c:v>-6.2060727740822941E-2</c:v>
                </c:pt>
                <c:pt idx="3">
                  <c:v>-3.7897723003008643E-2</c:v>
                </c:pt>
                <c:pt idx="4">
                  <c:v>-1.0429195490538667E-2</c:v>
                </c:pt>
                <c:pt idx="5">
                  <c:v>-3.6924500892931533E-2</c:v>
                </c:pt>
                <c:pt idx="6">
                  <c:v>0.13353139262452274</c:v>
                </c:pt>
                <c:pt idx="7">
                  <c:v>2.1555003561830155E-2</c:v>
                </c:pt>
                <c:pt idx="8">
                  <c:v>-1.1968077818503176E-2</c:v>
                </c:pt>
                <c:pt idx="9">
                  <c:v>-3.9856990046082785E-2</c:v>
                </c:pt>
                <c:pt idx="10">
                  <c:v>4.1445913317613936E-2</c:v>
                </c:pt>
                <c:pt idx="11">
                  <c:v>-1.4852323744166895E-2</c:v>
                </c:pt>
                <c:pt idx="12">
                  <c:v>1.2653133338247358E-3</c:v>
                </c:pt>
                <c:pt idx="13">
                  <c:v>-2.9988829165096931E-2</c:v>
                </c:pt>
                <c:pt idx="14">
                  <c:v>-7.1432640919192103E-2</c:v>
                </c:pt>
                <c:pt idx="15">
                  <c:v>-0.11088891587476279</c:v>
                </c:pt>
                <c:pt idx="16">
                  <c:v>9.5891518838234546E-2</c:v>
                </c:pt>
                <c:pt idx="17">
                  <c:v>-0.11092939620277509</c:v>
                </c:pt>
                <c:pt idx="18">
                  <c:v>1.2903404835908461E-2</c:v>
                </c:pt>
                <c:pt idx="19">
                  <c:v>7.1199718208969642E-4</c:v>
                </c:pt>
                <c:pt idx="20">
                  <c:v>2.7241223937213732E-2</c:v>
                </c:pt>
                <c:pt idx="21">
                  <c:v>0.10646808880164649</c:v>
                </c:pt>
                <c:pt idx="22">
                  <c:v>-2.9060794263124023E-2</c:v>
                </c:pt>
                <c:pt idx="23">
                  <c:v>-6.6523395681289621E-2</c:v>
                </c:pt>
                <c:pt idx="24">
                  <c:v>6.2154893295218727E-2</c:v>
                </c:pt>
                <c:pt idx="25">
                  <c:v>1.7993211779314677E-2</c:v>
                </c:pt>
                <c:pt idx="26">
                  <c:v>4.8627546384108378E-2</c:v>
                </c:pt>
                <c:pt idx="27">
                  <c:v>1.8500259095038274E-2</c:v>
                </c:pt>
                <c:pt idx="28">
                  <c:v>-2.0671026951809779E-2</c:v>
                </c:pt>
                <c:pt idx="29">
                  <c:v>-2.5927831273891755E-2</c:v>
                </c:pt>
                <c:pt idx="30">
                  <c:v>-2.9421282271507643E-2</c:v>
                </c:pt>
                <c:pt idx="31">
                  <c:v>-1.75059175136143E-2</c:v>
                </c:pt>
                <c:pt idx="32">
                  <c:v>5.9363486398262388E-2</c:v>
                </c:pt>
                <c:pt idx="33">
                  <c:v>1.9869808055635652E-2</c:v>
                </c:pt>
                <c:pt idx="34">
                  <c:v>-1.4621733521779312E-2</c:v>
                </c:pt>
                <c:pt idx="35">
                  <c:v>3.1866615890331573E-2</c:v>
                </c:pt>
                <c:pt idx="36">
                  <c:v>4.9233634358943235E-2</c:v>
                </c:pt>
                <c:pt idx="37">
                  <c:v>1.5702755973328486E-2</c:v>
                </c:pt>
                <c:pt idx="38">
                  <c:v>2.2183065555058334E-2</c:v>
                </c:pt>
                <c:pt idx="39">
                  <c:v>9.6459023967740087E-2</c:v>
                </c:pt>
                <c:pt idx="40">
                  <c:v>-5.3134042157951811E-3</c:v>
                </c:pt>
                <c:pt idx="41">
                  <c:v>1.8958840112708764E-2</c:v>
                </c:pt>
                <c:pt idx="42">
                  <c:v>-5.4712799084820851E-2</c:v>
                </c:pt>
                <c:pt idx="43">
                  <c:v>9.1603693986641588E-3</c:v>
                </c:pt>
                <c:pt idx="44">
                  <c:v>2.6593589573447929E-2</c:v>
                </c:pt>
                <c:pt idx="45">
                  <c:v>1.6341671944092973E-2</c:v>
                </c:pt>
                <c:pt idx="46">
                  <c:v>1.8177947041696285E-2</c:v>
                </c:pt>
                <c:pt idx="47">
                  <c:v>7.4067378775186654E-3</c:v>
                </c:pt>
                <c:pt idx="48">
                  <c:v>5.00166191573026E-3</c:v>
                </c:pt>
                <c:pt idx="49">
                  <c:v>-1.9486382474876329E-2</c:v>
                </c:pt>
                <c:pt idx="50">
                  <c:v>2.8669355551102171E-2</c:v>
                </c:pt>
                <c:pt idx="51">
                  <c:v>-1.5036464109765113E-2</c:v>
                </c:pt>
                <c:pt idx="52">
                  <c:v>7.2645255557883814E-3</c:v>
                </c:pt>
                <c:pt idx="53">
                  <c:v>-3.4232236293106233E-2</c:v>
                </c:pt>
                <c:pt idx="54">
                  <c:v>-1.7268874978829452E-2</c:v>
                </c:pt>
                <c:pt idx="55">
                  <c:v>-2.1797293877510171E-3</c:v>
                </c:pt>
                <c:pt idx="56">
                  <c:v>-4.7723295983779224E-3</c:v>
                </c:pt>
                <c:pt idx="57">
                  <c:v>1.1986868970287112E-2</c:v>
                </c:pt>
                <c:pt idx="58">
                  <c:v>-2.7959884245162492E-2</c:v>
                </c:pt>
                <c:pt idx="59">
                  <c:v>1.4177503570556915E-2</c:v>
                </c:pt>
                <c:pt idx="60">
                  <c:v>6.5499022168797438E-2</c:v>
                </c:pt>
                <c:pt idx="61">
                  <c:v>1.6507840322303124E-2</c:v>
                </c:pt>
                <c:pt idx="62">
                  <c:v>3.4891229961360182E-3</c:v>
                </c:pt>
                <c:pt idx="63">
                  <c:v>-2.9580800650326644E-2</c:v>
                </c:pt>
                <c:pt idx="64">
                  <c:v>-1.9062719826353991E-2</c:v>
                </c:pt>
                <c:pt idx="65">
                  <c:v>-3.8451186374252266E-2</c:v>
                </c:pt>
                <c:pt idx="66">
                  <c:v>-1.8163970627671944E-2</c:v>
                </c:pt>
                <c:pt idx="67">
                  <c:v>-2.1407827126926904E-3</c:v>
                </c:pt>
                <c:pt idx="68">
                  <c:v>-4.1570650377723339E-2</c:v>
                </c:pt>
                <c:pt idx="69">
                  <c:v>3.2446593027275483E-2</c:v>
                </c:pt>
                <c:pt idx="70">
                  <c:v>-2.1653979538504231E-2</c:v>
                </c:pt>
                <c:pt idx="71">
                  <c:v>2.6277671310345418E-2</c:v>
                </c:pt>
                <c:pt idx="72">
                  <c:v>-2.3020510563633856E-2</c:v>
                </c:pt>
                <c:pt idx="73">
                  <c:v>1.8911619317962369E-2</c:v>
                </c:pt>
                <c:pt idx="74">
                  <c:v>7.2930895581416522E-2</c:v>
                </c:pt>
                <c:pt idx="75">
                  <c:v>7.341406858367705E-3</c:v>
                </c:pt>
                <c:pt idx="76">
                  <c:v>1.8032558390901343E-3</c:v>
                </c:pt>
                <c:pt idx="77">
                  <c:v>-3.5321629985901382E-2</c:v>
                </c:pt>
                <c:pt idx="78">
                  <c:v>-4.9127979371732522E-4</c:v>
                </c:pt>
                <c:pt idx="79">
                  <c:v>-5.9734354831051384E-2</c:v>
                </c:pt>
                <c:pt idx="80">
                  <c:v>-0.11426809354893841</c:v>
                </c:pt>
                <c:pt idx="81">
                  <c:v>-8.18572183999553E-2</c:v>
                </c:pt>
                <c:pt idx="82">
                  <c:v>-1.2646269324076975E-2</c:v>
                </c:pt>
                <c:pt idx="83">
                  <c:v>5.7572548696743553E-2</c:v>
                </c:pt>
                <c:pt idx="84">
                  <c:v>9.6619109117366264E-3</c:v>
                </c:pt>
                <c:pt idx="85">
                  <c:v>-2.0767034495034586E-2</c:v>
                </c:pt>
                <c:pt idx="86">
                  <c:v>-0.15212793863067997</c:v>
                </c:pt>
                <c:pt idx="87">
                  <c:v>6.4089089265575439E-3</c:v>
                </c:pt>
                <c:pt idx="88">
                  <c:v>-3.2023506637505861E-2</c:v>
                </c:pt>
                <c:pt idx="89">
                  <c:v>0.1682485990548539</c:v>
                </c:pt>
                <c:pt idx="90">
                  <c:v>1.4512614813670055E-2</c:v>
                </c:pt>
                <c:pt idx="91">
                  <c:v>4.1847109935500448E-2</c:v>
                </c:pt>
                <c:pt idx="92">
                  <c:v>-5.4132276730078033E-2</c:v>
                </c:pt>
                <c:pt idx="93">
                  <c:v>-1.2368585373963015E-3</c:v>
                </c:pt>
                <c:pt idx="94">
                  <c:v>-9.5754011480950751E-3</c:v>
                </c:pt>
                <c:pt idx="95">
                  <c:v>-1.8029864943794216E-2</c:v>
                </c:pt>
                <c:pt idx="96">
                  <c:v>0.12986692584564885</c:v>
                </c:pt>
                <c:pt idx="97">
                  <c:v>-8.435366247853171E-2</c:v>
                </c:pt>
                <c:pt idx="98">
                  <c:v>-2.0138205113258145E-2</c:v>
                </c:pt>
                <c:pt idx="99">
                  <c:v>-7.7201230151384692E-3</c:v>
                </c:pt>
                <c:pt idx="100">
                  <c:v>-7.5282664207909633E-3</c:v>
                </c:pt>
                <c:pt idx="101">
                  <c:v>4.6748979574072536E-2</c:v>
                </c:pt>
                <c:pt idx="102">
                  <c:v>4.7961722634930481E-3</c:v>
                </c:pt>
                <c:pt idx="103">
                  <c:v>1.8135979805309788E-2</c:v>
                </c:pt>
                <c:pt idx="104">
                  <c:v>6.4479785711282211E-2</c:v>
                </c:pt>
                <c:pt idx="105">
                  <c:v>4.0152166711458825E-2</c:v>
                </c:pt>
                <c:pt idx="106">
                  <c:v>-6.1551717198575773E-3</c:v>
                </c:pt>
                <c:pt idx="107">
                  <c:v>2.9577405142977575E-2</c:v>
                </c:pt>
                <c:pt idx="108">
                  <c:v>2.3088164191450211E-2</c:v>
                </c:pt>
                <c:pt idx="109">
                  <c:v>2.5721685211104628E-2</c:v>
                </c:pt>
                <c:pt idx="110">
                  <c:v>-2.018262074438848E-2</c:v>
                </c:pt>
                <c:pt idx="111">
                  <c:v>6.1076535294777301E-3</c:v>
                </c:pt>
                <c:pt idx="112">
                  <c:v>-2.6091074510423695E-2</c:v>
                </c:pt>
                <c:pt idx="113">
                  <c:v>-2.8475372969611001E-2</c:v>
                </c:pt>
                <c:pt idx="114">
                  <c:v>8.1890221406881736E-3</c:v>
                </c:pt>
                <c:pt idx="115">
                  <c:v>-1.5383297774715921E-2</c:v>
                </c:pt>
                <c:pt idx="116">
                  <c:v>8.6690467851324726E-3</c:v>
                </c:pt>
                <c:pt idx="117">
                  <c:v>-1.1114165741066273E-2</c:v>
                </c:pt>
                <c:pt idx="118">
                  <c:v>-3.8297243993015151E-2</c:v>
                </c:pt>
                <c:pt idx="119">
                  <c:v>6.2841285021404403E-3</c:v>
                </c:pt>
                <c:pt idx="120">
                  <c:v>-0.15160784823217721</c:v>
                </c:pt>
                <c:pt idx="121">
                  <c:v>2.1258550792874864E-2</c:v>
                </c:pt>
                <c:pt idx="122">
                  <c:v>-1.2726184479816105E-2</c:v>
                </c:pt>
                <c:pt idx="123">
                  <c:v>3.3910005439930835E-2</c:v>
                </c:pt>
                <c:pt idx="124">
                  <c:v>3.3272114429001576E-2</c:v>
                </c:pt>
                <c:pt idx="125">
                  <c:v>-6.900681756132343E-3</c:v>
                </c:pt>
                <c:pt idx="126">
                  <c:v>3.0916361808511539E-2</c:v>
                </c:pt>
                <c:pt idx="127">
                  <c:v>3.2009111215170805E-2</c:v>
                </c:pt>
                <c:pt idx="128">
                  <c:v>1.9758662555894091E-2</c:v>
                </c:pt>
                <c:pt idx="129">
                  <c:v>-9.4975865778144097E-3</c:v>
                </c:pt>
                <c:pt idx="130">
                  <c:v>2.1060806986641367E-3</c:v>
                </c:pt>
                <c:pt idx="131">
                  <c:v>1.4837882818270032E-2</c:v>
                </c:pt>
                <c:pt idx="132">
                  <c:v>1.2899208717737309E-2</c:v>
                </c:pt>
                <c:pt idx="133">
                  <c:v>-8.653380119628018E-3</c:v>
                </c:pt>
                <c:pt idx="134">
                  <c:v>9.2993749741339116E-3</c:v>
                </c:pt>
                <c:pt idx="135">
                  <c:v>2.6871623629194374E-3</c:v>
                </c:pt>
                <c:pt idx="136">
                  <c:v>7.4858653501310712E-3</c:v>
                </c:pt>
                <c:pt idx="137">
                  <c:v>3.3421999248748335E-2</c:v>
                </c:pt>
                <c:pt idx="138">
                  <c:v>-3.02308466629988E-2</c:v>
                </c:pt>
                <c:pt idx="139">
                  <c:v>-3.4245852583421055E-2</c:v>
                </c:pt>
                <c:pt idx="140">
                  <c:v>2.2064913427350952E-2</c:v>
                </c:pt>
                <c:pt idx="141">
                  <c:v>-1.6475551514474773E-2</c:v>
                </c:pt>
                <c:pt idx="142">
                  <c:v>1.8301447516088309E-2</c:v>
                </c:pt>
                <c:pt idx="143">
                  <c:v>-1.3395468747233963E-2</c:v>
                </c:pt>
                <c:pt idx="144">
                  <c:v>0</c:v>
                </c:pt>
                <c:pt idx="145">
                  <c:v>-6.9225944556413843E-2</c:v>
                </c:pt>
                <c:pt idx="146">
                  <c:v>2.0957045742191482E-3</c:v>
                </c:pt>
                <c:pt idx="147">
                  <c:v>3.7998752627658838E-2</c:v>
                </c:pt>
                <c:pt idx="148">
                  <c:v>2.3241417969932954E-2</c:v>
                </c:pt>
                <c:pt idx="149">
                  <c:v>1.9392840025818536E-2</c:v>
                </c:pt>
                <c:pt idx="150">
                  <c:v>2.3577333824160718E-3</c:v>
                </c:pt>
                <c:pt idx="151">
                  <c:v>8.5598122067942484E-4</c:v>
                </c:pt>
                <c:pt idx="152">
                  <c:v>-6.0073126378092923E-3</c:v>
                </c:pt>
                <c:pt idx="153">
                  <c:v>6.8806353842559176E-2</c:v>
                </c:pt>
                <c:pt idx="154">
                  <c:v>3.8617879818437117E-2</c:v>
                </c:pt>
                <c:pt idx="155">
                  <c:v>1.8344200171922509E-3</c:v>
                </c:pt>
                <c:pt idx="156">
                  <c:v>4.4246239881873706E-2</c:v>
                </c:pt>
                <c:pt idx="157">
                  <c:v>-1.1882798564742281E-2</c:v>
                </c:pt>
                <c:pt idx="158">
                  <c:v>-1.8854253834812873E-2</c:v>
                </c:pt>
                <c:pt idx="159">
                  <c:v>9.8485644521995042E-3</c:v>
                </c:pt>
                <c:pt idx="160">
                  <c:v>-2.8968136161245717E-2</c:v>
                </c:pt>
                <c:pt idx="161">
                  <c:v>2.1305988284212596E-2</c:v>
                </c:pt>
                <c:pt idx="162">
                  <c:v>-8.4871534100994239E-3</c:v>
                </c:pt>
                <c:pt idx="163">
                  <c:v>-4.9570970739134523E-2</c:v>
                </c:pt>
                <c:pt idx="164">
                  <c:v>-5.1455493644585459E-3</c:v>
                </c:pt>
                <c:pt idx="165">
                  <c:v>4.0379622804813664E-3</c:v>
                </c:pt>
                <c:pt idx="166">
                  <c:v>-9.1084528113025698E-3</c:v>
                </c:pt>
                <c:pt idx="167">
                  <c:v>-2.0128015731492255E-2</c:v>
                </c:pt>
                <c:pt idx="168">
                  <c:v>-6.2435166396852537E-3</c:v>
                </c:pt>
                <c:pt idx="169">
                  <c:v>7.246630325282144E-2</c:v>
                </c:pt>
                <c:pt idx="170">
                  <c:v>5.5187243711518619E-3</c:v>
                </c:pt>
                <c:pt idx="171">
                  <c:v>1.5520526150394787E-2</c:v>
                </c:pt>
                <c:pt idx="172">
                  <c:v>-2.0262852967018574E-2</c:v>
                </c:pt>
                <c:pt idx="173">
                  <c:v>-3.9880612639604074E-2</c:v>
                </c:pt>
                <c:pt idx="174">
                  <c:v>1.5132411462674966E-3</c:v>
                </c:pt>
                <c:pt idx="175">
                  <c:v>-5.703982504645122E-2</c:v>
                </c:pt>
                <c:pt idx="176">
                  <c:v>-2.3759216962900176E-2</c:v>
                </c:pt>
                <c:pt idx="177">
                  <c:v>2.3545747007985618E-2</c:v>
                </c:pt>
                <c:pt idx="178">
                  <c:v>-5.1369975979156379E-3</c:v>
                </c:pt>
                <c:pt idx="179">
                  <c:v>5.6019233985801442E-2</c:v>
                </c:pt>
                <c:pt idx="180">
                  <c:v>1.4303225310410284E-2</c:v>
                </c:pt>
                <c:pt idx="181">
                  <c:v>-5.3195292057889532E-2</c:v>
                </c:pt>
                <c:pt idx="182">
                  <c:v>2.2732991475582942E-2</c:v>
                </c:pt>
                <c:pt idx="183">
                  <c:v>-1.3389581946542606E-2</c:v>
                </c:pt>
                <c:pt idx="184">
                  <c:v>-2.0053442446729797E-2</c:v>
                </c:pt>
                <c:pt idx="185">
                  <c:v>-2.0355018642160161E-2</c:v>
                </c:pt>
                <c:pt idx="186">
                  <c:v>-4.0862796136004853E-2</c:v>
                </c:pt>
                <c:pt idx="187">
                  <c:v>4.6937226355533213E-2</c:v>
                </c:pt>
                <c:pt idx="188">
                  <c:v>3.5587163865429261E-2</c:v>
                </c:pt>
                <c:pt idx="189">
                  <c:v>6.6024579836612141E-2</c:v>
                </c:pt>
                <c:pt idx="190">
                  <c:v>-3.7526174704638038E-2</c:v>
                </c:pt>
                <c:pt idx="191">
                  <c:v>1.8092764116484972E-2</c:v>
                </c:pt>
                <c:pt idx="192">
                  <c:v>2.4403454439503314E-2</c:v>
                </c:pt>
                <c:pt idx="193">
                  <c:v>2.1826740248363841E-2</c:v>
                </c:pt>
                <c:pt idx="194">
                  <c:v>-2.0660899253591936E-2</c:v>
                </c:pt>
                <c:pt idx="195">
                  <c:v>6.3879427440785008E-3</c:v>
                </c:pt>
                <c:pt idx="196">
                  <c:v>-1.7420517425330573E-2</c:v>
                </c:pt>
                <c:pt idx="197">
                  <c:v>1.7806357113728133E-2</c:v>
                </c:pt>
                <c:pt idx="198">
                  <c:v>1.3506599312719025E-2</c:v>
                </c:pt>
                <c:pt idx="199">
                  <c:v>-1.9503908834204609E-2</c:v>
                </c:pt>
                <c:pt idx="200">
                  <c:v>-3.123868339419289E-2</c:v>
                </c:pt>
                <c:pt idx="201">
                  <c:v>-9.6560798549454319E-3</c:v>
                </c:pt>
                <c:pt idx="202">
                  <c:v>3.2418071970041318E-2</c:v>
                </c:pt>
                <c:pt idx="203">
                  <c:v>-1.4984507502489031E-2</c:v>
                </c:pt>
                <c:pt idx="204">
                  <c:v>4.8550999506842274E-3</c:v>
                </c:pt>
                <c:pt idx="205">
                  <c:v>-1.9664255926971741E-2</c:v>
                </c:pt>
                <c:pt idx="206">
                  <c:v>1.9664255926971741E-2</c:v>
                </c:pt>
                <c:pt idx="207">
                  <c:v>-1.4636593250006769E-2</c:v>
                </c:pt>
                <c:pt idx="208">
                  <c:v>-5.1451676775760014E-2</c:v>
                </c:pt>
                <c:pt idx="209">
                  <c:v>1.9139840668491281E-2</c:v>
                </c:pt>
                <c:pt idx="210">
                  <c:v>1.2423647938160087E-3</c:v>
                </c:pt>
                <c:pt idx="211">
                  <c:v>-1.721931405379884E-2</c:v>
                </c:pt>
                <c:pt idx="212">
                  <c:v>-4.1260687223057424E-2</c:v>
                </c:pt>
                <c:pt idx="213">
                  <c:v>-0.13071457751675286</c:v>
                </c:pt>
                <c:pt idx="214">
                  <c:v>-0.10871377222099987</c:v>
                </c:pt>
                <c:pt idx="215">
                  <c:v>8.952853149965101E-2</c:v>
                </c:pt>
                <c:pt idx="216">
                  <c:v>3.7518468183169063E-2</c:v>
                </c:pt>
                <c:pt idx="217">
                  <c:v>1.8364760582171513E-2</c:v>
                </c:pt>
                <c:pt idx="218">
                  <c:v>-3.9702873239768621E-2</c:v>
                </c:pt>
                <c:pt idx="219">
                  <c:v>-1.1729969898095938E-2</c:v>
                </c:pt>
                <c:pt idx="220">
                  <c:v>-0.11995807124296398</c:v>
                </c:pt>
                <c:pt idx="221">
                  <c:v>3.2508315325418202E-2</c:v>
                </c:pt>
                <c:pt idx="222">
                  <c:v>8.7195981014521529E-2</c:v>
                </c:pt>
                <c:pt idx="223">
                  <c:v>5.0633019565466952E-3</c:v>
                </c:pt>
                <c:pt idx="224">
                  <c:v>8.039229690974814E-2</c:v>
                </c:pt>
                <c:pt idx="225">
                  <c:v>-1.561706136700014E-2</c:v>
                </c:pt>
                <c:pt idx="226">
                  <c:v>5.1884835369011562E-2</c:v>
                </c:pt>
                <c:pt idx="227">
                  <c:v>0</c:v>
                </c:pt>
                <c:pt idx="228">
                  <c:v>-5.5916620742739731E-2</c:v>
                </c:pt>
                <c:pt idx="229">
                  <c:v>2.0179245971503335E-3</c:v>
                </c:pt>
                <c:pt idx="230">
                  <c:v>-3.9208747432368796E-3</c:v>
                </c:pt>
                <c:pt idx="231">
                  <c:v>6.5262765012761292E-3</c:v>
                </c:pt>
                <c:pt idx="232">
                  <c:v>-5.1947123201103729E-2</c:v>
                </c:pt>
                <c:pt idx="233">
                  <c:v>-6.5776777598220981E-2</c:v>
                </c:pt>
                <c:pt idx="234">
                  <c:v>-3.7827325667228351E-2</c:v>
                </c:pt>
                <c:pt idx="235">
                  <c:v>-2.3346275975509201E-2</c:v>
                </c:pt>
                <c:pt idx="236">
                  <c:v>5.9708985176944118E-2</c:v>
                </c:pt>
                <c:pt idx="237">
                  <c:v>4.3541810121159763E-2</c:v>
                </c:pt>
                <c:pt idx="238">
                  <c:v>-6.8364344542080069E-2</c:v>
                </c:pt>
                <c:pt idx="239">
                  <c:v>9.1814738351573943E-2</c:v>
                </c:pt>
                <c:pt idx="240">
                  <c:v>-4.5897156692301877E-2</c:v>
                </c:pt>
                <c:pt idx="241">
                  <c:v>9.7371752778583343E-3</c:v>
                </c:pt>
                <c:pt idx="242">
                  <c:v>2.5806465934916645E-3</c:v>
                </c:pt>
                <c:pt idx="243">
                  <c:v>-5.0615282292961972E-2</c:v>
                </c:pt>
                <c:pt idx="244">
                  <c:v>-3.6667386774205113E-3</c:v>
                </c:pt>
                <c:pt idx="245">
                  <c:v>-4.7732787526575393E-3</c:v>
                </c:pt>
                <c:pt idx="246">
                  <c:v>-9.0635061533470562E-3</c:v>
                </c:pt>
                <c:pt idx="247">
                  <c:v>5.030646468739608E-2</c:v>
                </c:pt>
                <c:pt idx="248">
                  <c:v>-7.1090346791065073E-3</c:v>
                </c:pt>
                <c:pt idx="249">
                  <c:v>-2.0555982737134215E-2</c:v>
                </c:pt>
                <c:pt idx="250">
                  <c:v>3.2314556193089317E-3</c:v>
                </c:pt>
                <c:pt idx="251">
                  <c:v>-2.9189197210708784E-2</c:v>
                </c:pt>
                <c:pt idx="252">
                  <c:v>-5.1839792260701678E-2</c:v>
                </c:pt>
                <c:pt idx="253">
                  <c:v>-6.6289324035924579E-2</c:v>
                </c:pt>
                <c:pt idx="254">
                  <c:v>-4.3942121856498595E-2</c:v>
                </c:pt>
                <c:pt idx="255">
                  <c:v>-7.2731716103045407E-2</c:v>
                </c:pt>
                <c:pt idx="256">
                  <c:v>-3.9816024220886703E-2</c:v>
                </c:pt>
                <c:pt idx="257">
                  <c:v>0.13920742103168315</c:v>
                </c:pt>
                <c:pt idx="258">
                  <c:v>-1.7747687833339576E-2</c:v>
                </c:pt>
                <c:pt idx="259">
                  <c:v>3.8916647671368487E-2</c:v>
                </c:pt>
                <c:pt idx="260">
                  <c:v>-4.6852554572724081E-2</c:v>
                </c:pt>
                <c:pt idx="261">
                  <c:v>4.4677965334299685E-2</c:v>
                </c:pt>
                <c:pt idx="262">
                  <c:v>9.3315004352423792E-2</c:v>
                </c:pt>
                <c:pt idx="263">
                  <c:v>5.7119067771600029E-2</c:v>
                </c:pt>
                <c:pt idx="264">
                  <c:v>1.5399215757880391E-2</c:v>
                </c:pt>
                <c:pt idx="265">
                  <c:v>-3.5670180131499585E-2</c:v>
                </c:pt>
                <c:pt idx="266">
                  <c:v>-7.6284137181509948E-2</c:v>
                </c:pt>
                <c:pt idx="267">
                  <c:v>-1.2901491324701198E-2</c:v>
                </c:pt>
                <c:pt idx="268">
                  <c:v>-9.381875521765437E-2</c:v>
                </c:pt>
                <c:pt idx="269">
                  <c:v>7.1176278467895315E-2</c:v>
                </c:pt>
                <c:pt idx="270">
                  <c:v>8.7647307058754897E-2</c:v>
                </c:pt>
                <c:pt idx="271">
                  <c:v>1.3889112160667239E-2</c:v>
                </c:pt>
                <c:pt idx="272">
                  <c:v>4.3851882528850084E-2</c:v>
                </c:pt>
                <c:pt idx="273">
                  <c:v>1.5067432122119584E-2</c:v>
                </c:pt>
                <c:pt idx="274">
                  <c:v>-1.8373220256619582E-2</c:v>
                </c:pt>
                <c:pt idx="275">
                  <c:v>-5.9780981755075402E-3</c:v>
                </c:pt>
                <c:pt idx="276">
                  <c:v>-9.3708851733076415E-3</c:v>
                </c:pt>
                <c:pt idx="277">
                  <c:v>-1.1498266687373082E-2</c:v>
                </c:pt>
                <c:pt idx="278">
                  <c:v>-4.011362869053503E-2</c:v>
                </c:pt>
                <c:pt idx="279">
                  <c:v>2.7104201801940953E-2</c:v>
                </c:pt>
                <c:pt idx="280">
                  <c:v>-1.3739720689677881E-2</c:v>
                </c:pt>
                <c:pt idx="281">
                  <c:v>-1.3506114141322634E-2</c:v>
                </c:pt>
                <c:pt idx="282">
                  <c:v>9.9101020356684444E-4</c:v>
                </c:pt>
                <c:pt idx="283">
                  <c:v>5.5034358901178138E-3</c:v>
                </c:pt>
                <c:pt idx="284">
                  <c:v>6.0872931244364104E-2</c:v>
                </c:pt>
                <c:pt idx="285">
                  <c:v>-6.9494283492555375E-2</c:v>
                </c:pt>
                <c:pt idx="286">
                  <c:v>2.5920890820029463E-2</c:v>
                </c:pt>
                <c:pt idx="287">
                  <c:v>2.5940021008615588E-2</c:v>
                </c:pt>
                <c:pt idx="288">
                  <c:v>3.0949361984848878E-3</c:v>
                </c:pt>
                <c:pt idx="289">
                  <c:v>-6.3365846993133523E-2</c:v>
                </c:pt>
                <c:pt idx="290">
                  <c:v>6.8591989541314291E-2</c:v>
                </c:pt>
                <c:pt idx="291">
                  <c:v>-1.1560822401076365E-2</c:v>
                </c:pt>
                <c:pt idx="292">
                  <c:v>1.8911257831177863E-3</c:v>
                </c:pt>
                <c:pt idx="293">
                  <c:v>1.8717123952937342E-2</c:v>
                </c:pt>
                <c:pt idx="294">
                  <c:v>-7.0446227400084993E-3</c:v>
                </c:pt>
                <c:pt idx="295">
                  <c:v>-1.5729301908543825E-2</c:v>
                </c:pt>
                <c:pt idx="296">
                  <c:v>0.15031056339590343</c:v>
                </c:pt>
                <c:pt idx="297">
                  <c:v>3.1559220180518821E-2</c:v>
                </c:pt>
                <c:pt idx="298">
                  <c:v>2.1568696658455622E-2</c:v>
                </c:pt>
                <c:pt idx="299">
                  <c:v>8.840756460442023E-4</c:v>
                </c:pt>
                <c:pt idx="300">
                  <c:v>3.8570483531326083E-2</c:v>
                </c:pt>
                <c:pt idx="301">
                  <c:v>-7.3604257838777443E-3</c:v>
                </c:pt>
                <c:pt idx="302">
                  <c:v>0.13873730440185561</c:v>
                </c:pt>
                <c:pt idx="303">
                  <c:v>-2.5963223762009768E-2</c:v>
                </c:pt>
                <c:pt idx="304">
                  <c:v>-1.4451118538175045E-2</c:v>
                </c:pt>
                <c:pt idx="305">
                  <c:v>-4.8717386613997604E-2</c:v>
                </c:pt>
                <c:pt idx="306">
                  <c:v>6.7018934844016442E-3</c:v>
                </c:pt>
                <c:pt idx="307">
                  <c:v>2.5282385840891486E-2</c:v>
                </c:pt>
                <c:pt idx="308">
                  <c:v>-7.8973350600008985E-4</c:v>
                </c:pt>
                <c:pt idx="309">
                  <c:v>-4.4528076688758134E-2</c:v>
                </c:pt>
                <c:pt idx="310">
                  <c:v>-0.10415662867778508</c:v>
                </c:pt>
                <c:pt idx="311">
                  <c:v>4.7332211106255961E-2</c:v>
                </c:pt>
                <c:pt idx="312">
                  <c:v>5.3204036063464244E-2</c:v>
                </c:pt>
                <c:pt idx="313">
                  <c:v>7.227703121452933E-3</c:v>
                </c:pt>
                <c:pt idx="314">
                  <c:v>-2.4474015085369949E-2</c:v>
                </c:pt>
                <c:pt idx="315">
                  <c:v>7.6101615726275718E-2</c:v>
                </c:pt>
                <c:pt idx="316">
                  <c:v>3.7302373620824447E-2</c:v>
                </c:pt>
                <c:pt idx="317">
                  <c:v>2.5555449173096711E-2</c:v>
                </c:pt>
                <c:pt idx="318">
                  <c:v>2.4742280663518912E-3</c:v>
                </c:pt>
                <c:pt idx="319">
                  <c:v>2.8333574492019231E-2</c:v>
                </c:pt>
                <c:pt idx="320">
                  <c:v>-2.9799044620566484E-2</c:v>
                </c:pt>
                <c:pt idx="321">
                  <c:v>-5.3304050482934073E-3</c:v>
                </c:pt>
                <c:pt idx="322">
                  <c:v>3.9745115594556957E-2</c:v>
                </c:pt>
                <c:pt idx="323">
                  <c:v>5.4961725718581711E-2</c:v>
                </c:pt>
                <c:pt idx="324">
                  <c:v>1.6213200713722564E-2</c:v>
                </c:pt>
                <c:pt idx="325">
                  <c:v>1.8791402617026165E-2</c:v>
                </c:pt>
                <c:pt idx="326">
                  <c:v>-2.3835028174972628E-2</c:v>
                </c:pt>
                <c:pt idx="327">
                  <c:v>3.5579864600023825E-3</c:v>
                </c:pt>
                <c:pt idx="328">
                  <c:v>6.8321457675777353E-3</c:v>
                </c:pt>
                <c:pt idx="329">
                  <c:v>8.8650721619062622E-2</c:v>
                </c:pt>
                <c:pt idx="330">
                  <c:v>-1.216072994423989E-2</c:v>
                </c:pt>
                <c:pt idx="331">
                  <c:v>1.4410449678255333E-2</c:v>
                </c:pt>
                <c:pt idx="332">
                  <c:v>-3.6617363238223177E-2</c:v>
                </c:pt>
                <c:pt idx="333">
                  <c:v>3.5868018879442687E-2</c:v>
                </c:pt>
                <c:pt idx="334">
                  <c:v>3.3676364848380658E-3</c:v>
                </c:pt>
                <c:pt idx="335">
                  <c:v>4.1750601166947732E-3</c:v>
                </c:pt>
                <c:pt idx="336">
                  <c:v>2.7228042438735223E-2</c:v>
                </c:pt>
                <c:pt idx="337">
                  <c:v>-2.3195139422336197E-3</c:v>
                </c:pt>
                <c:pt idx="338">
                  <c:v>9.7491293923415157E-3</c:v>
                </c:pt>
                <c:pt idx="339">
                  <c:v>-3.31126130365611E-3</c:v>
                </c:pt>
                <c:pt idx="340">
                  <c:v>5.4648874052540819E-3</c:v>
                </c:pt>
                <c:pt idx="341">
                  <c:v>-2.6522898948901918E-2</c:v>
                </c:pt>
                <c:pt idx="342">
                  <c:v>6.7273180607425154E-2</c:v>
                </c:pt>
                <c:pt idx="343">
                  <c:v>1.1159531140159551E-2</c:v>
                </c:pt>
                <c:pt idx="344">
                  <c:v>3.1629546336090719E-2</c:v>
                </c:pt>
                <c:pt idx="345">
                  <c:v>-3.0812886429535169E-2</c:v>
                </c:pt>
                <c:pt idx="346">
                  <c:v>3.0153038170687374E-2</c:v>
                </c:pt>
                <c:pt idx="347">
                  <c:v>-4.1509799760933497E-2</c:v>
                </c:pt>
                <c:pt idx="348">
                  <c:v>2.3123990086664215E-2</c:v>
                </c:pt>
                <c:pt idx="349">
                  <c:v>-1.360565205577835E-2</c:v>
                </c:pt>
                <c:pt idx="350">
                  <c:v>1.1451929322611853E-2</c:v>
                </c:pt>
                <c:pt idx="351">
                  <c:v>5.2415952276732014E-3</c:v>
                </c:pt>
                <c:pt idx="352">
                  <c:v>-4.4192839233541115E-2</c:v>
                </c:pt>
                <c:pt idx="353">
                  <c:v>5.9556780835624323E-2</c:v>
                </c:pt>
                <c:pt idx="354">
                  <c:v>-9.6830574853674634E-3</c:v>
                </c:pt>
                <c:pt idx="355">
                  <c:v>6.6452715887929337E-2</c:v>
                </c:pt>
                <c:pt idx="356">
                  <c:v>-6.0045214181911888E-3</c:v>
                </c:pt>
                <c:pt idx="357">
                  <c:v>6.2379668023473833E-2</c:v>
                </c:pt>
                <c:pt idx="358">
                  <c:v>2.4683986980648775E-2</c:v>
                </c:pt>
                <c:pt idx="359">
                  <c:v>-1.5940056384042833E-2</c:v>
                </c:pt>
                <c:pt idx="360">
                  <c:v>1.219527309381796E-2</c:v>
                </c:pt>
                <c:pt idx="361">
                  <c:v>-1.4886592293771095E-2</c:v>
                </c:pt>
                <c:pt idx="362">
                  <c:v>-3.4509816210688271E-2</c:v>
                </c:pt>
                <c:pt idx="363">
                  <c:v>1.5584418424825941E-2</c:v>
                </c:pt>
                <c:pt idx="364">
                  <c:v>6.6015130574267999E-2</c:v>
                </c:pt>
                <c:pt idx="365">
                  <c:v>-2.903356573335536E-2</c:v>
                </c:pt>
                <c:pt idx="366">
                  <c:v>-4.8934018014174185E-2</c:v>
                </c:pt>
                <c:pt idx="367">
                  <c:v>-6.0424786265222963E-5</c:v>
                </c:pt>
                <c:pt idx="368">
                  <c:v>1.208459215966684E-4</c:v>
                </c:pt>
                <c:pt idx="369">
                  <c:v>-6.7291333303689527E-3</c:v>
                </c:pt>
                <c:pt idx="370">
                  <c:v>-4.287702435639229E-2</c:v>
                </c:pt>
                <c:pt idx="371">
                  <c:v>2.2910149995759355E-2</c:v>
                </c:pt>
                <c:pt idx="372">
                  <c:v>2.0696535100776181E-2</c:v>
                </c:pt>
                <c:pt idx="373">
                  <c:v>-2.9109110030049123E-2</c:v>
                </c:pt>
                <c:pt idx="374">
                  <c:v>1.0520187908801937E-2</c:v>
                </c:pt>
                <c:pt idx="375">
                  <c:v>-7.8887472888018451E-2</c:v>
                </c:pt>
                <c:pt idx="376">
                  <c:v>6.7052278058137738E-2</c:v>
                </c:pt>
                <c:pt idx="377">
                  <c:v>3.4548834675782736E-2</c:v>
                </c:pt>
                <c:pt idx="378">
                  <c:v>3.6253816143165807E-3</c:v>
                </c:pt>
                <c:pt idx="379">
                  <c:v>1.1394426127968593E-2</c:v>
                </c:pt>
                <c:pt idx="380">
                  <c:v>6.9525193148818332E-3</c:v>
                </c:pt>
                <c:pt idx="381">
                  <c:v>-4.9589915400578555E-2</c:v>
                </c:pt>
                <c:pt idx="382">
                  <c:v>-2.2402144995790962E-2</c:v>
                </c:pt>
                <c:pt idx="383">
                  <c:v>-4.5635542323461564E-2</c:v>
                </c:pt>
                <c:pt idx="384">
                  <c:v>-5.8283562197908978E-2</c:v>
                </c:pt>
                <c:pt idx="385">
                  <c:v>1.7289479779170946E-2</c:v>
                </c:pt>
                <c:pt idx="386">
                  <c:v>1.0286949079758578E-2</c:v>
                </c:pt>
                <c:pt idx="387">
                  <c:v>4.4138146711845572E-2</c:v>
                </c:pt>
                <c:pt idx="388">
                  <c:v>5.8953157038768467E-2</c:v>
                </c:pt>
                <c:pt idx="389">
                  <c:v>4.327672905781732E-3</c:v>
                </c:pt>
                <c:pt idx="390">
                  <c:v>2.0153353847960354E-2</c:v>
                </c:pt>
                <c:pt idx="391">
                  <c:v>2.5842156583848919E-2</c:v>
                </c:pt>
                <c:pt idx="392">
                  <c:v>1.3576193070050202E-2</c:v>
                </c:pt>
                <c:pt idx="393">
                  <c:v>-1.4932205422985234E-2</c:v>
                </c:pt>
                <c:pt idx="394">
                  <c:v>6.2933251079865471E-2</c:v>
                </c:pt>
                <c:pt idx="395">
                  <c:v>1.7300044285006422E-2</c:v>
                </c:pt>
                <c:pt idx="396">
                  <c:v>1.2068878733676236E-2</c:v>
                </c:pt>
                <c:pt idx="397">
                  <c:v>1.5268287210081333E-2</c:v>
                </c:pt>
                <c:pt idx="398">
                  <c:v>-6.3779116012376846E-3</c:v>
                </c:pt>
                <c:pt idx="399">
                  <c:v>2.5167170139379635E-2</c:v>
                </c:pt>
                <c:pt idx="400">
                  <c:v>9.4699147510697301E-3</c:v>
                </c:pt>
                <c:pt idx="401">
                  <c:v>1.1878083540431739E-2</c:v>
                </c:pt>
                <c:pt idx="402">
                  <c:v>-1.8025908550512781E-2</c:v>
                </c:pt>
                <c:pt idx="403">
                  <c:v>1.5834992330075792E-2</c:v>
                </c:pt>
                <c:pt idx="404">
                  <c:v>-1.1543029281674499E-2</c:v>
                </c:pt>
                <c:pt idx="405">
                  <c:v>0.11629126878383556</c:v>
                </c:pt>
                <c:pt idx="406">
                  <c:v>3.5867158032508506E-2</c:v>
                </c:pt>
                <c:pt idx="407">
                  <c:v>1.0360502681431072E-2</c:v>
                </c:pt>
                <c:pt idx="408">
                  <c:v>-2.8923039469250789E-2</c:v>
                </c:pt>
                <c:pt idx="409">
                  <c:v>-2.7577494364550148E-3</c:v>
                </c:pt>
                <c:pt idx="410">
                  <c:v>2.5212546434708827E-2</c:v>
                </c:pt>
                <c:pt idx="411">
                  <c:v>-2.2725714054139701E-2</c:v>
                </c:pt>
                <c:pt idx="412">
                  <c:v>1.6837223836231097E-2</c:v>
                </c:pt>
                <c:pt idx="413">
                  <c:v>5.7799613398279881E-2</c:v>
                </c:pt>
                <c:pt idx="414">
                  <c:v>-3.5688082383158459E-3</c:v>
                </c:pt>
                <c:pt idx="415">
                  <c:v>1.9575802125861408E-2</c:v>
                </c:pt>
                <c:pt idx="416">
                  <c:v>1.8592833076616522E-2</c:v>
                </c:pt>
                <c:pt idx="417">
                  <c:v>4.0932109914821879E-2</c:v>
                </c:pt>
                <c:pt idx="418">
                  <c:v>-2.8419625452167807E-2</c:v>
                </c:pt>
                <c:pt idx="419">
                  <c:v>6.5310383424709073E-2</c:v>
                </c:pt>
                <c:pt idx="420">
                  <c:v>3.8573691985798852E-2</c:v>
                </c:pt>
                <c:pt idx="421">
                  <c:v>-1.631310131617969E-2</c:v>
                </c:pt>
                <c:pt idx="422">
                  <c:v>5.8436981489107254E-3</c:v>
                </c:pt>
                <c:pt idx="423">
                  <c:v>-6.9552282948659006E-2</c:v>
                </c:pt>
                <c:pt idx="424">
                  <c:v>2.2581293375885103E-2</c:v>
                </c:pt>
                <c:pt idx="425">
                  <c:v>-3.2704584725580688E-2</c:v>
                </c:pt>
                <c:pt idx="426">
                  <c:v>1.2501877408061191E-2</c:v>
                </c:pt>
                <c:pt idx="427">
                  <c:v>-0.22659630377633366</c:v>
                </c:pt>
                <c:pt idx="428">
                  <c:v>5.0765553789119622E-2</c:v>
                </c:pt>
                <c:pt idx="429">
                  <c:v>4.3211410992378241E-2</c:v>
                </c:pt>
                <c:pt idx="430">
                  <c:v>1.6232547329011915E-2</c:v>
                </c:pt>
                <c:pt idx="431">
                  <c:v>3.088965519195952E-2</c:v>
                </c:pt>
                <c:pt idx="432">
                  <c:v>-5.9066782764182868E-2</c:v>
                </c:pt>
                <c:pt idx="433">
                  <c:v>-9.9503308531678769E-3</c:v>
                </c:pt>
                <c:pt idx="434">
                  <c:v>0</c:v>
                </c:pt>
                <c:pt idx="435">
                  <c:v>-3.4215080444514712E-2</c:v>
                </c:pt>
                <c:pt idx="436">
                  <c:v>-1.5357207685957164E-2</c:v>
                </c:pt>
                <c:pt idx="437">
                  <c:v>2.3928086559249273E-2</c:v>
                </c:pt>
                <c:pt idx="438">
                  <c:v>1.6511718007949483E-2</c:v>
                </c:pt>
                <c:pt idx="439">
                  <c:v>3.9176604911649093E-2</c:v>
                </c:pt>
                <c:pt idx="440">
                  <c:v>1.375525455149873E-2</c:v>
                </c:pt>
                <c:pt idx="441">
                  <c:v>-0.11764164908895935</c:v>
                </c:pt>
                <c:pt idx="442">
                  <c:v>2.2070395399242493E-2</c:v>
                </c:pt>
                <c:pt idx="443">
                  <c:v>-3.254890721488124E-2</c:v>
                </c:pt>
                <c:pt idx="444">
                  <c:v>-8.2753961028912748E-2</c:v>
                </c:pt>
                <c:pt idx="445">
                  <c:v>1.8100041643617892E-2</c:v>
                </c:pt>
                <c:pt idx="446">
                  <c:v>-4.9531668242757121E-2</c:v>
                </c:pt>
                <c:pt idx="447">
                  <c:v>8.8855133572085521E-3</c:v>
                </c:pt>
                <c:pt idx="448">
                  <c:v>-3.9792305052238852E-2</c:v>
                </c:pt>
                <c:pt idx="449">
                  <c:v>7.599706311644816E-2</c:v>
                </c:pt>
                <c:pt idx="450">
                  <c:v>2.4755941725477904E-2</c:v>
                </c:pt>
                <c:pt idx="451">
                  <c:v>4.9813705712219658E-2</c:v>
                </c:pt>
                <c:pt idx="452">
                  <c:v>-8.2603528535210025E-2</c:v>
                </c:pt>
                <c:pt idx="453">
                  <c:v>2.4536252649469681E-2</c:v>
                </c:pt>
                <c:pt idx="454">
                  <c:v>-4.2865606771375298E-2</c:v>
                </c:pt>
                <c:pt idx="455">
                  <c:v>-1.53511786557603E-2</c:v>
                </c:pt>
                <c:pt idx="456">
                  <c:v>6.2118468098199209E-2</c:v>
                </c:pt>
                <c:pt idx="457">
                  <c:v>1.6222835506887634E-2</c:v>
                </c:pt>
                <c:pt idx="458">
                  <c:v>1.7772169745796873E-2</c:v>
                </c:pt>
                <c:pt idx="459">
                  <c:v>-9.8850915881403267E-3</c:v>
                </c:pt>
                <c:pt idx="460">
                  <c:v>-1.6867253965241247E-2</c:v>
                </c:pt>
                <c:pt idx="461">
                  <c:v>5.1926802368207348E-3</c:v>
                </c:pt>
                <c:pt idx="462">
                  <c:v>-5.3073464203364118E-2</c:v>
                </c:pt>
                <c:pt idx="463">
                  <c:v>1.0007616074426906E-2</c:v>
                </c:pt>
                <c:pt idx="464">
                  <c:v>-2.4120291489326817E-3</c:v>
                </c:pt>
                <c:pt idx="465">
                  <c:v>2.4648108632784549E-2</c:v>
                </c:pt>
                <c:pt idx="466">
                  <c:v>2.9966913963089148E-2</c:v>
                </c:pt>
                <c:pt idx="467">
                  <c:v>5.7463245422860965E-2</c:v>
                </c:pt>
                <c:pt idx="468">
                  <c:v>1.6935044630998597E-2</c:v>
                </c:pt>
                <c:pt idx="469">
                  <c:v>2.0033825133197958E-2</c:v>
                </c:pt>
                <c:pt idx="470">
                  <c:v>-2.7467043554677772E-2</c:v>
                </c:pt>
                <c:pt idx="471">
                  <c:v>-1.1614976549214617E-2</c:v>
                </c:pt>
                <c:pt idx="472">
                  <c:v>-1.3309331368779986E-2</c:v>
                </c:pt>
                <c:pt idx="473">
                  <c:v>6.2653499107199195E-3</c:v>
                </c:pt>
                <c:pt idx="474">
                  <c:v>-1.2619232479690545E-2</c:v>
                </c:pt>
                <c:pt idx="475">
                  <c:v>-1.9631908145791854E-3</c:v>
                </c:pt>
                <c:pt idx="476">
                  <c:v>2.0183055933078897E-2</c:v>
                </c:pt>
                <c:pt idx="477">
                  <c:v>3.1841977546026357E-2</c:v>
                </c:pt>
                <c:pt idx="478">
                  <c:v>5.9213529962911515E-2</c:v>
                </c:pt>
                <c:pt idx="479">
                  <c:v>5.1403178459964671E-2</c:v>
                </c:pt>
                <c:pt idx="480">
                  <c:v>-2.9233176766405577E-2</c:v>
                </c:pt>
                <c:pt idx="481">
                  <c:v>-4.1341619327008416E-2</c:v>
                </c:pt>
                <c:pt idx="482">
                  <c:v>4.0997622075594542E-2</c:v>
                </c:pt>
                <c:pt idx="483">
                  <c:v>-2.4026225351747144E-2</c:v>
                </c:pt>
                <c:pt idx="484">
                  <c:v>-2.6435211855968532E-4</c:v>
                </c:pt>
                <c:pt idx="485">
                  <c:v>3.2556680172752372E-2</c:v>
                </c:pt>
                <c:pt idx="486">
                  <c:v>-5.1743791816400986E-3</c:v>
                </c:pt>
                <c:pt idx="487">
                  <c:v>6.2489175191496216E-2</c:v>
                </c:pt>
                <c:pt idx="488">
                  <c:v>-3.8930760027004574E-2</c:v>
                </c:pt>
                <c:pt idx="489">
                  <c:v>-3.271677764153047E-3</c:v>
                </c:pt>
                <c:pt idx="490">
                  <c:v>2.2242282078215325E-3</c:v>
                </c:pt>
                <c:pt idx="491">
                  <c:v>1.7782678074856229E-2</c:v>
                </c:pt>
                <c:pt idx="492">
                  <c:v>-2.4217084276669354E-2</c:v>
                </c:pt>
                <c:pt idx="493">
                  <c:v>-1.7750056331916397E-2</c:v>
                </c:pt>
                <c:pt idx="494">
                  <c:v>-9.9267107756713102E-3</c:v>
                </c:pt>
                <c:pt idx="495">
                  <c:v>-4.316515542025634E-2</c:v>
                </c:pt>
                <c:pt idx="496">
                  <c:v>-6.3423033746889956E-4</c:v>
                </c:pt>
                <c:pt idx="497">
                  <c:v>-2.5797813665244362E-2</c:v>
                </c:pt>
                <c:pt idx="498">
                  <c:v>2.0481673285480895E-2</c:v>
                </c:pt>
                <c:pt idx="499">
                  <c:v>2.1186278122833357E-2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E-4FCE-81E3-4FA40B4D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10336"/>
        <c:axId val="533810992"/>
      </c:scatterChart>
      <c:valAx>
        <c:axId val="5338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810992"/>
        <c:crosses val="autoZero"/>
        <c:crossBetween val="midCat"/>
      </c:valAx>
      <c:valAx>
        <c:axId val="533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8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логцен</a:t>
            </a:r>
            <a:r>
              <a:rPr lang="ru-RU" baseline="0"/>
              <a:t> логобъема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SBER!$G$2:$G$501</c:f>
              <c:numCache>
                <c:formatCode>General</c:formatCode>
                <c:ptCount val="500"/>
                <c:pt idx="0">
                  <c:v>4.4790399088438795</c:v>
                </c:pt>
                <c:pt idx="1">
                  <c:v>4.4601444139378339</c:v>
                </c:pt>
                <c:pt idx="2">
                  <c:v>4.4819850854177128</c:v>
                </c:pt>
                <c:pt idx="3">
                  <c:v>4.4199243576768898</c:v>
                </c:pt>
                <c:pt idx="4">
                  <c:v>4.3820266346738812</c:v>
                </c:pt>
                <c:pt idx="5">
                  <c:v>4.3715974391833425</c:v>
                </c:pt>
                <c:pt idx="6">
                  <c:v>4.334672938290411</c:v>
                </c:pt>
                <c:pt idx="7">
                  <c:v>4.4682043309149337</c:v>
                </c:pt>
                <c:pt idx="8">
                  <c:v>4.4897593344767639</c:v>
                </c:pt>
                <c:pt idx="9">
                  <c:v>4.4777912566582607</c:v>
                </c:pt>
                <c:pt idx="10">
                  <c:v>4.4379342666121779</c:v>
                </c:pt>
                <c:pt idx="11">
                  <c:v>4.4793801799297919</c:v>
                </c:pt>
                <c:pt idx="12">
                  <c:v>4.464527856185625</c:v>
                </c:pt>
                <c:pt idx="13">
                  <c:v>4.4657931695194497</c:v>
                </c:pt>
                <c:pt idx="14">
                  <c:v>4.4358043403543528</c:v>
                </c:pt>
                <c:pt idx="15">
                  <c:v>4.3643716994351607</c:v>
                </c:pt>
                <c:pt idx="16">
                  <c:v>4.2534827835603979</c:v>
                </c:pt>
                <c:pt idx="17">
                  <c:v>4.3493743023986324</c:v>
                </c:pt>
                <c:pt idx="18">
                  <c:v>4.2384449061958573</c:v>
                </c:pt>
                <c:pt idx="19">
                  <c:v>4.2513483110317658</c:v>
                </c:pt>
                <c:pt idx="20">
                  <c:v>4.2520603082138555</c:v>
                </c:pt>
                <c:pt idx="21">
                  <c:v>4.2793015321510692</c:v>
                </c:pt>
                <c:pt idx="22">
                  <c:v>4.3857696209527157</c:v>
                </c:pt>
                <c:pt idx="23">
                  <c:v>4.3567088266895917</c:v>
                </c:pt>
                <c:pt idx="24">
                  <c:v>4.2901854310083021</c:v>
                </c:pt>
                <c:pt idx="25">
                  <c:v>4.3523403243035208</c:v>
                </c:pt>
                <c:pt idx="26">
                  <c:v>4.3703335360828355</c:v>
                </c:pt>
                <c:pt idx="27">
                  <c:v>4.4189610824669439</c:v>
                </c:pt>
                <c:pt idx="28">
                  <c:v>4.4374613415619821</c:v>
                </c:pt>
                <c:pt idx="29">
                  <c:v>4.4167903146101724</c:v>
                </c:pt>
                <c:pt idx="30">
                  <c:v>4.3908624833362806</c:v>
                </c:pt>
                <c:pt idx="31">
                  <c:v>4.361441201064773</c:v>
                </c:pt>
                <c:pt idx="32">
                  <c:v>4.3439352835511587</c:v>
                </c:pt>
                <c:pt idx="33">
                  <c:v>4.403298769949421</c:v>
                </c:pt>
                <c:pt idx="34">
                  <c:v>4.4231685780050567</c:v>
                </c:pt>
                <c:pt idx="35">
                  <c:v>4.4085468444832774</c:v>
                </c:pt>
                <c:pt idx="36">
                  <c:v>4.440413460373609</c:v>
                </c:pt>
                <c:pt idx="37">
                  <c:v>4.4896470947325522</c:v>
                </c:pt>
                <c:pt idx="38">
                  <c:v>4.5053498507058807</c:v>
                </c:pt>
                <c:pt idx="39">
                  <c:v>4.527532916260939</c:v>
                </c:pt>
                <c:pt idx="40">
                  <c:v>4.6239919402286791</c:v>
                </c:pt>
                <c:pt idx="41">
                  <c:v>4.6186785360128839</c:v>
                </c:pt>
                <c:pt idx="42">
                  <c:v>4.6376373761255927</c:v>
                </c:pt>
                <c:pt idx="43">
                  <c:v>4.5829245770407718</c:v>
                </c:pt>
                <c:pt idx="44">
                  <c:v>4.592084946439436</c:v>
                </c:pt>
                <c:pt idx="45">
                  <c:v>4.6186785360128839</c:v>
                </c:pt>
                <c:pt idx="46">
                  <c:v>4.6350202079569769</c:v>
                </c:pt>
                <c:pt idx="47">
                  <c:v>4.6531981549986732</c:v>
                </c:pt>
                <c:pt idx="48">
                  <c:v>4.6606048928761918</c:v>
                </c:pt>
                <c:pt idx="49">
                  <c:v>4.6656065547919221</c:v>
                </c:pt>
                <c:pt idx="50">
                  <c:v>4.6461201723170458</c:v>
                </c:pt>
                <c:pt idx="51">
                  <c:v>4.6747895278681479</c:v>
                </c:pt>
                <c:pt idx="52">
                  <c:v>4.6597530637583828</c:v>
                </c:pt>
                <c:pt idx="53">
                  <c:v>4.6670175893141712</c:v>
                </c:pt>
                <c:pt idx="54">
                  <c:v>4.632785353021065</c:v>
                </c:pt>
                <c:pt idx="55">
                  <c:v>4.6155164780422355</c:v>
                </c:pt>
                <c:pt idx="56">
                  <c:v>4.6133367486544845</c:v>
                </c:pt>
                <c:pt idx="57">
                  <c:v>4.6085644190561066</c:v>
                </c:pt>
                <c:pt idx="58">
                  <c:v>4.6205512880263937</c:v>
                </c:pt>
                <c:pt idx="59">
                  <c:v>4.5925914037812312</c:v>
                </c:pt>
                <c:pt idx="60">
                  <c:v>4.6067689073517881</c:v>
                </c:pt>
                <c:pt idx="61">
                  <c:v>4.6722679295205856</c:v>
                </c:pt>
                <c:pt idx="62">
                  <c:v>4.6887757698428887</c:v>
                </c:pt>
                <c:pt idx="63">
                  <c:v>4.6922648928390247</c:v>
                </c:pt>
                <c:pt idx="64">
                  <c:v>4.6626840921886981</c:v>
                </c:pt>
                <c:pt idx="65">
                  <c:v>4.6436213723623441</c:v>
                </c:pt>
                <c:pt idx="66">
                  <c:v>4.6051701859880918</c:v>
                </c:pt>
                <c:pt idx="67">
                  <c:v>4.5870062153604199</c:v>
                </c:pt>
                <c:pt idx="68">
                  <c:v>4.5848654326477272</c:v>
                </c:pt>
                <c:pt idx="69">
                  <c:v>4.5432947822700038</c:v>
                </c:pt>
                <c:pt idx="70">
                  <c:v>4.5757413752972793</c:v>
                </c:pt>
                <c:pt idx="71">
                  <c:v>4.5540873957587751</c:v>
                </c:pt>
                <c:pt idx="72">
                  <c:v>4.5803650670691205</c:v>
                </c:pt>
                <c:pt idx="73">
                  <c:v>4.5573445565054866</c:v>
                </c:pt>
                <c:pt idx="74">
                  <c:v>4.576256175823449</c:v>
                </c:pt>
                <c:pt idx="75">
                  <c:v>4.6491870714048655</c:v>
                </c:pt>
                <c:pt idx="76">
                  <c:v>4.6565284782632332</c:v>
                </c:pt>
                <c:pt idx="77">
                  <c:v>4.6583317341023234</c:v>
                </c:pt>
                <c:pt idx="78">
                  <c:v>4.623010104116422</c:v>
                </c:pt>
                <c:pt idx="79">
                  <c:v>4.6225188243227047</c:v>
                </c:pt>
                <c:pt idx="80">
                  <c:v>4.5627844694916533</c:v>
                </c:pt>
                <c:pt idx="81">
                  <c:v>4.4485163759427149</c:v>
                </c:pt>
                <c:pt idx="82">
                  <c:v>4.3666591575427596</c:v>
                </c:pt>
                <c:pt idx="83">
                  <c:v>4.3540128882186826</c:v>
                </c:pt>
                <c:pt idx="84">
                  <c:v>4.4115854369154262</c:v>
                </c:pt>
                <c:pt idx="85">
                  <c:v>4.4212473478271628</c:v>
                </c:pt>
                <c:pt idx="86">
                  <c:v>4.4004803133321282</c:v>
                </c:pt>
                <c:pt idx="87">
                  <c:v>4.2483523747014482</c:v>
                </c:pt>
                <c:pt idx="88">
                  <c:v>4.2547612836280058</c:v>
                </c:pt>
                <c:pt idx="89">
                  <c:v>4.2227377769904999</c:v>
                </c:pt>
                <c:pt idx="90">
                  <c:v>4.3909863760453538</c:v>
                </c:pt>
                <c:pt idx="91">
                  <c:v>4.4054989908590239</c:v>
                </c:pt>
                <c:pt idx="92">
                  <c:v>4.4473461007945243</c:v>
                </c:pt>
                <c:pt idx="93">
                  <c:v>4.3932138240644463</c:v>
                </c:pt>
                <c:pt idx="94">
                  <c:v>4.39197696552705</c:v>
                </c:pt>
                <c:pt idx="95">
                  <c:v>4.3824015643789549</c:v>
                </c:pt>
                <c:pt idx="96">
                  <c:v>4.3643716994351607</c:v>
                </c:pt>
                <c:pt idx="97">
                  <c:v>4.4942386252808095</c:v>
                </c:pt>
                <c:pt idx="98">
                  <c:v>4.4098849628022778</c:v>
                </c:pt>
                <c:pt idx="99">
                  <c:v>4.3897467576890197</c:v>
                </c:pt>
                <c:pt idx="100">
                  <c:v>4.3820266346738812</c:v>
                </c:pt>
                <c:pt idx="101">
                  <c:v>4.3744983682530902</c:v>
                </c:pt>
                <c:pt idx="102">
                  <c:v>4.4212473478271628</c:v>
                </c:pt>
                <c:pt idx="103">
                  <c:v>4.4260435200906558</c:v>
                </c:pt>
                <c:pt idx="104">
                  <c:v>4.4441794998959656</c:v>
                </c:pt>
                <c:pt idx="105">
                  <c:v>4.5086592856072478</c:v>
                </c:pt>
                <c:pt idx="106">
                  <c:v>4.5488114523187066</c:v>
                </c:pt>
                <c:pt idx="107">
                  <c:v>4.5426562805988491</c:v>
                </c:pt>
                <c:pt idx="108">
                  <c:v>4.5722336857418266</c:v>
                </c:pt>
                <c:pt idx="109">
                  <c:v>4.5953218499332769</c:v>
                </c:pt>
                <c:pt idx="110">
                  <c:v>4.6210435351443815</c:v>
                </c:pt>
                <c:pt idx="111">
                  <c:v>4.600860914399993</c:v>
                </c:pt>
                <c:pt idx="112">
                  <c:v>4.6069685679294707</c:v>
                </c:pt>
                <c:pt idx="113">
                  <c:v>4.580877493419047</c:v>
                </c:pt>
                <c:pt idx="114">
                  <c:v>4.552402120449436</c:v>
                </c:pt>
                <c:pt idx="115">
                  <c:v>4.5605911425901242</c:v>
                </c:pt>
                <c:pt idx="116">
                  <c:v>4.5452078448154083</c:v>
                </c:pt>
                <c:pt idx="117">
                  <c:v>4.5538768916005408</c:v>
                </c:pt>
                <c:pt idx="118">
                  <c:v>4.5427627258594745</c:v>
                </c:pt>
                <c:pt idx="119">
                  <c:v>4.5044654818664593</c:v>
                </c:pt>
                <c:pt idx="120">
                  <c:v>4.5107496103685998</c:v>
                </c:pt>
                <c:pt idx="121">
                  <c:v>4.3591417621364226</c:v>
                </c:pt>
                <c:pt idx="122">
                  <c:v>4.3804003129292974</c:v>
                </c:pt>
                <c:pt idx="123">
                  <c:v>4.3676741284494813</c:v>
                </c:pt>
                <c:pt idx="124">
                  <c:v>4.4015841338894122</c:v>
                </c:pt>
                <c:pt idx="125">
                  <c:v>4.4348562483184137</c:v>
                </c:pt>
                <c:pt idx="126">
                  <c:v>4.4279555665622814</c:v>
                </c:pt>
                <c:pt idx="127">
                  <c:v>4.4588719283707929</c:v>
                </c:pt>
                <c:pt idx="128">
                  <c:v>4.4908810395859637</c:v>
                </c:pt>
                <c:pt idx="129">
                  <c:v>4.5106397021418578</c:v>
                </c:pt>
                <c:pt idx="130">
                  <c:v>4.5011421155640434</c:v>
                </c:pt>
                <c:pt idx="131">
                  <c:v>4.5032481962627076</c:v>
                </c:pt>
                <c:pt idx="132">
                  <c:v>4.5180860790809776</c:v>
                </c:pt>
                <c:pt idx="133">
                  <c:v>4.5309852877987149</c:v>
                </c:pt>
                <c:pt idx="134">
                  <c:v>4.5223319076790869</c:v>
                </c:pt>
                <c:pt idx="135">
                  <c:v>4.5316312826532208</c:v>
                </c:pt>
                <c:pt idx="136">
                  <c:v>4.5343184450161402</c:v>
                </c:pt>
                <c:pt idx="137">
                  <c:v>4.5418043103662713</c:v>
                </c:pt>
                <c:pt idx="138">
                  <c:v>4.5752263096150196</c:v>
                </c:pt>
                <c:pt idx="139">
                  <c:v>4.5449954629520208</c:v>
                </c:pt>
                <c:pt idx="140">
                  <c:v>4.5107496103685998</c:v>
                </c:pt>
                <c:pt idx="141">
                  <c:v>4.5328145237959507</c:v>
                </c:pt>
                <c:pt idx="142">
                  <c:v>4.516338972281476</c:v>
                </c:pt>
                <c:pt idx="143">
                  <c:v>4.5346404197975643</c:v>
                </c:pt>
                <c:pt idx="144">
                  <c:v>4.5212449510503303</c:v>
                </c:pt>
                <c:pt idx="145">
                  <c:v>4.5212449510503303</c:v>
                </c:pt>
                <c:pt idx="146">
                  <c:v>4.4520190064939165</c:v>
                </c:pt>
                <c:pt idx="147">
                  <c:v>4.4541147110681356</c:v>
                </c:pt>
                <c:pt idx="148">
                  <c:v>4.4921134636957945</c:v>
                </c:pt>
                <c:pt idx="149">
                  <c:v>4.5153548816657274</c:v>
                </c:pt>
                <c:pt idx="150">
                  <c:v>4.5347477216915459</c:v>
                </c:pt>
                <c:pt idx="151">
                  <c:v>4.537105455073962</c:v>
                </c:pt>
                <c:pt idx="152">
                  <c:v>4.5379614362946414</c:v>
                </c:pt>
                <c:pt idx="153">
                  <c:v>4.5319541236568321</c:v>
                </c:pt>
                <c:pt idx="154">
                  <c:v>4.6007604774993913</c:v>
                </c:pt>
                <c:pt idx="155">
                  <c:v>4.6393783573178284</c:v>
                </c:pt>
                <c:pt idx="156">
                  <c:v>4.6412127773350207</c:v>
                </c:pt>
                <c:pt idx="157">
                  <c:v>4.6854590172168944</c:v>
                </c:pt>
                <c:pt idx="158">
                  <c:v>4.6735762186521521</c:v>
                </c:pt>
                <c:pt idx="159">
                  <c:v>4.6547219648173392</c:v>
                </c:pt>
                <c:pt idx="160">
                  <c:v>4.6645705292695387</c:v>
                </c:pt>
                <c:pt idx="161">
                  <c:v>4.635602393108293</c:v>
                </c:pt>
                <c:pt idx="162">
                  <c:v>4.6569083813925056</c:v>
                </c:pt>
                <c:pt idx="163">
                  <c:v>4.6484212279824062</c:v>
                </c:pt>
                <c:pt idx="164">
                  <c:v>4.5988502572432717</c:v>
                </c:pt>
                <c:pt idx="165">
                  <c:v>4.5937047078788131</c:v>
                </c:pt>
                <c:pt idx="166">
                  <c:v>4.5977426701592945</c:v>
                </c:pt>
                <c:pt idx="167">
                  <c:v>4.5886342173479919</c:v>
                </c:pt>
                <c:pt idx="168">
                  <c:v>4.5685062016164997</c:v>
                </c:pt>
                <c:pt idx="169">
                  <c:v>4.5622626849768144</c:v>
                </c:pt>
                <c:pt idx="170">
                  <c:v>4.6347289882296359</c:v>
                </c:pt>
                <c:pt idx="171">
                  <c:v>4.6402477126007877</c:v>
                </c:pt>
                <c:pt idx="172">
                  <c:v>4.6557682387511825</c:v>
                </c:pt>
                <c:pt idx="173">
                  <c:v>4.6355053857841639</c:v>
                </c:pt>
                <c:pt idx="174">
                  <c:v>4.5956247731445599</c:v>
                </c:pt>
                <c:pt idx="175">
                  <c:v>4.5971380142908274</c:v>
                </c:pt>
                <c:pt idx="176">
                  <c:v>4.5400981892443761</c:v>
                </c:pt>
                <c:pt idx="177">
                  <c:v>4.516338972281476</c:v>
                </c:pt>
                <c:pt idx="178">
                  <c:v>4.5398847192894616</c:v>
                </c:pt>
                <c:pt idx="179">
                  <c:v>4.5347477216915459</c:v>
                </c:pt>
                <c:pt idx="180">
                  <c:v>4.5907669556773474</c:v>
                </c:pt>
                <c:pt idx="181">
                  <c:v>4.6050701809877577</c:v>
                </c:pt>
                <c:pt idx="182">
                  <c:v>4.5518748889298681</c:v>
                </c:pt>
                <c:pt idx="183">
                  <c:v>4.5746078804054511</c:v>
                </c:pt>
                <c:pt idx="184">
                  <c:v>4.5612182984589085</c:v>
                </c:pt>
                <c:pt idx="185">
                  <c:v>4.5411648560121787</c:v>
                </c:pt>
                <c:pt idx="186">
                  <c:v>4.5208098373700185</c:v>
                </c:pt>
                <c:pt idx="187">
                  <c:v>4.4799470412340137</c:v>
                </c:pt>
                <c:pt idx="188">
                  <c:v>4.5268842675895469</c:v>
                </c:pt>
                <c:pt idx="189">
                  <c:v>4.5624714314549761</c:v>
                </c:pt>
                <c:pt idx="190">
                  <c:v>4.6284960112915883</c:v>
                </c:pt>
                <c:pt idx="191">
                  <c:v>4.5909698365869502</c:v>
                </c:pt>
                <c:pt idx="192">
                  <c:v>4.6090626007034352</c:v>
                </c:pt>
                <c:pt idx="193">
                  <c:v>4.6334660551429385</c:v>
                </c:pt>
                <c:pt idx="194">
                  <c:v>4.6552927953913024</c:v>
                </c:pt>
                <c:pt idx="195">
                  <c:v>4.6346318961377104</c:v>
                </c:pt>
                <c:pt idx="196">
                  <c:v>4.6410198388817889</c:v>
                </c:pt>
                <c:pt idx="197">
                  <c:v>4.6235993214564584</c:v>
                </c:pt>
                <c:pt idx="198">
                  <c:v>4.6414056785701865</c:v>
                </c:pt>
                <c:pt idx="199">
                  <c:v>4.6549122778829055</c:v>
                </c:pt>
                <c:pt idx="200">
                  <c:v>4.6354083690487009</c:v>
                </c:pt>
                <c:pt idx="201">
                  <c:v>4.604169685654508</c:v>
                </c:pt>
                <c:pt idx="202">
                  <c:v>4.5945136057995626</c:v>
                </c:pt>
                <c:pt idx="203">
                  <c:v>4.6269316777696039</c:v>
                </c:pt>
                <c:pt idx="204">
                  <c:v>4.6119471702671149</c:v>
                </c:pt>
                <c:pt idx="205">
                  <c:v>4.6168022702177991</c:v>
                </c:pt>
                <c:pt idx="206">
                  <c:v>4.5971380142908274</c:v>
                </c:pt>
                <c:pt idx="207">
                  <c:v>4.6168022702177991</c:v>
                </c:pt>
                <c:pt idx="208">
                  <c:v>4.6021656769677923</c:v>
                </c:pt>
                <c:pt idx="209">
                  <c:v>4.5507140001920323</c:v>
                </c:pt>
                <c:pt idx="210">
                  <c:v>4.5698538408605236</c:v>
                </c:pt>
                <c:pt idx="211">
                  <c:v>4.5710962056543396</c:v>
                </c:pt>
                <c:pt idx="212">
                  <c:v>4.5538768916005408</c:v>
                </c:pt>
                <c:pt idx="213">
                  <c:v>4.5126162043774833</c:v>
                </c:pt>
                <c:pt idx="214">
                  <c:v>4.3819016268607305</c:v>
                </c:pt>
                <c:pt idx="215">
                  <c:v>4.2731878546397306</c:v>
                </c:pt>
                <c:pt idx="216">
                  <c:v>4.3627163861393816</c:v>
                </c:pt>
                <c:pt idx="217">
                  <c:v>4.4002348543225507</c:v>
                </c:pt>
                <c:pt idx="218">
                  <c:v>4.4185996149047222</c:v>
                </c:pt>
                <c:pt idx="219">
                  <c:v>4.3788967416649536</c:v>
                </c:pt>
                <c:pt idx="220">
                  <c:v>4.3671667717668576</c:v>
                </c:pt>
                <c:pt idx="221">
                  <c:v>4.2472087005238937</c:v>
                </c:pt>
                <c:pt idx="222">
                  <c:v>4.2797170158493119</c:v>
                </c:pt>
                <c:pt idx="223">
                  <c:v>4.3669129968638334</c:v>
                </c:pt>
                <c:pt idx="224">
                  <c:v>4.3719762988203801</c:v>
                </c:pt>
                <c:pt idx="225">
                  <c:v>4.4523685957301282</c:v>
                </c:pt>
                <c:pt idx="226">
                  <c:v>4.4367515343631281</c:v>
                </c:pt>
                <c:pt idx="227">
                  <c:v>4.4886363697321396</c:v>
                </c:pt>
                <c:pt idx="228">
                  <c:v>4.4886363697321396</c:v>
                </c:pt>
                <c:pt idx="229">
                  <c:v>4.4327197489893999</c:v>
                </c:pt>
                <c:pt idx="230">
                  <c:v>4.4347376735865502</c:v>
                </c:pt>
                <c:pt idx="231">
                  <c:v>4.4308167988433134</c:v>
                </c:pt>
                <c:pt idx="232">
                  <c:v>4.4373430753445895</c:v>
                </c:pt>
                <c:pt idx="233">
                  <c:v>4.3853959521434858</c:v>
                </c:pt>
                <c:pt idx="234">
                  <c:v>4.3196191745452648</c:v>
                </c:pt>
                <c:pt idx="235">
                  <c:v>4.2817918488780364</c:v>
                </c:pt>
                <c:pt idx="236">
                  <c:v>4.2584455729025272</c:v>
                </c:pt>
                <c:pt idx="237">
                  <c:v>4.3181545580794714</c:v>
                </c:pt>
                <c:pt idx="238">
                  <c:v>4.3616963682006311</c:v>
                </c:pt>
                <c:pt idx="239">
                  <c:v>4.293332023658551</c:v>
                </c:pt>
                <c:pt idx="240">
                  <c:v>4.385146762010125</c:v>
                </c:pt>
                <c:pt idx="241">
                  <c:v>4.3392496053178231</c:v>
                </c:pt>
                <c:pt idx="242">
                  <c:v>4.3489867805956814</c:v>
                </c:pt>
                <c:pt idx="243">
                  <c:v>4.3515674271891731</c:v>
                </c:pt>
                <c:pt idx="244">
                  <c:v>4.3009521448962111</c:v>
                </c:pt>
                <c:pt idx="245">
                  <c:v>4.2972854062187906</c:v>
                </c:pt>
                <c:pt idx="246">
                  <c:v>4.2925121274661331</c:v>
                </c:pt>
                <c:pt idx="247">
                  <c:v>4.283448621312786</c:v>
                </c:pt>
                <c:pt idx="248">
                  <c:v>4.3337550860001821</c:v>
                </c:pt>
                <c:pt idx="249">
                  <c:v>4.3266460513210756</c:v>
                </c:pt>
                <c:pt idx="250">
                  <c:v>4.3060900685839414</c:v>
                </c:pt>
                <c:pt idx="251">
                  <c:v>4.3093215242032503</c:v>
                </c:pt>
                <c:pt idx="252">
                  <c:v>4.2801323269925415</c:v>
                </c:pt>
                <c:pt idx="253">
                  <c:v>4.2282925347318399</c:v>
                </c:pt>
                <c:pt idx="254">
                  <c:v>4.1620032106959153</c:v>
                </c:pt>
                <c:pt idx="255">
                  <c:v>4.1180610888394167</c:v>
                </c:pt>
                <c:pt idx="256">
                  <c:v>4.0453293727363713</c:v>
                </c:pt>
                <c:pt idx="257">
                  <c:v>4.0055133485154846</c:v>
                </c:pt>
                <c:pt idx="258">
                  <c:v>4.1447207695471677</c:v>
                </c:pt>
                <c:pt idx="259">
                  <c:v>4.1269730817138282</c:v>
                </c:pt>
                <c:pt idx="260">
                  <c:v>4.1658897293851966</c:v>
                </c:pt>
                <c:pt idx="261">
                  <c:v>4.1190371748124726</c:v>
                </c:pt>
                <c:pt idx="262">
                  <c:v>4.1637151401467722</c:v>
                </c:pt>
                <c:pt idx="263">
                  <c:v>4.257030144499196</c:v>
                </c:pt>
                <c:pt idx="264">
                  <c:v>4.3141492122707961</c:v>
                </c:pt>
                <c:pt idx="265">
                  <c:v>4.3295484280286765</c:v>
                </c:pt>
                <c:pt idx="266">
                  <c:v>4.2938782478971769</c:v>
                </c:pt>
                <c:pt idx="267">
                  <c:v>4.2175941107156669</c:v>
                </c:pt>
                <c:pt idx="268">
                  <c:v>4.2046926193909657</c:v>
                </c:pt>
                <c:pt idx="269">
                  <c:v>4.1108738641733114</c:v>
                </c:pt>
                <c:pt idx="270">
                  <c:v>4.1820501426412067</c:v>
                </c:pt>
                <c:pt idx="271">
                  <c:v>4.2696974496999616</c:v>
                </c:pt>
                <c:pt idx="272">
                  <c:v>4.2835865618606288</c:v>
                </c:pt>
                <c:pt idx="273">
                  <c:v>4.3274384443894789</c:v>
                </c:pt>
                <c:pt idx="274">
                  <c:v>4.3425058765115985</c:v>
                </c:pt>
                <c:pt idx="275">
                  <c:v>4.3241326562549789</c:v>
                </c:pt>
                <c:pt idx="276">
                  <c:v>4.3181545580794714</c:v>
                </c:pt>
                <c:pt idx="277">
                  <c:v>4.3087836729061637</c:v>
                </c:pt>
                <c:pt idx="278">
                  <c:v>4.2972854062187906</c:v>
                </c:pt>
                <c:pt idx="279">
                  <c:v>4.2571717775282556</c:v>
                </c:pt>
                <c:pt idx="280">
                  <c:v>4.2842759793301965</c:v>
                </c:pt>
                <c:pt idx="281">
                  <c:v>4.2705362586405187</c:v>
                </c:pt>
                <c:pt idx="282">
                  <c:v>4.257030144499196</c:v>
                </c:pt>
                <c:pt idx="283">
                  <c:v>4.2580211547027629</c:v>
                </c:pt>
                <c:pt idx="284">
                  <c:v>4.2635245905928807</c:v>
                </c:pt>
                <c:pt idx="285">
                  <c:v>4.3243975218372448</c:v>
                </c:pt>
                <c:pt idx="286">
                  <c:v>4.2549032383446894</c:v>
                </c:pt>
                <c:pt idx="287">
                  <c:v>4.2808241291647189</c:v>
                </c:pt>
                <c:pt idx="288">
                  <c:v>4.3067641501733345</c:v>
                </c:pt>
                <c:pt idx="289">
                  <c:v>4.3098590863718194</c:v>
                </c:pt>
                <c:pt idx="290">
                  <c:v>4.2464932393786858</c:v>
                </c:pt>
                <c:pt idx="291">
                  <c:v>4.3150852289200001</c:v>
                </c:pt>
                <c:pt idx="292">
                  <c:v>4.3035244065189238</c:v>
                </c:pt>
                <c:pt idx="293">
                  <c:v>4.3054155323020415</c:v>
                </c:pt>
                <c:pt idx="294">
                  <c:v>4.3241326562549789</c:v>
                </c:pt>
                <c:pt idx="295">
                  <c:v>4.3170880335149704</c:v>
                </c:pt>
                <c:pt idx="296">
                  <c:v>4.3013587316064266</c:v>
                </c:pt>
                <c:pt idx="297">
                  <c:v>4.45166929500233</c:v>
                </c:pt>
                <c:pt idx="298">
                  <c:v>4.4832285151828488</c:v>
                </c:pt>
                <c:pt idx="299">
                  <c:v>4.5047972118413044</c:v>
                </c:pt>
                <c:pt idx="300">
                  <c:v>4.5056812874873486</c:v>
                </c:pt>
                <c:pt idx="301">
                  <c:v>4.5442517710186747</c:v>
                </c:pt>
                <c:pt idx="302">
                  <c:v>4.536891345234797</c:v>
                </c:pt>
                <c:pt idx="303">
                  <c:v>4.6756286496366526</c:v>
                </c:pt>
                <c:pt idx="304">
                  <c:v>4.6496654258746428</c:v>
                </c:pt>
                <c:pt idx="305">
                  <c:v>4.6352143073364678</c:v>
                </c:pt>
                <c:pt idx="306">
                  <c:v>4.5864969207224702</c:v>
                </c:pt>
                <c:pt idx="307">
                  <c:v>4.5931988142068718</c:v>
                </c:pt>
                <c:pt idx="308">
                  <c:v>4.6184812000477633</c:v>
                </c:pt>
                <c:pt idx="309">
                  <c:v>4.6176914665417632</c:v>
                </c:pt>
                <c:pt idx="310">
                  <c:v>4.5731633898530051</c:v>
                </c:pt>
                <c:pt idx="311">
                  <c:v>4.46900676117522</c:v>
                </c:pt>
                <c:pt idx="312">
                  <c:v>4.516338972281476</c:v>
                </c:pt>
                <c:pt idx="313">
                  <c:v>4.5695430083449402</c:v>
                </c:pt>
                <c:pt idx="314">
                  <c:v>4.5767707114663931</c:v>
                </c:pt>
                <c:pt idx="315">
                  <c:v>4.5522966963810232</c:v>
                </c:pt>
                <c:pt idx="316">
                  <c:v>4.6283983121072989</c:v>
                </c:pt>
                <c:pt idx="317">
                  <c:v>4.6657006857281234</c:v>
                </c:pt>
                <c:pt idx="318">
                  <c:v>4.6912561349012201</c:v>
                </c:pt>
                <c:pt idx="319">
                  <c:v>4.693730362967572</c:v>
                </c:pt>
                <c:pt idx="320">
                  <c:v>4.7220639374595912</c:v>
                </c:pt>
                <c:pt idx="321">
                  <c:v>4.6922648928390247</c:v>
                </c:pt>
                <c:pt idx="322">
                  <c:v>4.6869344877907313</c:v>
                </c:pt>
                <c:pt idx="323">
                  <c:v>4.7266796033852883</c:v>
                </c:pt>
                <c:pt idx="324">
                  <c:v>4.78164132910387</c:v>
                </c:pt>
                <c:pt idx="325">
                  <c:v>4.7978545298175925</c:v>
                </c:pt>
                <c:pt idx="326">
                  <c:v>4.8166459324346187</c:v>
                </c:pt>
                <c:pt idx="327">
                  <c:v>4.7928109042596461</c:v>
                </c:pt>
                <c:pt idx="328">
                  <c:v>4.7963688907196484</c:v>
                </c:pt>
                <c:pt idx="329">
                  <c:v>4.8032010364872262</c:v>
                </c:pt>
                <c:pt idx="330">
                  <c:v>4.8918517581062888</c:v>
                </c:pt>
                <c:pt idx="331">
                  <c:v>4.8796910281620489</c:v>
                </c:pt>
                <c:pt idx="332">
                  <c:v>4.8941014778403042</c:v>
                </c:pt>
                <c:pt idx="333">
                  <c:v>4.8574841146020811</c:v>
                </c:pt>
                <c:pt idx="334">
                  <c:v>4.8933521334815238</c:v>
                </c:pt>
                <c:pt idx="335">
                  <c:v>4.8967197699663618</c:v>
                </c:pt>
                <c:pt idx="336">
                  <c:v>4.9008948300830566</c:v>
                </c:pt>
                <c:pt idx="337">
                  <c:v>4.9281228725217918</c:v>
                </c:pt>
                <c:pt idx="338">
                  <c:v>4.9258033585795582</c:v>
                </c:pt>
                <c:pt idx="339">
                  <c:v>4.9355524879718997</c:v>
                </c:pt>
                <c:pt idx="340">
                  <c:v>4.9322412266682436</c:v>
                </c:pt>
                <c:pt idx="341">
                  <c:v>4.9377061140734977</c:v>
                </c:pt>
                <c:pt idx="342">
                  <c:v>4.9111832151245958</c:v>
                </c:pt>
                <c:pt idx="343">
                  <c:v>4.9784563957320209</c:v>
                </c:pt>
                <c:pt idx="344">
                  <c:v>4.9896159268721805</c:v>
                </c:pt>
                <c:pt idx="345">
                  <c:v>5.0212454732082712</c:v>
                </c:pt>
                <c:pt idx="346">
                  <c:v>4.990432586778736</c:v>
                </c:pt>
                <c:pt idx="347">
                  <c:v>5.0205856249494234</c:v>
                </c:pt>
                <c:pt idx="348">
                  <c:v>4.9790758251884899</c:v>
                </c:pt>
                <c:pt idx="349">
                  <c:v>5.0021998152751541</c:v>
                </c:pt>
                <c:pt idx="350">
                  <c:v>4.9885941632193758</c:v>
                </c:pt>
                <c:pt idx="351">
                  <c:v>5.0000460925419876</c:v>
                </c:pt>
                <c:pt idx="352">
                  <c:v>5.0052876877696608</c:v>
                </c:pt>
                <c:pt idx="353">
                  <c:v>4.9610948485361197</c:v>
                </c:pt>
                <c:pt idx="354">
                  <c:v>5.020651629371744</c:v>
                </c:pt>
                <c:pt idx="355">
                  <c:v>5.0109685718863766</c:v>
                </c:pt>
                <c:pt idx="356">
                  <c:v>5.0774212877743059</c:v>
                </c:pt>
                <c:pt idx="357">
                  <c:v>5.0714167663561147</c:v>
                </c:pt>
                <c:pt idx="358">
                  <c:v>5.1337964343795885</c:v>
                </c:pt>
                <c:pt idx="359">
                  <c:v>5.1584804213602373</c:v>
                </c:pt>
                <c:pt idx="360">
                  <c:v>5.1425403649761945</c:v>
                </c:pt>
                <c:pt idx="361">
                  <c:v>5.1547356380700124</c:v>
                </c:pt>
                <c:pt idx="362">
                  <c:v>5.1398490457762414</c:v>
                </c:pt>
                <c:pt idx="363">
                  <c:v>5.1053392295655531</c:v>
                </c:pt>
                <c:pt idx="364">
                  <c:v>5.120923647990379</c:v>
                </c:pt>
                <c:pt idx="365">
                  <c:v>5.186938778564647</c:v>
                </c:pt>
                <c:pt idx="366">
                  <c:v>5.1579052128312917</c:v>
                </c:pt>
                <c:pt idx="367">
                  <c:v>5.1089711948171175</c:v>
                </c:pt>
                <c:pt idx="368">
                  <c:v>5.1089107700308523</c:v>
                </c:pt>
                <c:pt idx="369">
                  <c:v>5.1090316159524489</c:v>
                </c:pt>
                <c:pt idx="370">
                  <c:v>5.10230248262208</c:v>
                </c:pt>
                <c:pt idx="371">
                  <c:v>5.0594254582656877</c:v>
                </c:pt>
                <c:pt idx="372">
                  <c:v>5.082335608261447</c:v>
                </c:pt>
                <c:pt idx="373">
                  <c:v>5.1030321433622232</c:v>
                </c:pt>
                <c:pt idx="374">
                  <c:v>5.0739230333321741</c:v>
                </c:pt>
                <c:pt idx="375">
                  <c:v>5.084443221240976</c:v>
                </c:pt>
                <c:pt idx="376">
                  <c:v>5.0055557483529576</c:v>
                </c:pt>
                <c:pt idx="377">
                  <c:v>5.0726080264110953</c:v>
                </c:pt>
                <c:pt idx="378">
                  <c:v>5.1071568610868781</c:v>
                </c:pt>
                <c:pt idx="379">
                  <c:v>5.1107822427011946</c:v>
                </c:pt>
                <c:pt idx="380">
                  <c:v>5.1221766688291632</c:v>
                </c:pt>
                <c:pt idx="381">
                  <c:v>5.1291291881440451</c:v>
                </c:pt>
                <c:pt idx="382">
                  <c:v>5.0795392727434665</c:v>
                </c:pt>
                <c:pt idx="383">
                  <c:v>5.0571371277476755</c:v>
                </c:pt>
                <c:pt idx="384">
                  <c:v>5.011501585424214</c:v>
                </c:pt>
                <c:pt idx="385">
                  <c:v>4.953218023226305</c:v>
                </c:pt>
                <c:pt idx="386">
                  <c:v>4.9705075030054759</c:v>
                </c:pt>
                <c:pt idx="387">
                  <c:v>4.9807944520852345</c:v>
                </c:pt>
                <c:pt idx="388">
                  <c:v>5.0249325987970801</c:v>
                </c:pt>
                <c:pt idx="389">
                  <c:v>5.0838857558358486</c:v>
                </c:pt>
                <c:pt idx="390">
                  <c:v>5.0882134287416303</c:v>
                </c:pt>
                <c:pt idx="391">
                  <c:v>5.1083667825895906</c:v>
                </c:pt>
                <c:pt idx="392">
                  <c:v>5.1342089391734396</c:v>
                </c:pt>
                <c:pt idx="393">
                  <c:v>5.1477851322434898</c:v>
                </c:pt>
                <c:pt idx="394">
                  <c:v>5.1328529268205045</c:v>
                </c:pt>
                <c:pt idx="395">
                  <c:v>5.19578617790037</c:v>
                </c:pt>
                <c:pt idx="396">
                  <c:v>5.2130862221853764</c:v>
                </c:pt>
                <c:pt idx="397">
                  <c:v>5.2251551009190527</c:v>
                </c:pt>
                <c:pt idx="398">
                  <c:v>5.240423388129134</c:v>
                </c:pt>
                <c:pt idx="399">
                  <c:v>5.2340454765278963</c:v>
                </c:pt>
                <c:pt idx="400">
                  <c:v>5.2592126466672759</c:v>
                </c:pt>
                <c:pt idx="401">
                  <c:v>5.2686825614183457</c:v>
                </c:pt>
                <c:pt idx="402">
                  <c:v>5.2805606449587774</c:v>
                </c:pt>
                <c:pt idx="403">
                  <c:v>5.2625347364082646</c:v>
                </c:pt>
                <c:pt idx="404">
                  <c:v>5.2783697287383404</c:v>
                </c:pt>
                <c:pt idx="405">
                  <c:v>5.2668266994566659</c:v>
                </c:pt>
                <c:pt idx="406">
                  <c:v>5.3831179682405015</c:v>
                </c:pt>
                <c:pt idx="407">
                  <c:v>5.41898512627301</c:v>
                </c:pt>
                <c:pt idx="408">
                  <c:v>5.4293456289544411</c:v>
                </c:pt>
                <c:pt idx="409">
                  <c:v>5.4004225894851903</c:v>
                </c:pt>
                <c:pt idx="410">
                  <c:v>5.3976648400487353</c:v>
                </c:pt>
                <c:pt idx="411">
                  <c:v>5.4228773864834441</c:v>
                </c:pt>
                <c:pt idx="412">
                  <c:v>5.4001516724293044</c:v>
                </c:pt>
                <c:pt idx="413">
                  <c:v>5.4169888962655355</c:v>
                </c:pt>
                <c:pt idx="414">
                  <c:v>5.4747885096638154</c:v>
                </c:pt>
                <c:pt idx="415">
                  <c:v>5.4712197014254995</c:v>
                </c:pt>
                <c:pt idx="416">
                  <c:v>5.4907955035513609</c:v>
                </c:pt>
                <c:pt idx="417">
                  <c:v>5.5093883366279774</c:v>
                </c:pt>
                <c:pt idx="418">
                  <c:v>5.5503204465427993</c:v>
                </c:pt>
                <c:pt idx="419">
                  <c:v>5.5219008210906315</c:v>
                </c:pt>
                <c:pt idx="420">
                  <c:v>5.5872112045153406</c:v>
                </c:pt>
                <c:pt idx="421">
                  <c:v>5.6257848965011394</c:v>
                </c:pt>
                <c:pt idx="422">
                  <c:v>5.6094717951849598</c:v>
                </c:pt>
                <c:pt idx="423">
                  <c:v>5.6153154933338705</c:v>
                </c:pt>
                <c:pt idx="424">
                  <c:v>5.5457632103852115</c:v>
                </c:pt>
                <c:pt idx="425">
                  <c:v>5.5683445037610966</c:v>
                </c:pt>
                <c:pt idx="426">
                  <c:v>5.5356399190355159</c:v>
                </c:pt>
                <c:pt idx="427">
                  <c:v>5.5481417964435771</c:v>
                </c:pt>
                <c:pt idx="428">
                  <c:v>5.3215454926672434</c:v>
                </c:pt>
                <c:pt idx="429">
                  <c:v>5.372311046456363</c:v>
                </c:pt>
                <c:pt idx="430">
                  <c:v>5.4155224574487413</c:v>
                </c:pt>
                <c:pt idx="431">
                  <c:v>5.4317550047777532</c:v>
                </c:pt>
                <c:pt idx="432">
                  <c:v>5.4626446599697127</c:v>
                </c:pt>
                <c:pt idx="433">
                  <c:v>5.4035778772055298</c:v>
                </c:pt>
                <c:pt idx="434">
                  <c:v>5.393627546352362</c:v>
                </c:pt>
                <c:pt idx="435">
                  <c:v>5.393627546352362</c:v>
                </c:pt>
                <c:pt idx="436">
                  <c:v>5.3594124659078473</c:v>
                </c:pt>
                <c:pt idx="437">
                  <c:v>5.3440552582218901</c:v>
                </c:pt>
                <c:pt idx="438">
                  <c:v>5.3679833447811394</c:v>
                </c:pt>
                <c:pt idx="439">
                  <c:v>5.3844950627890888</c:v>
                </c:pt>
                <c:pt idx="440">
                  <c:v>5.4236716677007379</c:v>
                </c:pt>
                <c:pt idx="441">
                  <c:v>5.4374269222522367</c:v>
                </c:pt>
                <c:pt idx="442">
                  <c:v>5.3197852731632773</c:v>
                </c:pt>
                <c:pt idx="443">
                  <c:v>5.3418556685625198</c:v>
                </c:pt>
                <c:pt idx="444">
                  <c:v>5.3093067613476386</c:v>
                </c:pt>
                <c:pt idx="445">
                  <c:v>5.2265528003187258</c:v>
                </c:pt>
                <c:pt idx="446">
                  <c:v>5.2446528419623437</c:v>
                </c:pt>
                <c:pt idx="447">
                  <c:v>5.1951211737195866</c:v>
                </c:pt>
                <c:pt idx="448">
                  <c:v>5.2040066870767951</c:v>
                </c:pt>
                <c:pt idx="449">
                  <c:v>5.1642143820245563</c:v>
                </c:pt>
                <c:pt idx="450">
                  <c:v>5.2402114451410045</c:v>
                </c:pt>
                <c:pt idx="451">
                  <c:v>5.2649673868664824</c:v>
                </c:pt>
                <c:pt idx="452">
                  <c:v>5.314781092578702</c:v>
                </c:pt>
                <c:pt idx="453">
                  <c:v>5.232177564043492</c:v>
                </c:pt>
                <c:pt idx="454">
                  <c:v>5.2567138166929617</c:v>
                </c:pt>
                <c:pt idx="455">
                  <c:v>5.2138482099215864</c:v>
                </c:pt>
                <c:pt idx="456">
                  <c:v>5.1984970312658261</c:v>
                </c:pt>
                <c:pt idx="457">
                  <c:v>5.2606154993640253</c:v>
                </c:pt>
                <c:pt idx="458">
                  <c:v>5.2768383348709129</c:v>
                </c:pt>
                <c:pt idx="459">
                  <c:v>5.2946105046167098</c:v>
                </c:pt>
                <c:pt idx="460">
                  <c:v>5.2847254130285695</c:v>
                </c:pt>
                <c:pt idx="461">
                  <c:v>5.2678581590633282</c:v>
                </c:pt>
                <c:pt idx="462">
                  <c:v>5.273050839300149</c:v>
                </c:pt>
                <c:pt idx="463">
                  <c:v>5.2199773750967848</c:v>
                </c:pt>
                <c:pt idx="464">
                  <c:v>5.2299849911712117</c:v>
                </c:pt>
                <c:pt idx="465">
                  <c:v>5.2275729620222791</c:v>
                </c:pt>
                <c:pt idx="466">
                  <c:v>5.2522210706550636</c:v>
                </c:pt>
                <c:pt idx="467">
                  <c:v>5.2821879846181528</c:v>
                </c:pt>
                <c:pt idx="468">
                  <c:v>5.3396512300410137</c:v>
                </c:pt>
                <c:pt idx="469">
                  <c:v>5.3565862746720123</c:v>
                </c:pt>
                <c:pt idx="470">
                  <c:v>5.3766200998052103</c:v>
                </c:pt>
                <c:pt idx="471">
                  <c:v>5.3491530562505325</c:v>
                </c:pt>
                <c:pt idx="472">
                  <c:v>5.3375380797013179</c:v>
                </c:pt>
                <c:pt idx="473">
                  <c:v>5.3242287483325379</c:v>
                </c:pt>
                <c:pt idx="474">
                  <c:v>5.3304940982432578</c:v>
                </c:pt>
                <c:pt idx="475">
                  <c:v>5.3178748657635673</c:v>
                </c:pt>
                <c:pt idx="476">
                  <c:v>5.3159116749489881</c:v>
                </c:pt>
                <c:pt idx="477">
                  <c:v>5.336094730882067</c:v>
                </c:pt>
                <c:pt idx="478">
                  <c:v>5.3679367084280933</c:v>
                </c:pt>
                <c:pt idx="479">
                  <c:v>5.4271502383910049</c:v>
                </c:pt>
                <c:pt idx="480">
                  <c:v>5.4785534168509695</c:v>
                </c:pt>
                <c:pt idx="481">
                  <c:v>5.4493202400845639</c:v>
                </c:pt>
                <c:pt idx="482">
                  <c:v>5.4079786207575555</c:v>
                </c:pt>
                <c:pt idx="483">
                  <c:v>5.4489762428331501</c:v>
                </c:pt>
                <c:pt idx="484">
                  <c:v>5.4249500174814029</c:v>
                </c:pt>
                <c:pt idx="485">
                  <c:v>5.4246856653628432</c:v>
                </c:pt>
                <c:pt idx="486">
                  <c:v>5.4572423455355956</c:v>
                </c:pt>
                <c:pt idx="487">
                  <c:v>5.4520679663539555</c:v>
                </c:pt>
                <c:pt idx="488">
                  <c:v>5.5145571415454517</c:v>
                </c:pt>
                <c:pt idx="489">
                  <c:v>5.4756263815184472</c:v>
                </c:pt>
                <c:pt idx="490">
                  <c:v>5.4723547037542941</c:v>
                </c:pt>
                <c:pt idx="491">
                  <c:v>5.4745789319621156</c:v>
                </c:pt>
                <c:pt idx="492">
                  <c:v>5.4923616100369719</c:v>
                </c:pt>
                <c:pt idx="493">
                  <c:v>5.4681445257603025</c:v>
                </c:pt>
                <c:pt idx="494">
                  <c:v>5.4503944694283861</c:v>
                </c:pt>
                <c:pt idx="495">
                  <c:v>5.4404677586527148</c:v>
                </c:pt>
                <c:pt idx="496">
                  <c:v>5.3973026032324585</c:v>
                </c:pt>
                <c:pt idx="497">
                  <c:v>5.3966683728949896</c:v>
                </c:pt>
                <c:pt idx="498">
                  <c:v>5.3708705592297452</c:v>
                </c:pt>
                <c:pt idx="499">
                  <c:v>5.3913522325152261</c:v>
                </c:pt>
              </c:numCache>
            </c:numRef>
          </c:xVal>
          <c:yVal>
            <c:numRef>
              <c:f>SBER!$H$2:$H$501</c:f>
              <c:numCache>
                <c:formatCode>General</c:formatCode>
                <c:ptCount val="500"/>
                <c:pt idx="0">
                  <c:v>20.309182474641894</c:v>
                </c:pt>
                <c:pt idx="1">
                  <c:v>20.826872963515626</c:v>
                </c:pt>
                <c:pt idx="2">
                  <c:v>20.661039338623102</c:v>
                </c:pt>
                <c:pt idx="3">
                  <c:v>20.652644470895975</c:v>
                </c:pt>
                <c:pt idx="4">
                  <c:v>21.009632591496739</c:v>
                </c:pt>
                <c:pt idx="5">
                  <c:v>20.716369365863123</c:v>
                </c:pt>
                <c:pt idx="6">
                  <c:v>20.439854773403923</c:v>
                </c:pt>
                <c:pt idx="7">
                  <c:v>21.037298493866455</c:v>
                </c:pt>
                <c:pt idx="8">
                  <c:v>20.682463128698508</c:v>
                </c:pt>
                <c:pt idx="9">
                  <c:v>20.71715124688469</c:v>
                </c:pt>
                <c:pt idx="10">
                  <c:v>20.638429134001804</c:v>
                </c:pt>
                <c:pt idx="11">
                  <c:v>20.459688500905024</c:v>
                </c:pt>
                <c:pt idx="12">
                  <c:v>20.345710985596448</c:v>
                </c:pt>
                <c:pt idx="13">
                  <c:v>20.320805550835498</c:v>
                </c:pt>
                <c:pt idx="14">
                  <c:v>20.538870450854215</c:v>
                </c:pt>
                <c:pt idx="15">
                  <c:v>20.539669808358184</c:v>
                </c:pt>
                <c:pt idx="16">
                  <c:v>20.879251037297134</c:v>
                </c:pt>
                <c:pt idx="17">
                  <c:v>20.991685748913511</c:v>
                </c:pt>
                <c:pt idx="18">
                  <c:v>21.261629466791891</c:v>
                </c:pt>
                <c:pt idx="19">
                  <c:v>21.312056370581441</c:v>
                </c:pt>
                <c:pt idx="20">
                  <c:v>20.905789260863827</c:v>
                </c:pt>
                <c:pt idx="21">
                  <c:v>20.968000132784631</c:v>
                </c:pt>
                <c:pt idx="22">
                  <c:v>20.798474195809693</c:v>
                </c:pt>
                <c:pt idx="23">
                  <c:v>20.743703884869159</c:v>
                </c:pt>
                <c:pt idx="24">
                  <c:v>20.852029127467556</c:v>
                </c:pt>
                <c:pt idx="25">
                  <c:v>20.734106761202529</c:v>
                </c:pt>
                <c:pt idx="26">
                  <c:v>20.955136650678348</c:v>
                </c:pt>
                <c:pt idx="27">
                  <c:v>20.764514691069142</c:v>
                </c:pt>
                <c:pt idx="28">
                  <c:v>20.636463230889888</c:v>
                </c:pt>
                <c:pt idx="29">
                  <c:v>20.460160432802748</c:v>
                </c:pt>
                <c:pt idx="30">
                  <c:v>20.381646991826678</c:v>
                </c:pt>
                <c:pt idx="31">
                  <c:v>20.445258382094867</c:v>
                </c:pt>
                <c:pt idx="32">
                  <c:v>20.740593845092793</c:v>
                </c:pt>
                <c:pt idx="33">
                  <c:v>20.494895031061031</c:v>
                </c:pt>
                <c:pt idx="34">
                  <c:v>20.437830590489629</c:v>
                </c:pt>
                <c:pt idx="35">
                  <c:v>20.493471674261784</c:v>
                </c:pt>
                <c:pt idx="36">
                  <c:v>20.329202878065193</c:v>
                </c:pt>
                <c:pt idx="37">
                  <c:v>20.589464589628673</c:v>
                </c:pt>
                <c:pt idx="38">
                  <c:v>20.588113328738071</c:v>
                </c:pt>
                <c:pt idx="39">
                  <c:v>20.44893546452354</c:v>
                </c:pt>
                <c:pt idx="40">
                  <c:v>20.997690540294453</c:v>
                </c:pt>
                <c:pt idx="41">
                  <c:v>20.433478652968006</c:v>
                </c:pt>
                <c:pt idx="42">
                  <c:v>19.647464273179516</c:v>
                </c:pt>
                <c:pt idx="43">
                  <c:v>20.741250720991037</c:v>
                </c:pt>
                <c:pt idx="44">
                  <c:v>20.784103645448713</c:v>
                </c:pt>
                <c:pt idx="45">
                  <c:v>20.680355787915186</c:v>
                </c:pt>
                <c:pt idx="46">
                  <c:v>20.611874307900077</c:v>
                </c:pt>
                <c:pt idx="47">
                  <c:v>20.810691774910431</c:v>
                </c:pt>
                <c:pt idx="48">
                  <c:v>20.292753078204328</c:v>
                </c:pt>
                <c:pt idx="49">
                  <c:v>19.624815354187021</c:v>
                </c:pt>
                <c:pt idx="50">
                  <c:v>19.215779356843257</c:v>
                </c:pt>
                <c:pt idx="51">
                  <c:v>20.278069356560785</c:v>
                </c:pt>
                <c:pt idx="52">
                  <c:v>20.49501760011632</c:v>
                </c:pt>
                <c:pt idx="53">
                  <c:v>20.46990323745127</c:v>
                </c:pt>
                <c:pt idx="54">
                  <c:v>20.505308991388329</c:v>
                </c:pt>
                <c:pt idx="55">
                  <c:v>20.787498523508855</c:v>
                </c:pt>
                <c:pt idx="56">
                  <c:v>20.604343864572769</c:v>
                </c:pt>
                <c:pt idx="57">
                  <c:v>20.414509649039871</c:v>
                </c:pt>
                <c:pt idx="58">
                  <c:v>20.611101886991761</c:v>
                </c:pt>
                <c:pt idx="59">
                  <c:v>20.284229012416109</c:v>
                </c:pt>
                <c:pt idx="60">
                  <c:v>20.945008695748715</c:v>
                </c:pt>
                <c:pt idx="61">
                  <c:v>20.856048524361125</c:v>
                </c:pt>
                <c:pt idx="62">
                  <c:v>20.411786359086712</c:v>
                </c:pt>
                <c:pt idx="63">
                  <c:v>20.454612262164417</c:v>
                </c:pt>
                <c:pt idx="64">
                  <c:v>20.519399027125658</c:v>
                </c:pt>
                <c:pt idx="65">
                  <c:v>20.332716345893481</c:v>
                </c:pt>
                <c:pt idx="66">
                  <c:v>20.241458011500551</c:v>
                </c:pt>
                <c:pt idx="67">
                  <c:v>20.40471828892721</c:v>
                </c:pt>
                <c:pt idx="68">
                  <c:v>20.205252610809325</c:v>
                </c:pt>
                <c:pt idx="69">
                  <c:v>20.330884067485094</c:v>
                </c:pt>
                <c:pt idx="70">
                  <c:v>20.399477093674655</c:v>
                </c:pt>
                <c:pt idx="71">
                  <c:v>20.121875202233674</c:v>
                </c:pt>
                <c:pt idx="72">
                  <c:v>20.404277971953775</c:v>
                </c:pt>
                <c:pt idx="73">
                  <c:v>20.023408010283017</c:v>
                </c:pt>
                <c:pt idx="74">
                  <c:v>20.183637639592561</c:v>
                </c:pt>
                <c:pt idx="75">
                  <c:v>20.563949280257312</c:v>
                </c:pt>
                <c:pt idx="76">
                  <c:v>20.431071586580412</c:v>
                </c:pt>
                <c:pt idx="77">
                  <c:v>20.609346678144242</c:v>
                </c:pt>
                <c:pt idx="78">
                  <c:v>20.645454997634072</c:v>
                </c:pt>
                <c:pt idx="79">
                  <c:v>20.229583998429241</c:v>
                </c:pt>
                <c:pt idx="80">
                  <c:v>20.744894658479474</c:v>
                </c:pt>
                <c:pt idx="81">
                  <c:v>21.405734009332342</c:v>
                </c:pt>
                <c:pt idx="82">
                  <c:v>20.954194580853056</c:v>
                </c:pt>
                <c:pt idx="83">
                  <c:v>21.244128114572305</c:v>
                </c:pt>
                <c:pt idx="84">
                  <c:v>21.007541792663066</c:v>
                </c:pt>
                <c:pt idx="85">
                  <c:v>21.051847690492995</c:v>
                </c:pt>
                <c:pt idx="86">
                  <c:v>21.119389677617956</c:v>
                </c:pt>
                <c:pt idx="87">
                  <c:v>21.161363820078034</c:v>
                </c:pt>
                <c:pt idx="88">
                  <c:v>21.341443783804131</c:v>
                </c:pt>
                <c:pt idx="89">
                  <c:v>21.483950228700422</c:v>
                </c:pt>
                <c:pt idx="90">
                  <c:v>21.539404257998584</c:v>
                </c:pt>
                <c:pt idx="91">
                  <c:v>21.635266640221047</c:v>
                </c:pt>
                <c:pt idx="92">
                  <c:v>21.307346102740656</c:v>
                </c:pt>
                <c:pt idx="93">
                  <c:v>21.181705801490519</c:v>
                </c:pt>
                <c:pt idx="94">
                  <c:v>21.405923610527761</c:v>
                </c:pt>
                <c:pt idx="95">
                  <c:v>21.22231408893597</c:v>
                </c:pt>
                <c:pt idx="96">
                  <c:v>21.057274785019118</c:v>
                </c:pt>
                <c:pt idx="97">
                  <c:v>21.322500522485427</c:v>
                </c:pt>
                <c:pt idx="98">
                  <c:v>21.11104527821557</c:v>
                </c:pt>
                <c:pt idx="99">
                  <c:v>21.165176805452194</c:v>
                </c:pt>
                <c:pt idx="100">
                  <c:v>20.724139834898907</c:v>
                </c:pt>
                <c:pt idx="101">
                  <c:v>19.818831884823059</c:v>
                </c:pt>
                <c:pt idx="102">
                  <c:v>19.928193477640384</c:v>
                </c:pt>
                <c:pt idx="103">
                  <c:v>20.695017925012596</c:v>
                </c:pt>
                <c:pt idx="104">
                  <c:v>20.597961151975806</c:v>
                </c:pt>
                <c:pt idx="105">
                  <c:v>20.985961831000942</c:v>
                </c:pt>
                <c:pt idx="106">
                  <c:v>20.735073946010999</c:v>
                </c:pt>
                <c:pt idx="107">
                  <c:v>20.63115181996762</c:v>
                </c:pt>
                <c:pt idx="108">
                  <c:v>20.541007814134129</c:v>
                </c:pt>
                <c:pt idx="109">
                  <c:v>20.206558164467076</c:v>
                </c:pt>
                <c:pt idx="110">
                  <c:v>20.523050269009126</c:v>
                </c:pt>
                <c:pt idx="111">
                  <c:v>20.219867413119168</c:v>
                </c:pt>
                <c:pt idx="112">
                  <c:v>20.77363037066927</c:v>
                </c:pt>
                <c:pt idx="113">
                  <c:v>20.517432041147007</c:v>
                </c:pt>
                <c:pt idx="114">
                  <c:v>20.66557699774992</c:v>
                </c:pt>
                <c:pt idx="115">
                  <c:v>20.579862597588761</c:v>
                </c:pt>
                <c:pt idx="116">
                  <c:v>20.484432669795911</c:v>
                </c:pt>
                <c:pt idx="117">
                  <c:v>20.446583537889634</c:v>
                </c:pt>
                <c:pt idx="118">
                  <c:v>20.158020404758599</c:v>
                </c:pt>
                <c:pt idx="119">
                  <c:v>19.782852838553637</c:v>
                </c:pt>
                <c:pt idx="120">
                  <c:v>19.867070975359528</c:v>
                </c:pt>
                <c:pt idx="121">
                  <c:v>20.866564794961135</c:v>
                </c:pt>
                <c:pt idx="122">
                  <c:v>20.701557833974345</c:v>
                </c:pt>
                <c:pt idx="123">
                  <c:v>20.707978051993933</c:v>
                </c:pt>
                <c:pt idx="124">
                  <c:v>20.610835902841526</c:v>
                </c:pt>
                <c:pt idx="125">
                  <c:v>19.761056499030545</c:v>
                </c:pt>
                <c:pt idx="126">
                  <c:v>20.195885605353464</c:v>
                </c:pt>
                <c:pt idx="127">
                  <c:v>20.110770194070007</c:v>
                </c:pt>
                <c:pt idx="128">
                  <c:v>20.283197575925552</c:v>
                </c:pt>
                <c:pt idx="129">
                  <c:v>20.086120751948041</c:v>
                </c:pt>
                <c:pt idx="130">
                  <c:v>19.896622120297305</c:v>
                </c:pt>
                <c:pt idx="131">
                  <c:v>20.455671396924622</c:v>
                </c:pt>
                <c:pt idx="132">
                  <c:v>20.155987315111563</c:v>
                </c:pt>
                <c:pt idx="133">
                  <c:v>20.202090371199976</c:v>
                </c:pt>
                <c:pt idx="134">
                  <c:v>19.918614909665617</c:v>
                </c:pt>
                <c:pt idx="135">
                  <c:v>20.072190435999875</c:v>
                </c:pt>
                <c:pt idx="136">
                  <c:v>20.023680515965378</c:v>
                </c:pt>
                <c:pt idx="137">
                  <c:v>20.092307043120258</c:v>
                </c:pt>
                <c:pt idx="138">
                  <c:v>20.178560712985742</c:v>
                </c:pt>
                <c:pt idx="139">
                  <c:v>20.639810094824782</c:v>
                </c:pt>
                <c:pt idx="140">
                  <c:v>20.072766911876524</c:v>
                </c:pt>
                <c:pt idx="141">
                  <c:v>19.977825704613188</c:v>
                </c:pt>
                <c:pt idx="142">
                  <c:v>19.65155567906017</c:v>
                </c:pt>
                <c:pt idx="143">
                  <c:v>19.698317298208512</c:v>
                </c:pt>
                <c:pt idx="144">
                  <c:v>19.693431364642557</c:v>
                </c:pt>
                <c:pt idx="145">
                  <c:v>19.481489844969694</c:v>
                </c:pt>
                <c:pt idx="146">
                  <c:v>19.7489600597224</c:v>
                </c:pt>
                <c:pt idx="147">
                  <c:v>19.76878103474084</c:v>
                </c:pt>
                <c:pt idx="148">
                  <c:v>19.571685019890563</c:v>
                </c:pt>
                <c:pt idx="149">
                  <c:v>20.03095114976767</c:v>
                </c:pt>
                <c:pt idx="150">
                  <c:v>19.847515379913247</c:v>
                </c:pt>
                <c:pt idx="151">
                  <c:v>19.484342482662569</c:v>
                </c:pt>
                <c:pt idx="152">
                  <c:v>19.569137053985703</c:v>
                </c:pt>
                <c:pt idx="153">
                  <c:v>18.928667060698395</c:v>
                </c:pt>
                <c:pt idx="154">
                  <c:v>19.419739512568643</c:v>
                </c:pt>
                <c:pt idx="155">
                  <c:v>19.867347506848596</c:v>
                </c:pt>
                <c:pt idx="156">
                  <c:v>19.862222661052314</c:v>
                </c:pt>
                <c:pt idx="157">
                  <c:v>20.38521552982667</c:v>
                </c:pt>
                <c:pt idx="158">
                  <c:v>19.800413650734985</c:v>
                </c:pt>
                <c:pt idx="159">
                  <c:v>19.981722403623749</c:v>
                </c:pt>
                <c:pt idx="160">
                  <c:v>19.684875915083389</c:v>
                </c:pt>
                <c:pt idx="161">
                  <c:v>19.602600650822279</c:v>
                </c:pt>
                <c:pt idx="162">
                  <c:v>19.32253022105338</c:v>
                </c:pt>
                <c:pt idx="163">
                  <c:v>19.657594808021241</c:v>
                </c:pt>
                <c:pt idx="164">
                  <c:v>20.138604634693404</c:v>
                </c:pt>
                <c:pt idx="165">
                  <c:v>19.981080669511524</c:v>
                </c:pt>
                <c:pt idx="166">
                  <c:v>19.688412828386429</c:v>
                </c:pt>
                <c:pt idx="167">
                  <c:v>19.592140780072135</c:v>
                </c:pt>
                <c:pt idx="168">
                  <c:v>19.771820173416366</c:v>
                </c:pt>
                <c:pt idx="169">
                  <c:v>19.750288503440832</c:v>
                </c:pt>
                <c:pt idx="170">
                  <c:v>19.265505377004107</c:v>
                </c:pt>
                <c:pt idx="171">
                  <c:v>19.330938715264313</c:v>
                </c:pt>
                <c:pt idx="172">
                  <c:v>19.60688935516276</c:v>
                </c:pt>
                <c:pt idx="173">
                  <c:v>19.950975595575972</c:v>
                </c:pt>
                <c:pt idx="174">
                  <c:v>19.711357885636087</c:v>
                </c:pt>
                <c:pt idx="175">
                  <c:v>19.825007465389671</c:v>
                </c:pt>
                <c:pt idx="176">
                  <c:v>19.734939913992051</c:v>
                </c:pt>
                <c:pt idx="177">
                  <c:v>19.778769104631596</c:v>
                </c:pt>
                <c:pt idx="178">
                  <c:v>19.883895126848582</c:v>
                </c:pt>
                <c:pt idx="179">
                  <c:v>19.533070321747569</c:v>
                </c:pt>
                <c:pt idx="180">
                  <c:v>19.768694825572592</c:v>
                </c:pt>
                <c:pt idx="181">
                  <c:v>19.917906678529537</c:v>
                </c:pt>
                <c:pt idx="182">
                  <c:v>19.835524417367715</c:v>
                </c:pt>
                <c:pt idx="183">
                  <c:v>19.476102749806952</c:v>
                </c:pt>
                <c:pt idx="184">
                  <c:v>19.320640569526926</c:v>
                </c:pt>
                <c:pt idx="185">
                  <c:v>19.566353225060876</c:v>
                </c:pt>
                <c:pt idx="186">
                  <c:v>19.804112787547083</c:v>
                </c:pt>
                <c:pt idx="187">
                  <c:v>19.619231726731336</c:v>
                </c:pt>
                <c:pt idx="188">
                  <c:v>19.960309759183932</c:v>
                </c:pt>
                <c:pt idx="189">
                  <c:v>19.925587085947488</c:v>
                </c:pt>
                <c:pt idx="190">
                  <c:v>20.084184138707862</c:v>
                </c:pt>
                <c:pt idx="191">
                  <c:v>19.80393885031236</c:v>
                </c:pt>
                <c:pt idx="192">
                  <c:v>19.761570360148859</c:v>
                </c:pt>
                <c:pt idx="193">
                  <c:v>20.023658836605463</c:v>
                </c:pt>
                <c:pt idx="194">
                  <c:v>19.92487975555548</c:v>
                </c:pt>
                <c:pt idx="195">
                  <c:v>19.699663131001891</c:v>
                </c:pt>
                <c:pt idx="196">
                  <c:v>19.71916820264525</c:v>
                </c:pt>
                <c:pt idx="197">
                  <c:v>19.489314087798064</c:v>
                </c:pt>
                <c:pt idx="198">
                  <c:v>20.00672742213585</c:v>
                </c:pt>
                <c:pt idx="199">
                  <c:v>19.851065600219957</c:v>
                </c:pt>
                <c:pt idx="200">
                  <c:v>19.776762155923269</c:v>
                </c:pt>
                <c:pt idx="201">
                  <c:v>19.992765015169116</c:v>
                </c:pt>
                <c:pt idx="202">
                  <c:v>19.929380839573284</c:v>
                </c:pt>
                <c:pt idx="203">
                  <c:v>19.799923400140969</c:v>
                </c:pt>
                <c:pt idx="204">
                  <c:v>19.050268603801481</c:v>
                </c:pt>
                <c:pt idx="205">
                  <c:v>17.344654264756812</c:v>
                </c:pt>
                <c:pt idx="206">
                  <c:v>18.954288141183788</c:v>
                </c:pt>
                <c:pt idx="207">
                  <c:v>19.667561072169576</c:v>
                </c:pt>
                <c:pt idx="208">
                  <c:v>19.712406013094501</c:v>
                </c:pt>
                <c:pt idx="209">
                  <c:v>20.096254613443616</c:v>
                </c:pt>
                <c:pt idx="210">
                  <c:v>19.849872081328147</c:v>
                </c:pt>
                <c:pt idx="211">
                  <c:v>19.572484354613479</c:v>
                </c:pt>
                <c:pt idx="212">
                  <c:v>19.563720870267428</c:v>
                </c:pt>
                <c:pt idx="213">
                  <c:v>19.927948667802063</c:v>
                </c:pt>
                <c:pt idx="214">
                  <c:v>21.090124674559402</c:v>
                </c:pt>
                <c:pt idx="215">
                  <c:v>20.699514729251177</c:v>
                </c:pt>
                <c:pt idx="216">
                  <c:v>20.976439923878672</c:v>
                </c:pt>
                <c:pt idx="217">
                  <c:v>20.706417049965292</c:v>
                </c:pt>
                <c:pt idx="218">
                  <c:v>20.436681681563048</c:v>
                </c:pt>
                <c:pt idx="219">
                  <c:v>20.609909943269265</c:v>
                </c:pt>
                <c:pt idx="220">
                  <c:v>20.690349644472445</c:v>
                </c:pt>
                <c:pt idx="221">
                  <c:v>20.617864753799068</c:v>
                </c:pt>
                <c:pt idx="222">
                  <c:v>20.421619935789838</c:v>
                </c:pt>
                <c:pt idx="223">
                  <c:v>20.389118403874061</c:v>
                </c:pt>
                <c:pt idx="224">
                  <c:v>20.508252805693107</c:v>
                </c:pt>
                <c:pt idx="225">
                  <c:v>20.487470576715619</c:v>
                </c:pt>
                <c:pt idx="226">
                  <c:v>20.249343435332371</c:v>
                </c:pt>
                <c:pt idx="227">
                  <c:v>20.274749344824951</c:v>
                </c:pt>
                <c:pt idx="228">
                  <c:v>19.29009581981623</c:v>
                </c:pt>
                <c:pt idx="229">
                  <c:v>20.083448595404651</c:v>
                </c:pt>
                <c:pt idx="230">
                  <c:v>20.070684925411744</c:v>
                </c:pt>
                <c:pt idx="231">
                  <c:v>19.810120976625402</c:v>
                </c:pt>
                <c:pt idx="232">
                  <c:v>19.910864897246306</c:v>
                </c:pt>
                <c:pt idx="233">
                  <c:v>20.08392266828335</c:v>
                </c:pt>
                <c:pt idx="234">
                  <c:v>20.279639581746533</c:v>
                </c:pt>
                <c:pt idx="235">
                  <c:v>20.497813472372918</c:v>
                </c:pt>
                <c:pt idx="236">
                  <c:v>20.593824172827023</c:v>
                </c:pt>
                <c:pt idx="237">
                  <c:v>20.431485176747088</c:v>
                </c:pt>
                <c:pt idx="238">
                  <c:v>20.145291907293004</c:v>
                </c:pt>
                <c:pt idx="239">
                  <c:v>20.37252530663395</c:v>
                </c:pt>
                <c:pt idx="240">
                  <c:v>20.575957739829256</c:v>
                </c:pt>
                <c:pt idx="241">
                  <c:v>20.209625355182251</c:v>
                </c:pt>
                <c:pt idx="242">
                  <c:v>20.283278629490265</c:v>
                </c:pt>
                <c:pt idx="243">
                  <c:v>20.103200070381046</c:v>
                </c:pt>
                <c:pt idx="244">
                  <c:v>20.264150364004585</c:v>
                </c:pt>
                <c:pt idx="245">
                  <c:v>20.276853820266556</c:v>
                </c:pt>
                <c:pt idx="246">
                  <c:v>20.328651658980601</c:v>
                </c:pt>
                <c:pt idx="247">
                  <c:v>20.116428820917427</c:v>
                </c:pt>
                <c:pt idx="248">
                  <c:v>20.30130477058113</c:v>
                </c:pt>
                <c:pt idx="249">
                  <c:v>19.936764486347158</c:v>
                </c:pt>
                <c:pt idx="250">
                  <c:v>20.248767497608281</c:v>
                </c:pt>
                <c:pt idx="251">
                  <c:v>20.02674884494424</c:v>
                </c:pt>
                <c:pt idx="252">
                  <c:v>19.929980591075402</c:v>
                </c:pt>
                <c:pt idx="253">
                  <c:v>20.381002164287523</c:v>
                </c:pt>
                <c:pt idx="254">
                  <c:v>20.599373745197802</c:v>
                </c:pt>
                <c:pt idx="255">
                  <c:v>21.211402649270887</c:v>
                </c:pt>
                <c:pt idx="256">
                  <c:v>20.591473422850459</c:v>
                </c:pt>
                <c:pt idx="257">
                  <c:v>19.270219391898863</c:v>
                </c:pt>
                <c:pt idx="258">
                  <c:v>19.87556178073952</c:v>
                </c:pt>
                <c:pt idx="259">
                  <c:v>20.430768590127521</c:v>
                </c:pt>
                <c:pt idx="260">
                  <c:v>20.349579807160101</c:v>
                </c:pt>
                <c:pt idx="261">
                  <c:v>20.532688672204849</c:v>
                </c:pt>
                <c:pt idx="262">
                  <c:v>20.465430253505708</c:v>
                </c:pt>
                <c:pt idx="263">
                  <c:v>20.958919608117135</c:v>
                </c:pt>
                <c:pt idx="264">
                  <c:v>20.750840448682322</c:v>
                </c:pt>
                <c:pt idx="265">
                  <c:v>20.054072596225282</c:v>
                </c:pt>
                <c:pt idx="266">
                  <c:v>20.274647895021349</c:v>
                </c:pt>
                <c:pt idx="267">
                  <c:v>20.094893149680416</c:v>
                </c:pt>
                <c:pt idx="268">
                  <c:v>20.393810247976425</c:v>
                </c:pt>
                <c:pt idx="269">
                  <c:v>20.302740424631317</c:v>
                </c:pt>
                <c:pt idx="270">
                  <c:v>20.245569091420851</c:v>
                </c:pt>
                <c:pt idx="271">
                  <c:v>20.521776261849386</c:v>
                </c:pt>
                <c:pt idx="272">
                  <c:v>20.48491266605869</c:v>
                </c:pt>
                <c:pt idx="273">
                  <c:v>20.509105936529533</c:v>
                </c:pt>
                <c:pt idx="274">
                  <c:v>19.84987296748708</c:v>
                </c:pt>
                <c:pt idx="275">
                  <c:v>19.964137431051487</c:v>
                </c:pt>
                <c:pt idx="276">
                  <c:v>19.713011508218017</c:v>
                </c:pt>
                <c:pt idx="277">
                  <c:v>20.081026158365695</c:v>
                </c:pt>
                <c:pt idx="278">
                  <c:v>19.971675525886653</c:v>
                </c:pt>
                <c:pt idx="279">
                  <c:v>19.995297765006132</c:v>
                </c:pt>
                <c:pt idx="280">
                  <c:v>19.847548220624709</c:v>
                </c:pt>
                <c:pt idx="281">
                  <c:v>19.990150172522341</c:v>
                </c:pt>
                <c:pt idx="282">
                  <c:v>19.606101600156769</c:v>
                </c:pt>
                <c:pt idx="283">
                  <c:v>19.856510182201315</c:v>
                </c:pt>
                <c:pt idx="284">
                  <c:v>20.179245463385566</c:v>
                </c:pt>
                <c:pt idx="285">
                  <c:v>20.155256728437966</c:v>
                </c:pt>
                <c:pt idx="286">
                  <c:v>20.075196758417956</c:v>
                </c:pt>
                <c:pt idx="287">
                  <c:v>20.468630328550319</c:v>
                </c:pt>
                <c:pt idx="288">
                  <c:v>20.101811344087576</c:v>
                </c:pt>
                <c:pt idx="289">
                  <c:v>19.917815921412391</c:v>
                </c:pt>
                <c:pt idx="290">
                  <c:v>20.056270009375574</c:v>
                </c:pt>
                <c:pt idx="291">
                  <c:v>20.541770878425954</c:v>
                </c:pt>
                <c:pt idx="292">
                  <c:v>20.231583750775673</c:v>
                </c:pt>
                <c:pt idx="293">
                  <c:v>19.766483004047824</c:v>
                </c:pt>
                <c:pt idx="294">
                  <c:v>19.950146424562782</c:v>
                </c:pt>
                <c:pt idx="295">
                  <c:v>19.950267200423156</c:v>
                </c:pt>
                <c:pt idx="296">
                  <c:v>19.917162208990334</c:v>
                </c:pt>
                <c:pt idx="297">
                  <c:v>20.527402316260325</c:v>
                </c:pt>
                <c:pt idx="298">
                  <c:v>20.280298966242569</c:v>
                </c:pt>
                <c:pt idx="299">
                  <c:v>20.133009575098512</c:v>
                </c:pt>
                <c:pt idx="300">
                  <c:v>20.246073083764571</c:v>
                </c:pt>
                <c:pt idx="301">
                  <c:v>19.990581981322478</c:v>
                </c:pt>
                <c:pt idx="302">
                  <c:v>19.770907908355117</c:v>
                </c:pt>
                <c:pt idx="303">
                  <c:v>20.380565350984416</c:v>
                </c:pt>
                <c:pt idx="304">
                  <c:v>20.246167499672808</c:v>
                </c:pt>
                <c:pt idx="305">
                  <c:v>19.987894137121366</c:v>
                </c:pt>
                <c:pt idx="306">
                  <c:v>20.124098843050977</c:v>
                </c:pt>
                <c:pt idx="307">
                  <c:v>20.006896660908467</c:v>
                </c:pt>
                <c:pt idx="308">
                  <c:v>19.521328892184663</c:v>
                </c:pt>
                <c:pt idx="309">
                  <c:v>18.815728984395985</c:v>
                </c:pt>
                <c:pt idx="310">
                  <c:v>18.763344771809138</c:v>
                </c:pt>
                <c:pt idx="311">
                  <c:v>19.997803149724444</c:v>
                </c:pt>
                <c:pt idx="312">
                  <c:v>20.365073556720699</c:v>
                </c:pt>
                <c:pt idx="313">
                  <c:v>20.410656485372222</c:v>
                </c:pt>
                <c:pt idx="314">
                  <c:v>20.094129500827172</c:v>
                </c:pt>
                <c:pt idx="315">
                  <c:v>20.093960760081693</c:v>
                </c:pt>
                <c:pt idx="316">
                  <c:v>20.233379514479306</c:v>
                </c:pt>
                <c:pt idx="317">
                  <c:v>19.829459476413568</c:v>
                </c:pt>
                <c:pt idx="318">
                  <c:v>19.96466530625376</c:v>
                </c:pt>
                <c:pt idx="319">
                  <c:v>19.530825840069749</c:v>
                </c:pt>
                <c:pt idx="320">
                  <c:v>20.021444948303571</c:v>
                </c:pt>
                <c:pt idx="321">
                  <c:v>19.931927424333921</c:v>
                </c:pt>
                <c:pt idx="322">
                  <c:v>19.874797385017523</c:v>
                </c:pt>
                <c:pt idx="323">
                  <c:v>19.89291157956113</c:v>
                </c:pt>
                <c:pt idx="324">
                  <c:v>20.094734624524939</c:v>
                </c:pt>
                <c:pt idx="325">
                  <c:v>20.242178821262399</c:v>
                </c:pt>
                <c:pt idx="326">
                  <c:v>19.889652554148935</c:v>
                </c:pt>
                <c:pt idx="327">
                  <c:v>19.167716356116458</c:v>
                </c:pt>
                <c:pt idx="328">
                  <c:v>19.509650862614208</c:v>
                </c:pt>
                <c:pt idx="329">
                  <c:v>19.544518478839549</c:v>
                </c:pt>
                <c:pt idx="330">
                  <c:v>19.901242832621076</c:v>
                </c:pt>
                <c:pt idx="331">
                  <c:v>19.6055151927048</c:v>
                </c:pt>
                <c:pt idx="332">
                  <c:v>19.699207695166987</c:v>
                </c:pt>
                <c:pt idx="333">
                  <c:v>19.594075065639359</c:v>
                </c:pt>
                <c:pt idx="334">
                  <c:v>19.543561652899786</c:v>
                </c:pt>
                <c:pt idx="335">
                  <c:v>19.872660733655437</c:v>
                </c:pt>
                <c:pt idx="336">
                  <c:v>19.537045749828383</c:v>
                </c:pt>
                <c:pt idx="337">
                  <c:v>19.626233020255452</c:v>
                </c:pt>
                <c:pt idx="338">
                  <c:v>19.251471581425893</c:v>
                </c:pt>
                <c:pt idx="339">
                  <c:v>19.485603906656717</c:v>
                </c:pt>
                <c:pt idx="340">
                  <c:v>19.284000775379713</c:v>
                </c:pt>
                <c:pt idx="341">
                  <c:v>19.184236386910829</c:v>
                </c:pt>
                <c:pt idx="342">
                  <c:v>19.346332761939767</c:v>
                </c:pt>
                <c:pt idx="343">
                  <c:v>19.531924650098194</c:v>
                </c:pt>
                <c:pt idx="344">
                  <c:v>19.283836233462289</c:v>
                </c:pt>
                <c:pt idx="345">
                  <c:v>19.562535870533381</c:v>
                </c:pt>
                <c:pt idx="346">
                  <c:v>19.234837571278053</c:v>
                </c:pt>
                <c:pt idx="347">
                  <c:v>19.27526878059772</c:v>
                </c:pt>
                <c:pt idx="348">
                  <c:v>19.323527955284252</c:v>
                </c:pt>
                <c:pt idx="349">
                  <c:v>19.183613841455571</c:v>
                </c:pt>
                <c:pt idx="350">
                  <c:v>19.158217659072491</c:v>
                </c:pt>
                <c:pt idx="351">
                  <c:v>18.919880670422252</c:v>
                </c:pt>
                <c:pt idx="352">
                  <c:v>18.89434441705848</c:v>
                </c:pt>
                <c:pt idx="353">
                  <c:v>18.964096938433901</c:v>
                </c:pt>
                <c:pt idx="354">
                  <c:v>19.64909812035307</c:v>
                </c:pt>
                <c:pt idx="355">
                  <c:v>19.106167609071164</c:v>
                </c:pt>
                <c:pt idx="356">
                  <c:v>19.459821510312526</c:v>
                </c:pt>
                <c:pt idx="357">
                  <c:v>19.304986568971739</c:v>
                </c:pt>
                <c:pt idx="358">
                  <c:v>19.593448258419631</c:v>
                </c:pt>
                <c:pt idx="359">
                  <c:v>19.694676045518687</c:v>
                </c:pt>
                <c:pt idx="360">
                  <c:v>19.385754897116076</c:v>
                </c:pt>
                <c:pt idx="361">
                  <c:v>18.90887700416506</c:v>
                </c:pt>
                <c:pt idx="362">
                  <c:v>18.925343254693814</c:v>
                </c:pt>
                <c:pt idx="363">
                  <c:v>19.459129212951755</c:v>
                </c:pt>
                <c:pt idx="364">
                  <c:v>19.098393829269895</c:v>
                </c:pt>
                <c:pt idx="365">
                  <c:v>19.342719325245163</c:v>
                </c:pt>
                <c:pt idx="366">
                  <c:v>19.114672567700801</c:v>
                </c:pt>
                <c:pt idx="367">
                  <c:v>19.156024493871556</c:v>
                </c:pt>
                <c:pt idx="368">
                  <c:v>19.349270254836146</c:v>
                </c:pt>
                <c:pt idx="369">
                  <c:v>18.734042039695055</c:v>
                </c:pt>
                <c:pt idx="370">
                  <c:v>19.43322844364922</c:v>
                </c:pt>
                <c:pt idx="371">
                  <c:v>19.096018219027574</c:v>
                </c:pt>
                <c:pt idx="372">
                  <c:v>19.434710267799836</c:v>
                </c:pt>
                <c:pt idx="373">
                  <c:v>19.080730239304557</c:v>
                </c:pt>
                <c:pt idx="374">
                  <c:v>18.811300875281393</c:v>
                </c:pt>
                <c:pt idx="375">
                  <c:v>19.102126276498097</c:v>
                </c:pt>
                <c:pt idx="376">
                  <c:v>19.432169176578043</c:v>
                </c:pt>
                <c:pt idx="377">
                  <c:v>19.411209405249718</c:v>
                </c:pt>
                <c:pt idx="378">
                  <c:v>19.21846668476736</c:v>
                </c:pt>
                <c:pt idx="379">
                  <c:v>18.818828344284999</c:v>
                </c:pt>
                <c:pt idx="380">
                  <c:v>18.757854448772939</c:v>
                </c:pt>
                <c:pt idx="381">
                  <c:v>19.178118993161039</c:v>
                </c:pt>
                <c:pt idx="382">
                  <c:v>19.094626399517939</c:v>
                </c:pt>
                <c:pt idx="383">
                  <c:v>19.302725271661544</c:v>
                </c:pt>
                <c:pt idx="384">
                  <c:v>19.296348794775348</c:v>
                </c:pt>
                <c:pt idx="385">
                  <c:v>19.739638593206873</c:v>
                </c:pt>
                <c:pt idx="386">
                  <c:v>19.371396167973693</c:v>
                </c:pt>
                <c:pt idx="387">
                  <c:v>19.372183433877947</c:v>
                </c:pt>
                <c:pt idx="388">
                  <c:v>19.274994066906078</c:v>
                </c:pt>
                <c:pt idx="389">
                  <c:v>19.540739797777039</c:v>
                </c:pt>
                <c:pt idx="390">
                  <c:v>19.161807331535542</c:v>
                </c:pt>
                <c:pt idx="391">
                  <c:v>19.330633915850495</c:v>
                </c:pt>
                <c:pt idx="392">
                  <c:v>19.336073632886148</c:v>
                </c:pt>
                <c:pt idx="393">
                  <c:v>19.233103179588632</c:v>
                </c:pt>
                <c:pt idx="394">
                  <c:v>19.01522016867553</c:v>
                </c:pt>
                <c:pt idx="395">
                  <c:v>19.439582069913492</c:v>
                </c:pt>
                <c:pt idx="396">
                  <c:v>19.211438955327694</c:v>
                </c:pt>
                <c:pt idx="397">
                  <c:v>19.112061365064591</c:v>
                </c:pt>
                <c:pt idx="398">
                  <c:v>19.306528639341828</c:v>
                </c:pt>
                <c:pt idx="399">
                  <c:v>19.112037973505391</c:v>
                </c:pt>
                <c:pt idx="400">
                  <c:v>19.400658209295955</c:v>
                </c:pt>
                <c:pt idx="401">
                  <c:v>19.077320048287159</c:v>
                </c:pt>
                <c:pt idx="402">
                  <c:v>18.94372732666411</c:v>
                </c:pt>
                <c:pt idx="403">
                  <c:v>18.925488677686484</c:v>
                </c:pt>
                <c:pt idx="404">
                  <c:v>18.888988373303</c:v>
                </c:pt>
                <c:pt idx="405">
                  <c:v>18.903244414604352</c:v>
                </c:pt>
                <c:pt idx="406">
                  <c:v>19.996191359551794</c:v>
                </c:pt>
                <c:pt idx="407">
                  <c:v>19.494515591432261</c:v>
                </c:pt>
                <c:pt idx="408">
                  <c:v>19.243245065197431</c:v>
                </c:pt>
                <c:pt idx="409">
                  <c:v>19.032334802996974</c:v>
                </c:pt>
                <c:pt idx="410">
                  <c:v>18.906334333723908</c:v>
                </c:pt>
                <c:pt idx="411">
                  <c:v>19.269623379526386</c:v>
                </c:pt>
                <c:pt idx="412">
                  <c:v>18.825410515099897</c:v>
                </c:pt>
                <c:pt idx="413">
                  <c:v>18.38498123208694</c:v>
                </c:pt>
                <c:pt idx="414">
                  <c:v>18.599520747165979</c:v>
                </c:pt>
                <c:pt idx="415">
                  <c:v>18.930266919920182</c:v>
                </c:pt>
                <c:pt idx="416">
                  <c:v>19.033966958656062</c:v>
                </c:pt>
                <c:pt idx="417">
                  <c:v>19.064205916957082</c:v>
                </c:pt>
                <c:pt idx="418">
                  <c:v>19.571077503028</c:v>
                </c:pt>
                <c:pt idx="419">
                  <c:v>19.530923996622874</c:v>
                </c:pt>
                <c:pt idx="420">
                  <c:v>19.369505614352164</c:v>
                </c:pt>
                <c:pt idx="421">
                  <c:v>18.95046210709441</c:v>
                </c:pt>
                <c:pt idx="422">
                  <c:v>19.317560414258473</c:v>
                </c:pt>
                <c:pt idx="423">
                  <c:v>18.832117055554434</c:v>
                </c:pt>
                <c:pt idx="424">
                  <c:v>19.484791714914206</c:v>
                </c:pt>
                <c:pt idx="425">
                  <c:v>19.436639528114267</c:v>
                </c:pt>
                <c:pt idx="426">
                  <c:v>19.062761236026653</c:v>
                </c:pt>
                <c:pt idx="427">
                  <c:v>19.311918248222369</c:v>
                </c:pt>
                <c:pt idx="428">
                  <c:v>20.630061095151142</c:v>
                </c:pt>
                <c:pt idx="429">
                  <c:v>20.412699028376995</c:v>
                </c:pt>
                <c:pt idx="430">
                  <c:v>19.891432652981326</c:v>
                </c:pt>
                <c:pt idx="431">
                  <c:v>19.147319662225719</c:v>
                </c:pt>
                <c:pt idx="432">
                  <c:v>19.209825549790022</c:v>
                </c:pt>
                <c:pt idx="433">
                  <c:v>19.381737745456562</c:v>
                </c:pt>
                <c:pt idx="434">
                  <c:v>19.200734162641712</c:v>
                </c:pt>
                <c:pt idx="435">
                  <c:v>19.164988657614003</c:v>
                </c:pt>
                <c:pt idx="436">
                  <c:v>19.234507605283003</c:v>
                </c:pt>
                <c:pt idx="437">
                  <c:v>19.141747714403731</c:v>
                </c:pt>
                <c:pt idx="438">
                  <c:v>19.515658970742496</c:v>
                </c:pt>
                <c:pt idx="439">
                  <c:v>19.568092149130788</c:v>
                </c:pt>
                <c:pt idx="440">
                  <c:v>19.220760169356449</c:v>
                </c:pt>
                <c:pt idx="441">
                  <c:v>19.256113939603683</c:v>
                </c:pt>
                <c:pt idx="442">
                  <c:v>19.752863711993086</c:v>
                </c:pt>
                <c:pt idx="443">
                  <c:v>19.531378508171613</c:v>
                </c:pt>
                <c:pt idx="444">
                  <c:v>19.387727820082148</c:v>
                </c:pt>
                <c:pt idx="445">
                  <c:v>20.085515614217709</c:v>
                </c:pt>
                <c:pt idx="446">
                  <c:v>19.71923024096489</c:v>
                </c:pt>
                <c:pt idx="447">
                  <c:v>19.894011354669228</c:v>
                </c:pt>
                <c:pt idx="448">
                  <c:v>19.414447088251837</c:v>
                </c:pt>
                <c:pt idx="449">
                  <c:v>19.335987111498888</c:v>
                </c:pt>
                <c:pt idx="450">
                  <c:v>20.189987544624596</c:v>
                </c:pt>
                <c:pt idx="451">
                  <c:v>19.93150241357343</c:v>
                </c:pt>
                <c:pt idx="452">
                  <c:v>19.880856826633241</c:v>
                </c:pt>
                <c:pt idx="453">
                  <c:v>19.808901847710963</c:v>
                </c:pt>
                <c:pt idx="454">
                  <c:v>19.864045134450858</c:v>
                </c:pt>
                <c:pt idx="455">
                  <c:v>19.652591464778482</c:v>
                </c:pt>
                <c:pt idx="456">
                  <c:v>19.924576079712093</c:v>
                </c:pt>
                <c:pt idx="457">
                  <c:v>19.631588029093308</c:v>
                </c:pt>
                <c:pt idx="458">
                  <c:v>19.686614425143457</c:v>
                </c:pt>
                <c:pt idx="459">
                  <c:v>19.734725892815067</c:v>
                </c:pt>
                <c:pt idx="460">
                  <c:v>19.435046411985496</c:v>
                </c:pt>
                <c:pt idx="461">
                  <c:v>19.844725988554949</c:v>
                </c:pt>
                <c:pt idx="462">
                  <c:v>19.574295037896643</c:v>
                </c:pt>
                <c:pt idx="463">
                  <c:v>19.464151642044271</c:v>
                </c:pt>
                <c:pt idx="464">
                  <c:v>19.671574767056814</c:v>
                </c:pt>
                <c:pt idx="465">
                  <c:v>19.079732940336665</c:v>
                </c:pt>
                <c:pt idx="466">
                  <c:v>18.10106580138871</c:v>
                </c:pt>
                <c:pt idx="467">
                  <c:v>19.249540374401278</c:v>
                </c:pt>
                <c:pt idx="468">
                  <c:v>19.499150629607065</c:v>
                </c:pt>
                <c:pt idx="469">
                  <c:v>19.593513717469502</c:v>
                </c:pt>
                <c:pt idx="470">
                  <c:v>19.568369822375537</c:v>
                </c:pt>
                <c:pt idx="471">
                  <c:v>19.353785406119702</c:v>
                </c:pt>
                <c:pt idx="472">
                  <c:v>19.906604783305568</c:v>
                </c:pt>
                <c:pt idx="473">
                  <c:v>19.594423634091505</c:v>
                </c:pt>
                <c:pt idx="474">
                  <c:v>19.463833245884544</c:v>
                </c:pt>
                <c:pt idx="475">
                  <c:v>18.990237414322912</c:v>
                </c:pt>
                <c:pt idx="476">
                  <c:v>19.075772827764204</c:v>
                </c:pt>
                <c:pt idx="477">
                  <c:v>19.37708156260058</c:v>
                </c:pt>
                <c:pt idx="478">
                  <c:v>19.792640757445351</c:v>
                </c:pt>
                <c:pt idx="479">
                  <c:v>19.592049072277526</c:v>
                </c:pt>
                <c:pt idx="480">
                  <c:v>20.066286946401906</c:v>
                </c:pt>
                <c:pt idx="481">
                  <c:v>19.422365746003443</c:v>
                </c:pt>
                <c:pt idx="482">
                  <c:v>19.642945328937923</c:v>
                </c:pt>
                <c:pt idx="483">
                  <c:v>19.094618550206771</c:v>
                </c:pt>
                <c:pt idx="484">
                  <c:v>19.0131091747269</c:v>
                </c:pt>
                <c:pt idx="485">
                  <c:v>19.349439229369928</c:v>
                </c:pt>
                <c:pt idx="486">
                  <c:v>19.397130295056126</c:v>
                </c:pt>
                <c:pt idx="487">
                  <c:v>19.307548061619602</c:v>
                </c:pt>
                <c:pt idx="488">
                  <c:v>19.634671639211941</c:v>
                </c:pt>
                <c:pt idx="489">
                  <c:v>19.357194877329913</c:v>
                </c:pt>
                <c:pt idx="490">
                  <c:v>19.302499030187406</c:v>
                </c:pt>
                <c:pt idx="491">
                  <c:v>19.0485105401395</c:v>
                </c:pt>
                <c:pt idx="492">
                  <c:v>18.921043522552161</c:v>
                </c:pt>
                <c:pt idx="493">
                  <c:v>18.992445914058504</c:v>
                </c:pt>
                <c:pt idx="494">
                  <c:v>18.963284763091973</c:v>
                </c:pt>
                <c:pt idx="495">
                  <c:v>18.893073516920005</c:v>
                </c:pt>
                <c:pt idx="496">
                  <c:v>19.351032435565376</c:v>
                </c:pt>
                <c:pt idx="497">
                  <c:v>19.162215579114207</c:v>
                </c:pt>
                <c:pt idx="498">
                  <c:v>19.270510724387478</c:v>
                </c:pt>
                <c:pt idx="499">
                  <c:v>19.199157922108828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2-4F86-97D8-099DF70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4168"/>
        <c:axId val="65184496"/>
      </c:scatterChart>
      <c:valAx>
        <c:axId val="651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496"/>
        <c:crosses val="autoZero"/>
        <c:crossBetween val="midCat"/>
      </c:valAx>
      <c:valAx>
        <c:axId val="65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логцены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SBER!$B$2:$B$501</c:f>
              <c:numCache>
                <c:formatCode>General</c:formatCode>
                <c:ptCount val="500"/>
                <c:pt idx="0">
                  <c:v>88.15</c:v>
                </c:pt>
                <c:pt idx="1">
                  <c:v>86.5</c:v>
                </c:pt>
                <c:pt idx="2">
                  <c:v>88.41</c:v>
                </c:pt>
                <c:pt idx="3">
                  <c:v>83.09</c:v>
                </c:pt>
                <c:pt idx="4">
                  <c:v>80</c:v>
                </c:pt>
                <c:pt idx="5">
                  <c:v>79.17</c:v>
                </c:pt>
                <c:pt idx="6">
                  <c:v>76.3</c:v>
                </c:pt>
                <c:pt idx="7">
                  <c:v>87.2</c:v>
                </c:pt>
                <c:pt idx="8">
                  <c:v>89.1</c:v>
                </c:pt>
                <c:pt idx="9">
                  <c:v>88.04</c:v>
                </c:pt>
                <c:pt idx="10">
                  <c:v>84.6</c:v>
                </c:pt>
                <c:pt idx="11">
                  <c:v>88.18</c:v>
                </c:pt>
                <c:pt idx="12">
                  <c:v>86.88</c:v>
                </c:pt>
                <c:pt idx="13">
                  <c:v>86.99</c:v>
                </c:pt>
                <c:pt idx="14">
                  <c:v>84.42</c:v>
                </c:pt>
                <c:pt idx="15">
                  <c:v>78.599999999999994</c:v>
                </c:pt>
                <c:pt idx="16">
                  <c:v>70.349999999999994</c:v>
                </c:pt>
                <c:pt idx="17">
                  <c:v>77.430000000000007</c:v>
                </c:pt>
                <c:pt idx="18">
                  <c:v>69.3</c:v>
                </c:pt>
                <c:pt idx="19">
                  <c:v>70.2</c:v>
                </c:pt>
                <c:pt idx="20">
                  <c:v>70.25</c:v>
                </c:pt>
                <c:pt idx="21">
                  <c:v>72.19</c:v>
                </c:pt>
                <c:pt idx="22">
                  <c:v>80.3</c:v>
                </c:pt>
                <c:pt idx="23">
                  <c:v>78</c:v>
                </c:pt>
                <c:pt idx="24">
                  <c:v>72.98</c:v>
                </c:pt>
                <c:pt idx="25">
                  <c:v>77.66</c:v>
                </c:pt>
                <c:pt idx="26">
                  <c:v>79.069999999999993</c:v>
                </c:pt>
                <c:pt idx="27">
                  <c:v>83.01</c:v>
                </c:pt>
                <c:pt idx="28">
                  <c:v>84.56</c:v>
                </c:pt>
                <c:pt idx="29">
                  <c:v>82.83</c:v>
                </c:pt>
                <c:pt idx="30">
                  <c:v>80.709999999999994</c:v>
                </c:pt>
                <c:pt idx="31">
                  <c:v>78.37</c:v>
                </c:pt>
                <c:pt idx="32">
                  <c:v>77.010000000000005</c:v>
                </c:pt>
                <c:pt idx="33">
                  <c:v>81.72</c:v>
                </c:pt>
                <c:pt idx="34">
                  <c:v>83.36</c:v>
                </c:pt>
                <c:pt idx="35">
                  <c:v>82.15</c:v>
                </c:pt>
                <c:pt idx="36">
                  <c:v>84.81</c:v>
                </c:pt>
                <c:pt idx="37">
                  <c:v>89.09</c:v>
                </c:pt>
                <c:pt idx="38">
                  <c:v>90.5</c:v>
                </c:pt>
                <c:pt idx="39">
                  <c:v>92.53</c:v>
                </c:pt>
                <c:pt idx="40">
                  <c:v>101.9</c:v>
                </c:pt>
                <c:pt idx="41">
                  <c:v>101.36</c:v>
                </c:pt>
                <c:pt idx="42">
                  <c:v>103.3</c:v>
                </c:pt>
                <c:pt idx="43">
                  <c:v>97.8</c:v>
                </c:pt>
                <c:pt idx="44">
                  <c:v>98.7</c:v>
                </c:pt>
                <c:pt idx="45">
                  <c:v>101.36</c:v>
                </c:pt>
                <c:pt idx="46">
                  <c:v>103.03</c:v>
                </c:pt>
                <c:pt idx="47">
                  <c:v>104.92</c:v>
                </c:pt>
                <c:pt idx="48">
                  <c:v>105.7</c:v>
                </c:pt>
                <c:pt idx="49">
                  <c:v>106.23</c:v>
                </c:pt>
                <c:pt idx="50">
                  <c:v>104.18</c:v>
                </c:pt>
                <c:pt idx="51">
                  <c:v>107.21</c:v>
                </c:pt>
                <c:pt idx="52">
                  <c:v>105.61</c:v>
                </c:pt>
                <c:pt idx="53">
                  <c:v>106.38</c:v>
                </c:pt>
                <c:pt idx="54">
                  <c:v>102.8</c:v>
                </c:pt>
                <c:pt idx="55">
                  <c:v>101.04</c:v>
                </c:pt>
                <c:pt idx="56">
                  <c:v>100.82</c:v>
                </c:pt>
                <c:pt idx="57">
                  <c:v>100.34</c:v>
                </c:pt>
                <c:pt idx="58">
                  <c:v>101.55</c:v>
                </c:pt>
                <c:pt idx="59">
                  <c:v>98.75</c:v>
                </c:pt>
                <c:pt idx="60">
                  <c:v>100.16</c:v>
                </c:pt>
                <c:pt idx="61">
                  <c:v>106.94</c:v>
                </c:pt>
                <c:pt idx="62">
                  <c:v>108.72</c:v>
                </c:pt>
                <c:pt idx="63">
                  <c:v>109.1</c:v>
                </c:pt>
                <c:pt idx="64">
                  <c:v>105.92</c:v>
                </c:pt>
                <c:pt idx="65">
                  <c:v>103.92</c:v>
                </c:pt>
                <c:pt idx="66">
                  <c:v>100</c:v>
                </c:pt>
                <c:pt idx="67">
                  <c:v>98.2</c:v>
                </c:pt>
                <c:pt idx="68">
                  <c:v>97.99</c:v>
                </c:pt>
                <c:pt idx="69">
                  <c:v>94</c:v>
                </c:pt>
                <c:pt idx="70">
                  <c:v>97.1</c:v>
                </c:pt>
                <c:pt idx="71">
                  <c:v>95.02</c:v>
                </c:pt>
                <c:pt idx="72">
                  <c:v>97.55</c:v>
                </c:pt>
                <c:pt idx="73">
                  <c:v>95.33</c:v>
                </c:pt>
                <c:pt idx="74">
                  <c:v>97.15</c:v>
                </c:pt>
                <c:pt idx="75">
                  <c:v>104.5</c:v>
                </c:pt>
                <c:pt idx="76">
                  <c:v>105.27</c:v>
                </c:pt>
                <c:pt idx="77">
                  <c:v>105.46</c:v>
                </c:pt>
                <c:pt idx="78">
                  <c:v>101.8</c:v>
                </c:pt>
                <c:pt idx="79">
                  <c:v>101.75</c:v>
                </c:pt>
                <c:pt idx="80">
                  <c:v>95.85</c:v>
                </c:pt>
                <c:pt idx="81">
                  <c:v>85.5</c:v>
                </c:pt>
                <c:pt idx="82">
                  <c:v>78.78</c:v>
                </c:pt>
                <c:pt idx="83">
                  <c:v>77.790000000000006</c:v>
                </c:pt>
                <c:pt idx="84">
                  <c:v>82.4</c:v>
                </c:pt>
                <c:pt idx="85">
                  <c:v>83.2</c:v>
                </c:pt>
                <c:pt idx="86">
                  <c:v>81.489999999999995</c:v>
                </c:pt>
                <c:pt idx="87">
                  <c:v>69.989999999999995</c:v>
                </c:pt>
                <c:pt idx="88">
                  <c:v>70.44</c:v>
                </c:pt>
                <c:pt idx="89">
                  <c:v>68.22</c:v>
                </c:pt>
                <c:pt idx="90">
                  <c:v>80.72</c:v>
                </c:pt>
                <c:pt idx="91">
                  <c:v>81.900000000000006</c:v>
                </c:pt>
                <c:pt idx="92">
                  <c:v>85.4</c:v>
                </c:pt>
                <c:pt idx="93">
                  <c:v>80.900000000000006</c:v>
                </c:pt>
                <c:pt idx="94">
                  <c:v>80.8</c:v>
                </c:pt>
                <c:pt idx="95">
                  <c:v>80.03</c:v>
                </c:pt>
                <c:pt idx="96">
                  <c:v>78.599999999999994</c:v>
                </c:pt>
                <c:pt idx="97">
                  <c:v>89.5</c:v>
                </c:pt>
                <c:pt idx="98">
                  <c:v>82.26</c:v>
                </c:pt>
                <c:pt idx="99">
                  <c:v>80.62</c:v>
                </c:pt>
                <c:pt idx="100">
                  <c:v>80</c:v>
                </c:pt>
                <c:pt idx="101">
                  <c:v>79.400000000000006</c:v>
                </c:pt>
                <c:pt idx="102">
                  <c:v>83.2</c:v>
                </c:pt>
                <c:pt idx="103">
                  <c:v>83.6</c:v>
                </c:pt>
                <c:pt idx="104">
                  <c:v>85.13</c:v>
                </c:pt>
                <c:pt idx="105">
                  <c:v>90.8</c:v>
                </c:pt>
                <c:pt idx="106">
                  <c:v>94.52</c:v>
                </c:pt>
                <c:pt idx="107">
                  <c:v>93.94</c:v>
                </c:pt>
                <c:pt idx="108">
                  <c:v>96.76</c:v>
                </c:pt>
                <c:pt idx="109">
                  <c:v>99.02</c:v>
                </c:pt>
                <c:pt idx="110">
                  <c:v>101.6</c:v>
                </c:pt>
                <c:pt idx="111">
                  <c:v>99.57</c:v>
                </c:pt>
                <c:pt idx="112">
                  <c:v>100.18</c:v>
                </c:pt>
                <c:pt idx="113">
                  <c:v>97.6</c:v>
                </c:pt>
                <c:pt idx="114">
                  <c:v>94.86</c:v>
                </c:pt>
                <c:pt idx="115">
                  <c:v>95.64</c:v>
                </c:pt>
                <c:pt idx="116">
                  <c:v>94.18</c:v>
                </c:pt>
                <c:pt idx="117">
                  <c:v>95</c:v>
                </c:pt>
                <c:pt idx="118">
                  <c:v>93.95</c:v>
                </c:pt>
                <c:pt idx="119">
                  <c:v>90.42</c:v>
                </c:pt>
                <c:pt idx="120">
                  <c:v>90.99</c:v>
                </c:pt>
                <c:pt idx="121">
                  <c:v>78.19</c:v>
                </c:pt>
                <c:pt idx="122">
                  <c:v>79.87</c:v>
                </c:pt>
                <c:pt idx="123">
                  <c:v>78.86</c:v>
                </c:pt>
                <c:pt idx="124">
                  <c:v>81.58</c:v>
                </c:pt>
                <c:pt idx="125">
                  <c:v>84.34</c:v>
                </c:pt>
                <c:pt idx="126">
                  <c:v>83.76</c:v>
                </c:pt>
                <c:pt idx="127">
                  <c:v>86.39</c:v>
                </c:pt>
                <c:pt idx="128">
                  <c:v>89.2</c:v>
                </c:pt>
                <c:pt idx="129">
                  <c:v>90.98</c:v>
                </c:pt>
                <c:pt idx="130">
                  <c:v>90.12</c:v>
                </c:pt>
                <c:pt idx="131">
                  <c:v>90.31</c:v>
                </c:pt>
                <c:pt idx="132">
                  <c:v>91.66</c:v>
                </c:pt>
                <c:pt idx="133">
                  <c:v>92.85</c:v>
                </c:pt>
                <c:pt idx="134">
                  <c:v>92.05</c:v>
                </c:pt>
                <c:pt idx="135">
                  <c:v>92.91</c:v>
                </c:pt>
                <c:pt idx="136">
                  <c:v>93.16</c:v>
                </c:pt>
                <c:pt idx="137">
                  <c:v>93.86</c:v>
                </c:pt>
                <c:pt idx="138">
                  <c:v>97.05</c:v>
                </c:pt>
                <c:pt idx="139">
                  <c:v>94.16</c:v>
                </c:pt>
                <c:pt idx="140">
                  <c:v>90.99</c:v>
                </c:pt>
                <c:pt idx="141">
                  <c:v>93.02</c:v>
                </c:pt>
                <c:pt idx="142">
                  <c:v>91.5</c:v>
                </c:pt>
                <c:pt idx="143">
                  <c:v>93.19</c:v>
                </c:pt>
                <c:pt idx="144">
                  <c:v>91.95</c:v>
                </c:pt>
                <c:pt idx="145">
                  <c:v>91.95</c:v>
                </c:pt>
                <c:pt idx="146">
                  <c:v>85.8</c:v>
                </c:pt>
                <c:pt idx="147">
                  <c:v>85.98</c:v>
                </c:pt>
                <c:pt idx="148">
                  <c:v>89.31</c:v>
                </c:pt>
                <c:pt idx="149">
                  <c:v>91.41</c:v>
                </c:pt>
                <c:pt idx="150">
                  <c:v>93.2</c:v>
                </c:pt>
                <c:pt idx="151">
                  <c:v>93.42</c:v>
                </c:pt>
                <c:pt idx="152">
                  <c:v>93.5</c:v>
                </c:pt>
                <c:pt idx="153">
                  <c:v>92.94</c:v>
                </c:pt>
                <c:pt idx="154">
                  <c:v>99.56</c:v>
                </c:pt>
                <c:pt idx="155">
                  <c:v>103.48</c:v>
                </c:pt>
                <c:pt idx="156">
                  <c:v>103.67</c:v>
                </c:pt>
                <c:pt idx="157">
                  <c:v>108.36</c:v>
                </c:pt>
                <c:pt idx="158">
                  <c:v>107.08</c:v>
                </c:pt>
                <c:pt idx="159">
                  <c:v>105.08</c:v>
                </c:pt>
                <c:pt idx="160">
                  <c:v>106.12</c:v>
                </c:pt>
                <c:pt idx="161">
                  <c:v>103.09</c:v>
                </c:pt>
                <c:pt idx="162">
                  <c:v>105.31</c:v>
                </c:pt>
                <c:pt idx="163">
                  <c:v>104.42</c:v>
                </c:pt>
                <c:pt idx="164">
                  <c:v>99.37</c:v>
                </c:pt>
                <c:pt idx="165">
                  <c:v>98.86</c:v>
                </c:pt>
                <c:pt idx="166">
                  <c:v>99.26</c:v>
                </c:pt>
                <c:pt idx="167">
                  <c:v>98.36</c:v>
                </c:pt>
                <c:pt idx="168">
                  <c:v>96.4</c:v>
                </c:pt>
                <c:pt idx="169">
                  <c:v>95.8</c:v>
                </c:pt>
                <c:pt idx="170">
                  <c:v>103</c:v>
                </c:pt>
                <c:pt idx="171">
                  <c:v>103.57</c:v>
                </c:pt>
                <c:pt idx="172">
                  <c:v>105.19</c:v>
                </c:pt>
                <c:pt idx="173">
                  <c:v>103.08</c:v>
                </c:pt>
                <c:pt idx="174">
                  <c:v>99.05</c:v>
                </c:pt>
                <c:pt idx="175">
                  <c:v>99.2</c:v>
                </c:pt>
                <c:pt idx="176">
                  <c:v>93.7</c:v>
                </c:pt>
                <c:pt idx="177">
                  <c:v>91.5</c:v>
                </c:pt>
                <c:pt idx="178">
                  <c:v>93.68</c:v>
                </c:pt>
                <c:pt idx="179">
                  <c:v>93.2</c:v>
                </c:pt>
                <c:pt idx="180">
                  <c:v>98.57</c:v>
                </c:pt>
                <c:pt idx="181">
                  <c:v>99.99</c:v>
                </c:pt>
                <c:pt idx="182">
                  <c:v>94.81</c:v>
                </c:pt>
                <c:pt idx="183">
                  <c:v>96.99</c:v>
                </c:pt>
                <c:pt idx="184">
                  <c:v>95.7</c:v>
                </c:pt>
                <c:pt idx="185">
                  <c:v>93.8</c:v>
                </c:pt>
                <c:pt idx="186">
                  <c:v>91.91</c:v>
                </c:pt>
                <c:pt idx="187">
                  <c:v>88.23</c:v>
                </c:pt>
                <c:pt idx="188">
                  <c:v>92.47</c:v>
                </c:pt>
                <c:pt idx="189">
                  <c:v>95.82</c:v>
                </c:pt>
                <c:pt idx="190">
                  <c:v>102.36</c:v>
                </c:pt>
                <c:pt idx="191">
                  <c:v>98.59</c:v>
                </c:pt>
                <c:pt idx="192">
                  <c:v>100.39</c:v>
                </c:pt>
                <c:pt idx="193">
                  <c:v>102.87</c:v>
                </c:pt>
                <c:pt idx="194">
                  <c:v>105.14</c:v>
                </c:pt>
                <c:pt idx="195">
                  <c:v>102.99</c:v>
                </c:pt>
                <c:pt idx="196">
                  <c:v>103.65</c:v>
                </c:pt>
                <c:pt idx="197">
                  <c:v>101.86</c:v>
                </c:pt>
                <c:pt idx="198">
                  <c:v>103.69</c:v>
                </c:pt>
                <c:pt idx="199">
                  <c:v>105.1</c:v>
                </c:pt>
                <c:pt idx="200">
                  <c:v>103.07</c:v>
                </c:pt>
                <c:pt idx="201">
                  <c:v>99.9</c:v>
                </c:pt>
                <c:pt idx="202">
                  <c:v>98.94</c:v>
                </c:pt>
                <c:pt idx="203">
                  <c:v>102.2</c:v>
                </c:pt>
                <c:pt idx="204">
                  <c:v>100.68</c:v>
                </c:pt>
                <c:pt idx="205">
                  <c:v>101.17</c:v>
                </c:pt>
                <c:pt idx="206">
                  <c:v>99.2</c:v>
                </c:pt>
                <c:pt idx="207">
                  <c:v>101.17</c:v>
                </c:pt>
                <c:pt idx="208">
                  <c:v>99.7</c:v>
                </c:pt>
                <c:pt idx="209">
                  <c:v>94.7</c:v>
                </c:pt>
                <c:pt idx="210">
                  <c:v>96.53</c:v>
                </c:pt>
                <c:pt idx="211">
                  <c:v>96.65</c:v>
                </c:pt>
                <c:pt idx="212">
                  <c:v>95</c:v>
                </c:pt>
                <c:pt idx="213">
                  <c:v>91.16</c:v>
                </c:pt>
                <c:pt idx="214">
                  <c:v>79.989999999999995</c:v>
                </c:pt>
                <c:pt idx="215">
                  <c:v>71.75</c:v>
                </c:pt>
                <c:pt idx="216">
                  <c:v>78.47</c:v>
                </c:pt>
                <c:pt idx="217">
                  <c:v>81.47</c:v>
                </c:pt>
                <c:pt idx="218">
                  <c:v>82.98</c:v>
                </c:pt>
                <c:pt idx="219">
                  <c:v>79.75</c:v>
                </c:pt>
                <c:pt idx="220">
                  <c:v>78.819999999999993</c:v>
                </c:pt>
                <c:pt idx="221">
                  <c:v>69.91</c:v>
                </c:pt>
                <c:pt idx="222">
                  <c:v>72.22</c:v>
                </c:pt>
                <c:pt idx="223">
                  <c:v>78.8</c:v>
                </c:pt>
                <c:pt idx="224">
                  <c:v>79.2</c:v>
                </c:pt>
                <c:pt idx="225">
                  <c:v>85.83</c:v>
                </c:pt>
                <c:pt idx="226">
                  <c:v>84.5</c:v>
                </c:pt>
                <c:pt idx="227">
                  <c:v>89</c:v>
                </c:pt>
                <c:pt idx="228">
                  <c:v>89</c:v>
                </c:pt>
                <c:pt idx="229">
                  <c:v>84.16</c:v>
                </c:pt>
                <c:pt idx="230">
                  <c:v>84.33</c:v>
                </c:pt>
                <c:pt idx="231">
                  <c:v>84</c:v>
                </c:pt>
                <c:pt idx="232">
                  <c:v>84.55</c:v>
                </c:pt>
                <c:pt idx="233">
                  <c:v>80.27</c:v>
                </c:pt>
                <c:pt idx="234">
                  <c:v>75.16</c:v>
                </c:pt>
                <c:pt idx="235">
                  <c:v>72.37</c:v>
                </c:pt>
                <c:pt idx="236">
                  <c:v>70.7</c:v>
                </c:pt>
                <c:pt idx="237">
                  <c:v>75.05</c:v>
                </c:pt>
                <c:pt idx="238">
                  <c:v>78.39</c:v>
                </c:pt>
                <c:pt idx="239">
                  <c:v>73.209999999999994</c:v>
                </c:pt>
                <c:pt idx="240">
                  <c:v>80.25</c:v>
                </c:pt>
                <c:pt idx="241">
                  <c:v>76.650000000000006</c:v>
                </c:pt>
                <c:pt idx="242">
                  <c:v>77.400000000000006</c:v>
                </c:pt>
                <c:pt idx="243">
                  <c:v>77.599999999999994</c:v>
                </c:pt>
                <c:pt idx="244">
                  <c:v>73.77</c:v>
                </c:pt>
                <c:pt idx="245">
                  <c:v>73.5</c:v>
                </c:pt>
                <c:pt idx="246">
                  <c:v>73.150000000000006</c:v>
                </c:pt>
                <c:pt idx="247">
                  <c:v>72.489999999999995</c:v>
                </c:pt>
                <c:pt idx="248">
                  <c:v>76.23</c:v>
                </c:pt>
                <c:pt idx="249">
                  <c:v>75.69</c:v>
                </c:pt>
                <c:pt idx="250">
                  <c:v>74.150000000000006</c:v>
                </c:pt>
                <c:pt idx="251">
                  <c:v>74.39</c:v>
                </c:pt>
                <c:pt idx="252">
                  <c:v>72.25</c:v>
                </c:pt>
                <c:pt idx="253">
                  <c:v>68.599999999999994</c:v>
                </c:pt>
                <c:pt idx="254">
                  <c:v>64.2</c:v>
                </c:pt>
                <c:pt idx="255">
                  <c:v>61.44</c:v>
                </c:pt>
                <c:pt idx="256">
                  <c:v>57.13</c:v>
                </c:pt>
                <c:pt idx="257">
                  <c:v>54.9</c:v>
                </c:pt>
                <c:pt idx="258">
                  <c:v>63.1</c:v>
                </c:pt>
                <c:pt idx="259">
                  <c:v>61.99</c:v>
                </c:pt>
                <c:pt idx="260">
                  <c:v>64.45</c:v>
                </c:pt>
                <c:pt idx="261">
                  <c:v>61.5</c:v>
                </c:pt>
                <c:pt idx="262">
                  <c:v>64.31</c:v>
                </c:pt>
                <c:pt idx="263">
                  <c:v>70.599999999999994</c:v>
                </c:pt>
                <c:pt idx="264">
                  <c:v>74.75</c:v>
                </c:pt>
                <c:pt idx="265">
                  <c:v>75.91</c:v>
                </c:pt>
                <c:pt idx="266">
                  <c:v>73.25</c:v>
                </c:pt>
                <c:pt idx="267">
                  <c:v>67.87</c:v>
                </c:pt>
                <c:pt idx="268">
                  <c:v>67</c:v>
                </c:pt>
                <c:pt idx="269">
                  <c:v>61</c:v>
                </c:pt>
                <c:pt idx="270">
                  <c:v>65.5</c:v>
                </c:pt>
                <c:pt idx="271">
                  <c:v>71.5</c:v>
                </c:pt>
                <c:pt idx="272">
                  <c:v>72.5</c:v>
                </c:pt>
                <c:pt idx="273">
                  <c:v>75.75</c:v>
                </c:pt>
                <c:pt idx="274">
                  <c:v>76.900000000000006</c:v>
                </c:pt>
                <c:pt idx="275">
                  <c:v>75.5</c:v>
                </c:pt>
                <c:pt idx="276">
                  <c:v>75.05</c:v>
                </c:pt>
                <c:pt idx="277">
                  <c:v>74.349999999999994</c:v>
                </c:pt>
                <c:pt idx="278">
                  <c:v>73.5</c:v>
                </c:pt>
                <c:pt idx="279">
                  <c:v>70.61</c:v>
                </c:pt>
                <c:pt idx="280">
                  <c:v>72.55</c:v>
                </c:pt>
                <c:pt idx="281">
                  <c:v>71.56</c:v>
                </c:pt>
                <c:pt idx="282">
                  <c:v>70.599999999999994</c:v>
                </c:pt>
                <c:pt idx="283">
                  <c:v>70.67</c:v>
                </c:pt>
                <c:pt idx="284">
                  <c:v>71.06</c:v>
                </c:pt>
                <c:pt idx="285">
                  <c:v>75.52</c:v>
                </c:pt>
                <c:pt idx="286">
                  <c:v>70.45</c:v>
                </c:pt>
                <c:pt idx="287">
                  <c:v>72.3</c:v>
                </c:pt>
                <c:pt idx="288">
                  <c:v>74.2</c:v>
                </c:pt>
                <c:pt idx="289">
                  <c:v>74.430000000000007</c:v>
                </c:pt>
                <c:pt idx="290">
                  <c:v>69.86</c:v>
                </c:pt>
                <c:pt idx="291">
                  <c:v>74.819999999999993</c:v>
                </c:pt>
                <c:pt idx="292">
                  <c:v>73.959999999999994</c:v>
                </c:pt>
                <c:pt idx="293">
                  <c:v>74.099999999999994</c:v>
                </c:pt>
                <c:pt idx="294">
                  <c:v>75.5</c:v>
                </c:pt>
                <c:pt idx="295">
                  <c:v>74.97</c:v>
                </c:pt>
                <c:pt idx="296">
                  <c:v>73.8</c:v>
                </c:pt>
                <c:pt idx="297">
                  <c:v>85.77</c:v>
                </c:pt>
                <c:pt idx="298">
                  <c:v>88.52</c:v>
                </c:pt>
                <c:pt idx="299">
                  <c:v>90.45</c:v>
                </c:pt>
                <c:pt idx="300">
                  <c:v>90.53</c:v>
                </c:pt>
                <c:pt idx="301">
                  <c:v>94.09</c:v>
                </c:pt>
                <c:pt idx="302">
                  <c:v>93.4</c:v>
                </c:pt>
                <c:pt idx="303">
                  <c:v>107.3</c:v>
                </c:pt>
                <c:pt idx="304">
                  <c:v>104.55</c:v>
                </c:pt>
                <c:pt idx="305">
                  <c:v>103.05</c:v>
                </c:pt>
                <c:pt idx="306">
                  <c:v>98.15</c:v>
                </c:pt>
                <c:pt idx="307">
                  <c:v>98.81</c:v>
                </c:pt>
                <c:pt idx="308">
                  <c:v>101.34</c:v>
                </c:pt>
                <c:pt idx="309">
                  <c:v>101.26</c:v>
                </c:pt>
                <c:pt idx="310">
                  <c:v>96.85</c:v>
                </c:pt>
                <c:pt idx="311">
                  <c:v>87.27</c:v>
                </c:pt>
                <c:pt idx="312">
                  <c:v>91.5</c:v>
                </c:pt>
                <c:pt idx="313">
                  <c:v>96.5</c:v>
                </c:pt>
                <c:pt idx="314">
                  <c:v>97.2</c:v>
                </c:pt>
                <c:pt idx="315">
                  <c:v>94.85</c:v>
                </c:pt>
                <c:pt idx="316">
                  <c:v>102.35</c:v>
                </c:pt>
                <c:pt idx="317">
                  <c:v>106.24</c:v>
                </c:pt>
                <c:pt idx="318">
                  <c:v>108.99</c:v>
                </c:pt>
                <c:pt idx="319">
                  <c:v>109.26</c:v>
                </c:pt>
                <c:pt idx="320">
                  <c:v>112.4</c:v>
                </c:pt>
                <c:pt idx="321">
                  <c:v>109.1</c:v>
                </c:pt>
                <c:pt idx="322">
                  <c:v>108.52</c:v>
                </c:pt>
                <c:pt idx="323">
                  <c:v>112.92</c:v>
                </c:pt>
                <c:pt idx="324">
                  <c:v>119.3</c:v>
                </c:pt>
                <c:pt idx="325">
                  <c:v>121.25</c:v>
                </c:pt>
                <c:pt idx="326">
                  <c:v>123.55</c:v>
                </c:pt>
                <c:pt idx="327">
                  <c:v>120.64</c:v>
                </c:pt>
                <c:pt idx="328">
                  <c:v>121.07</c:v>
                </c:pt>
                <c:pt idx="329">
                  <c:v>121.9</c:v>
                </c:pt>
                <c:pt idx="330">
                  <c:v>133.19999999999999</c:v>
                </c:pt>
                <c:pt idx="331">
                  <c:v>131.59</c:v>
                </c:pt>
                <c:pt idx="332">
                  <c:v>133.5</c:v>
                </c:pt>
                <c:pt idx="333">
                  <c:v>128.69999999999999</c:v>
                </c:pt>
                <c:pt idx="334">
                  <c:v>133.4</c:v>
                </c:pt>
                <c:pt idx="335">
                  <c:v>133.85</c:v>
                </c:pt>
                <c:pt idx="336">
                  <c:v>134.41</c:v>
                </c:pt>
                <c:pt idx="337">
                  <c:v>138.12</c:v>
                </c:pt>
                <c:pt idx="338">
                  <c:v>137.80000000000001</c:v>
                </c:pt>
                <c:pt idx="339">
                  <c:v>139.15</c:v>
                </c:pt>
                <c:pt idx="340">
                  <c:v>138.69</c:v>
                </c:pt>
                <c:pt idx="341">
                  <c:v>139.44999999999999</c:v>
                </c:pt>
                <c:pt idx="342">
                  <c:v>135.80000000000001</c:v>
                </c:pt>
                <c:pt idx="343">
                  <c:v>145.25</c:v>
                </c:pt>
                <c:pt idx="344">
                  <c:v>146.88</c:v>
                </c:pt>
                <c:pt idx="345">
                  <c:v>151.6</c:v>
                </c:pt>
                <c:pt idx="346">
                  <c:v>147</c:v>
                </c:pt>
                <c:pt idx="347">
                  <c:v>151.5</c:v>
                </c:pt>
                <c:pt idx="348">
                  <c:v>145.34</c:v>
                </c:pt>
                <c:pt idx="349">
                  <c:v>148.74</c:v>
                </c:pt>
                <c:pt idx="350">
                  <c:v>146.72999999999999</c:v>
                </c:pt>
                <c:pt idx="351">
                  <c:v>148.41999999999999</c:v>
                </c:pt>
                <c:pt idx="352">
                  <c:v>149.19999999999999</c:v>
                </c:pt>
                <c:pt idx="353">
                  <c:v>142.75</c:v>
                </c:pt>
                <c:pt idx="354">
                  <c:v>151.51</c:v>
                </c:pt>
                <c:pt idx="355">
                  <c:v>150.05000000000001</c:v>
                </c:pt>
                <c:pt idx="356">
                  <c:v>160.36000000000001</c:v>
                </c:pt>
                <c:pt idx="357">
                  <c:v>159.4</c:v>
                </c:pt>
                <c:pt idx="358">
                  <c:v>169.66</c:v>
                </c:pt>
                <c:pt idx="359">
                  <c:v>173.9</c:v>
                </c:pt>
                <c:pt idx="360">
                  <c:v>171.15</c:v>
                </c:pt>
                <c:pt idx="361">
                  <c:v>173.25</c:v>
                </c:pt>
                <c:pt idx="362">
                  <c:v>170.69</c:v>
                </c:pt>
                <c:pt idx="363">
                  <c:v>164.9</c:v>
                </c:pt>
                <c:pt idx="364">
                  <c:v>167.49</c:v>
                </c:pt>
                <c:pt idx="365">
                  <c:v>178.92</c:v>
                </c:pt>
                <c:pt idx="366">
                  <c:v>173.8</c:v>
                </c:pt>
                <c:pt idx="367">
                  <c:v>165.5</c:v>
                </c:pt>
                <c:pt idx="368">
                  <c:v>165.49</c:v>
                </c:pt>
                <c:pt idx="369">
                  <c:v>165.51</c:v>
                </c:pt>
                <c:pt idx="370">
                  <c:v>164.4</c:v>
                </c:pt>
                <c:pt idx="371">
                  <c:v>157.5</c:v>
                </c:pt>
                <c:pt idx="372">
                  <c:v>161.15</c:v>
                </c:pt>
                <c:pt idx="373">
                  <c:v>164.52</c:v>
                </c:pt>
                <c:pt idx="374">
                  <c:v>159.80000000000001</c:v>
                </c:pt>
                <c:pt idx="375">
                  <c:v>161.49</c:v>
                </c:pt>
                <c:pt idx="376">
                  <c:v>149.24</c:v>
                </c:pt>
                <c:pt idx="377">
                  <c:v>159.59</c:v>
                </c:pt>
                <c:pt idx="378">
                  <c:v>165.2</c:v>
                </c:pt>
                <c:pt idx="379">
                  <c:v>165.8</c:v>
                </c:pt>
                <c:pt idx="380">
                  <c:v>167.7</c:v>
                </c:pt>
                <c:pt idx="381">
                  <c:v>168.87</c:v>
                </c:pt>
                <c:pt idx="382">
                  <c:v>160.69999999999999</c:v>
                </c:pt>
                <c:pt idx="383">
                  <c:v>157.13999999999999</c:v>
                </c:pt>
                <c:pt idx="384">
                  <c:v>150.13</c:v>
                </c:pt>
                <c:pt idx="385">
                  <c:v>141.63</c:v>
                </c:pt>
                <c:pt idx="386">
                  <c:v>144.1</c:v>
                </c:pt>
                <c:pt idx="387">
                  <c:v>145.59</c:v>
                </c:pt>
                <c:pt idx="388">
                  <c:v>152.16</c:v>
                </c:pt>
                <c:pt idx="389">
                  <c:v>161.4</c:v>
                </c:pt>
                <c:pt idx="390">
                  <c:v>162.1</c:v>
                </c:pt>
                <c:pt idx="391">
                  <c:v>165.4</c:v>
                </c:pt>
                <c:pt idx="392">
                  <c:v>169.73</c:v>
                </c:pt>
                <c:pt idx="393">
                  <c:v>172.05</c:v>
                </c:pt>
                <c:pt idx="394">
                  <c:v>169.5</c:v>
                </c:pt>
                <c:pt idx="395">
                  <c:v>180.51</c:v>
                </c:pt>
                <c:pt idx="396">
                  <c:v>183.66</c:v>
                </c:pt>
                <c:pt idx="397">
                  <c:v>185.89</c:v>
                </c:pt>
                <c:pt idx="398">
                  <c:v>188.75</c:v>
                </c:pt>
                <c:pt idx="399">
                  <c:v>187.55</c:v>
                </c:pt>
                <c:pt idx="400">
                  <c:v>192.33</c:v>
                </c:pt>
                <c:pt idx="401">
                  <c:v>194.16</c:v>
                </c:pt>
                <c:pt idx="402">
                  <c:v>196.48</c:v>
                </c:pt>
                <c:pt idx="403">
                  <c:v>192.97</c:v>
                </c:pt>
                <c:pt idx="404">
                  <c:v>196.05</c:v>
                </c:pt>
                <c:pt idx="405">
                  <c:v>193.8</c:v>
                </c:pt>
                <c:pt idx="406">
                  <c:v>217.7</c:v>
                </c:pt>
                <c:pt idx="407">
                  <c:v>225.65</c:v>
                </c:pt>
                <c:pt idx="408">
                  <c:v>228</c:v>
                </c:pt>
                <c:pt idx="409">
                  <c:v>221.5</c:v>
                </c:pt>
                <c:pt idx="410">
                  <c:v>220.89</c:v>
                </c:pt>
                <c:pt idx="411">
                  <c:v>226.53</c:v>
                </c:pt>
                <c:pt idx="412">
                  <c:v>221.44</c:v>
                </c:pt>
                <c:pt idx="413">
                  <c:v>225.2</c:v>
                </c:pt>
                <c:pt idx="414">
                  <c:v>238.6</c:v>
                </c:pt>
                <c:pt idx="415">
                  <c:v>237.75</c:v>
                </c:pt>
                <c:pt idx="416">
                  <c:v>242.45</c:v>
                </c:pt>
                <c:pt idx="417">
                  <c:v>247</c:v>
                </c:pt>
                <c:pt idx="418">
                  <c:v>257.32</c:v>
                </c:pt>
                <c:pt idx="419">
                  <c:v>250.11</c:v>
                </c:pt>
                <c:pt idx="420">
                  <c:v>266.99</c:v>
                </c:pt>
                <c:pt idx="421">
                  <c:v>277.49</c:v>
                </c:pt>
                <c:pt idx="422">
                  <c:v>273</c:v>
                </c:pt>
                <c:pt idx="423">
                  <c:v>274.60000000000002</c:v>
                </c:pt>
                <c:pt idx="424">
                  <c:v>256.14999999999998</c:v>
                </c:pt>
                <c:pt idx="425">
                  <c:v>262</c:v>
                </c:pt>
                <c:pt idx="426">
                  <c:v>253.57</c:v>
                </c:pt>
                <c:pt idx="427">
                  <c:v>256.76</c:v>
                </c:pt>
                <c:pt idx="428">
                  <c:v>204.7</c:v>
                </c:pt>
                <c:pt idx="429">
                  <c:v>215.36</c:v>
                </c:pt>
                <c:pt idx="430">
                  <c:v>224.87</c:v>
                </c:pt>
                <c:pt idx="431">
                  <c:v>228.55</c:v>
                </c:pt>
                <c:pt idx="432">
                  <c:v>235.72</c:v>
                </c:pt>
                <c:pt idx="433">
                  <c:v>222.2</c:v>
                </c:pt>
                <c:pt idx="434">
                  <c:v>220</c:v>
                </c:pt>
                <c:pt idx="435">
                  <c:v>220</c:v>
                </c:pt>
                <c:pt idx="436">
                  <c:v>212.6</c:v>
                </c:pt>
                <c:pt idx="437">
                  <c:v>209.36</c:v>
                </c:pt>
                <c:pt idx="438">
                  <c:v>214.43</c:v>
                </c:pt>
                <c:pt idx="439">
                  <c:v>218</c:v>
                </c:pt>
                <c:pt idx="440">
                  <c:v>226.71</c:v>
                </c:pt>
                <c:pt idx="441">
                  <c:v>229.85</c:v>
                </c:pt>
                <c:pt idx="442">
                  <c:v>204.34</c:v>
                </c:pt>
                <c:pt idx="443">
                  <c:v>208.9</c:v>
                </c:pt>
                <c:pt idx="444">
                  <c:v>202.21</c:v>
                </c:pt>
                <c:pt idx="445">
                  <c:v>186.15</c:v>
                </c:pt>
                <c:pt idx="446">
                  <c:v>189.55</c:v>
                </c:pt>
                <c:pt idx="447">
                  <c:v>180.39</c:v>
                </c:pt>
                <c:pt idx="448">
                  <c:v>182</c:v>
                </c:pt>
                <c:pt idx="449">
                  <c:v>174.9</c:v>
                </c:pt>
                <c:pt idx="450">
                  <c:v>188.71</c:v>
                </c:pt>
                <c:pt idx="451">
                  <c:v>193.44</c:v>
                </c:pt>
                <c:pt idx="452">
                  <c:v>203.32</c:v>
                </c:pt>
                <c:pt idx="453">
                  <c:v>187.2</c:v>
                </c:pt>
                <c:pt idx="454">
                  <c:v>191.85</c:v>
                </c:pt>
                <c:pt idx="455">
                  <c:v>183.8</c:v>
                </c:pt>
                <c:pt idx="456">
                  <c:v>181</c:v>
                </c:pt>
                <c:pt idx="457">
                  <c:v>192.6</c:v>
                </c:pt>
                <c:pt idx="458">
                  <c:v>195.75</c:v>
                </c:pt>
                <c:pt idx="459">
                  <c:v>199.26</c:v>
                </c:pt>
                <c:pt idx="460">
                  <c:v>197.3</c:v>
                </c:pt>
                <c:pt idx="461">
                  <c:v>194</c:v>
                </c:pt>
                <c:pt idx="462">
                  <c:v>195.01</c:v>
                </c:pt>
                <c:pt idx="463">
                  <c:v>184.93</c:v>
                </c:pt>
                <c:pt idx="464">
                  <c:v>186.79</c:v>
                </c:pt>
                <c:pt idx="465">
                  <c:v>186.34</c:v>
                </c:pt>
                <c:pt idx="466">
                  <c:v>190.99</c:v>
                </c:pt>
                <c:pt idx="467">
                  <c:v>196.8</c:v>
                </c:pt>
                <c:pt idx="468">
                  <c:v>208.44</c:v>
                </c:pt>
                <c:pt idx="469">
                  <c:v>212</c:v>
                </c:pt>
                <c:pt idx="470">
                  <c:v>216.29</c:v>
                </c:pt>
                <c:pt idx="471">
                  <c:v>210.43</c:v>
                </c:pt>
                <c:pt idx="472">
                  <c:v>208</c:v>
                </c:pt>
                <c:pt idx="473">
                  <c:v>205.25</c:v>
                </c:pt>
                <c:pt idx="474">
                  <c:v>206.54</c:v>
                </c:pt>
                <c:pt idx="475">
                  <c:v>203.95</c:v>
                </c:pt>
                <c:pt idx="476">
                  <c:v>203.55</c:v>
                </c:pt>
                <c:pt idx="477">
                  <c:v>207.7</c:v>
                </c:pt>
                <c:pt idx="478">
                  <c:v>214.42</c:v>
                </c:pt>
                <c:pt idx="479">
                  <c:v>227.5</c:v>
                </c:pt>
                <c:pt idx="480">
                  <c:v>239.5</c:v>
                </c:pt>
                <c:pt idx="481">
                  <c:v>232.6</c:v>
                </c:pt>
                <c:pt idx="482">
                  <c:v>223.18</c:v>
                </c:pt>
                <c:pt idx="483">
                  <c:v>232.52</c:v>
                </c:pt>
                <c:pt idx="484">
                  <c:v>227</c:v>
                </c:pt>
                <c:pt idx="485">
                  <c:v>226.94</c:v>
                </c:pt>
                <c:pt idx="486">
                  <c:v>234.45</c:v>
                </c:pt>
                <c:pt idx="487">
                  <c:v>233.24</c:v>
                </c:pt>
                <c:pt idx="488">
                  <c:v>248.28</c:v>
                </c:pt>
                <c:pt idx="489">
                  <c:v>238.8</c:v>
                </c:pt>
                <c:pt idx="490">
                  <c:v>238.02</c:v>
                </c:pt>
                <c:pt idx="491">
                  <c:v>238.55</c:v>
                </c:pt>
                <c:pt idx="492">
                  <c:v>242.83</c:v>
                </c:pt>
                <c:pt idx="493">
                  <c:v>237.02</c:v>
                </c:pt>
                <c:pt idx="494">
                  <c:v>232.85</c:v>
                </c:pt>
                <c:pt idx="495">
                  <c:v>230.55</c:v>
                </c:pt>
                <c:pt idx="496">
                  <c:v>220.81</c:v>
                </c:pt>
                <c:pt idx="497">
                  <c:v>220.67</c:v>
                </c:pt>
                <c:pt idx="498">
                  <c:v>215.05</c:v>
                </c:pt>
                <c:pt idx="499">
                  <c:v>219.5</c:v>
                </c:pt>
              </c:numCache>
            </c:numRef>
          </c:xVal>
          <c:yVal>
            <c:numRef>
              <c:f>SBER!$G$2:$G$501</c:f>
              <c:numCache>
                <c:formatCode>General</c:formatCode>
                <c:ptCount val="500"/>
                <c:pt idx="0">
                  <c:v>4.4790399088438795</c:v>
                </c:pt>
                <c:pt idx="1">
                  <c:v>4.4601444139378339</c:v>
                </c:pt>
                <c:pt idx="2">
                  <c:v>4.4819850854177128</c:v>
                </c:pt>
                <c:pt idx="3">
                  <c:v>4.4199243576768898</c:v>
                </c:pt>
                <c:pt idx="4">
                  <c:v>4.3820266346738812</c:v>
                </c:pt>
                <c:pt idx="5">
                  <c:v>4.3715974391833425</c:v>
                </c:pt>
                <c:pt idx="6">
                  <c:v>4.334672938290411</c:v>
                </c:pt>
                <c:pt idx="7">
                  <c:v>4.4682043309149337</c:v>
                </c:pt>
                <c:pt idx="8">
                  <c:v>4.4897593344767639</c:v>
                </c:pt>
                <c:pt idx="9">
                  <c:v>4.4777912566582607</c:v>
                </c:pt>
                <c:pt idx="10">
                  <c:v>4.4379342666121779</c:v>
                </c:pt>
                <c:pt idx="11">
                  <c:v>4.4793801799297919</c:v>
                </c:pt>
                <c:pt idx="12">
                  <c:v>4.464527856185625</c:v>
                </c:pt>
                <c:pt idx="13">
                  <c:v>4.4657931695194497</c:v>
                </c:pt>
                <c:pt idx="14">
                  <c:v>4.4358043403543528</c:v>
                </c:pt>
                <c:pt idx="15">
                  <c:v>4.3643716994351607</c:v>
                </c:pt>
                <c:pt idx="16">
                  <c:v>4.2534827835603979</c:v>
                </c:pt>
                <c:pt idx="17">
                  <c:v>4.3493743023986324</c:v>
                </c:pt>
                <c:pt idx="18">
                  <c:v>4.2384449061958573</c:v>
                </c:pt>
                <c:pt idx="19">
                  <c:v>4.2513483110317658</c:v>
                </c:pt>
                <c:pt idx="20">
                  <c:v>4.2520603082138555</c:v>
                </c:pt>
                <c:pt idx="21">
                  <c:v>4.2793015321510692</c:v>
                </c:pt>
                <c:pt idx="22">
                  <c:v>4.3857696209527157</c:v>
                </c:pt>
                <c:pt idx="23">
                  <c:v>4.3567088266895917</c:v>
                </c:pt>
                <c:pt idx="24">
                  <c:v>4.2901854310083021</c:v>
                </c:pt>
                <c:pt idx="25">
                  <c:v>4.3523403243035208</c:v>
                </c:pt>
                <c:pt idx="26">
                  <c:v>4.3703335360828355</c:v>
                </c:pt>
                <c:pt idx="27">
                  <c:v>4.4189610824669439</c:v>
                </c:pt>
                <c:pt idx="28">
                  <c:v>4.4374613415619821</c:v>
                </c:pt>
                <c:pt idx="29">
                  <c:v>4.4167903146101724</c:v>
                </c:pt>
                <c:pt idx="30">
                  <c:v>4.3908624833362806</c:v>
                </c:pt>
                <c:pt idx="31">
                  <c:v>4.361441201064773</c:v>
                </c:pt>
                <c:pt idx="32">
                  <c:v>4.3439352835511587</c:v>
                </c:pt>
                <c:pt idx="33">
                  <c:v>4.403298769949421</c:v>
                </c:pt>
                <c:pt idx="34">
                  <c:v>4.4231685780050567</c:v>
                </c:pt>
                <c:pt idx="35">
                  <c:v>4.4085468444832774</c:v>
                </c:pt>
                <c:pt idx="36">
                  <c:v>4.440413460373609</c:v>
                </c:pt>
                <c:pt idx="37">
                  <c:v>4.4896470947325522</c:v>
                </c:pt>
                <c:pt idx="38">
                  <c:v>4.5053498507058807</c:v>
                </c:pt>
                <c:pt idx="39">
                  <c:v>4.527532916260939</c:v>
                </c:pt>
                <c:pt idx="40">
                  <c:v>4.6239919402286791</c:v>
                </c:pt>
                <c:pt idx="41">
                  <c:v>4.6186785360128839</c:v>
                </c:pt>
                <c:pt idx="42">
                  <c:v>4.6376373761255927</c:v>
                </c:pt>
                <c:pt idx="43">
                  <c:v>4.5829245770407718</c:v>
                </c:pt>
                <c:pt idx="44">
                  <c:v>4.592084946439436</c:v>
                </c:pt>
                <c:pt idx="45">
                  <c:v>4.6186785360128839</c:v>
                </c:pt>
                <c:pt idx="46">
                  <c:v>4.6350202079569769</c:v>
                </c:pt>
                <c:pt idx="47">
                  <c:v>4.6531981549986732</c:v>
                </c:pt>
                <c:pt idx="48">
                  <c:v>4.6606048928761918</c:v>
                </c:pt>
                <c:pt idx="49">
                  <c:v>4.6656065547919221</c:v>
                </c:pt>
                <c:pt idx="50">
                  <c:v>4.6461201723170458</c:v>
                </c:pt>
                <c:pt idx="51">
                  <c:v>4.6747895278681479</c:v>
                </c:pt>
                <c:pt idx="52">
                  <c:v>4.6597530637583828</c:v>
                </c:pt>
                <c:pt idx="53">
                  <c:v>4.6670175893141712</c:v>
                </c:pt>
                <c:pt idx="54">
                  <c:v>4.632785353021065</c:v>
                </c:pt>
                <c:pt idx="55">
                  <c:v>4.6155164780422355</c:v>
                </c:pt>
                <c:pt idx="56">
                  <c:v>4.6133367486544845</c:v>
                </c:pt>
                <c:pt idx="57">
                  <c:v>4.6085644190561066</c:v>
                </c:pt>
                <c:pt idx="58">
                  <c:v>4.6205512880263937</c:v>
                </c:pt>
                <c:pt idx="59">
                  <c:v>4.5925914037812312</c:v>
                </c:pt>
                <c:pt idx="60">
                  <c:v>4.6067689073517881</c:v>
                </c:pt>
                <c:pt idx="61">
                  <c:v>4.6722679295205856</c:v>
                </c:pt>
                <c:pt idx="62">
                  <c:v>4.6887757698428887</c:v>
                </c:pt>
                <c:pt idx="63">
                  <c:v>4.6922648928390247</c:v>
                </c:pt>
                <c:pt idx="64">
                  <c:v>4.6626840921886981</c:v>
                </c:pt>
                <c:pt idx="65">
                  <c:v>4.6436213723623441</c:v>
                </c:pt>
                <c:pt idx="66">
                  <c:v>4.6051701859880918</c:v>
                </c:pt>
                <c:pt idx="67">
                  <c:v>4.5870062153604199</c:v>
                </c:pt>
                <c:pt idx="68">
                  <c:v>4.5848654326477272</c:v>
                </c:pt>
                <c:pt idx="69">
                  <c:v>4.5432947822700038</c:v>
                </c:pt>
                <c:pt idx="70">
                  <c:v>4.5757413752972793</c:v>
                </c:pt>
                <c:pt idx="71">
                  <c:v>4.5540873957587751</c:v>
                </c:pt>
                <c:pt idx="72">
                  <c:v>4.5803650670691205</c:v>
                </c:pt>
                <c:pt idx="73">
                  <c:v>4.5573445565054866</c:v>
                </c:pt>
                <c:pt idx="74">
                  <c:v>4.576256175823449</c:v>
                </c:pt>
                <c:pt idx="75">
                  <c:v>4.6491870714048655</c:v>
                </c:pt>
                <c:pt idx="76">
                  <c:v>4.6565284782632332</c:v>
                </c:pt>
                <c:pt idx="77">
                  <c:v>4.6583317341023234</c:v>
                </c:pt>
                <c:pt idx="78">
                  <c:v>4.623010104116422</c:v>
                </c:pt>
                <c:pt idx="79">
                  <c:v>4.6225188243227047</c:v>
                </c:pt>
                <c:pt idx="80">
                  <c:v>4.5627844694916533</c:v>
                </c:pt>
                <c:pt idx="81">
                  <c:v>4.4485163759427149</c:v>
                </c:pt>
                <c:pt idx="82">
                  <c:v>4.3666591575427596</c:v>
                </c:pt>
                <c:pt idx="83">
                  <c:v>4.3540128882186826</c:v>
                </c:pt>
                <c:pt idx="84">
                  <c:v>4.4115854369154262</c:v>
                </c:pt>
                <c:pt idx="85">
                  <c:v>4.4212473478271628</c:v>
                </c:pt>
                <c:pt idx="86">
                  <c:v>4.4004803133321282</c:v>
                </c:pt>
                <c:pt idx="87">
                  <c:v>4.2483523747014482</c:v>
                </c:pt>
                <c:pt idx="88">
                  <c:v>4.2547612836280058</c:v>
                </c:pt>
                <c:pt idx="89">
                  <c:v>4.2227377769904999</c:v>
                </c:pt>
                <c:pt idx="90">
                  <c:v>4.3909863760453538</c:v>
                </c:pt>
                <c:pt idx="91">
                  <c:v>4.4054989908590239</c:v>
                </c:pt>
                <c:pt idx="92">
                  <c:v>4.4473461007945243</c:v>
                </c:pt>
                <c:pt idx="93">
                  <c:v>4.3932138240644463</c:v>
                </c:pt>
                <c:pt idx="94">
                  <c:v>4.39197696552705</c:v>
                </c:pt>
                <c:pt idx="95">
                  <c:v>4.3824015643789549</c:v>
                </c:pt>
                <c:pt idx="96">
                  <c:v>4.3643716994351607</c:v>
                </c:pt>
                <c:pt idx="97">
                  <c:v>4.4942386252808095</c:v>
                </c:pt>
                <c:pt idx="98">
                  <c:v>4.4098849628022778</c:v>
                </c:pt>
                <c:pt idx="99">
                  <c:v>4.3897467576890197</c:v>
                </c:pt>
                <c:pt idx="100">
                  <c:v>4.3820266346738812</c:v>
                </c:pt>
                <c:pt idx="101">
                  <c:v>4.3744983682530902</c:v>
                </c:pt>
                <c:pt idx="102">
                  <c:v>4.4212473478271628</c:v>
                </c:pt>
                <c:pt idx="103">
                  <c:v>4.4260435200906558</c:v>
                </c:pt>
                <c:pt idx="104">
                  <c:v>4.4441794998959656</c:v>
                </c:pt>
                <c:pt idx="105">
                  <c:v>4.5086592856072478</c:v>
                </c:pt>
                <c:pt idx="106">
                  <c:v>4.5488114523187066</c:v>
                </c:pt>
                <c:pt idx="107">
                  <c:v>4.5426562805988491</c:v>
                </c:pt>
                <c:pt idx="108">
                  <c:v>4.5722336857418266</c:v>
                </c:pt>
                <c:pt idx="109">
                  <c:v>4.5953218499332769</c:v>
                </c:pt>
                <c:pt idx="110">
                  <c:v>4.6210435351443815</c:v>
                </c:pt>
                <c:pt idx="111">
                  <c:v>4.600860914399993</c:v>
                </c:pt>
                <c:pt idx="112">
                  <c:v>4.6069685679294707</c:v>
                </c:pt>
                <c:pt idx="113">
                  <c:v>4.580877493419047</c:v>
                </c:pt>
                <c:pt idx="114">
                  <c:v>4.552402120449436</c:v>
                </c:pt>
                <c:pt idx="115">
                  <c:v>4.5605911425901242</c:v>
                </c:pt>
                <c:pt idx="116">
                  <c:v>4.5452078448154083</c:v>
                </c:pt>
                <c:pt idx="117">
                  <c:v>4.5538768916005408</c:v>
                </c:pt>
                <c:pt idx="118">
                  <c:v>4.5427627258594745</c:v>
                </c:pt>
                <c:pt idx="119">
                  <c:v>4.5044654818664593</c:v>
                </c:pt>
                <c:pt idx="120">
                  <c:v>4.5107496103685998</c:v>
                </c:pt>
                <c:pt idx="121">
                  <c:v>4.3591417621364226</c:v>
                </c:pt>
                <c:pt idx="122">
                  <c:v>4.3804003129292974</c:v>
                </c:pt>
                <c:pt idx="123">
                  <c:v>4.3676741284494813</c:v>
                </c:pt>
                <c:pt idx="124">
                  <c:v>4.4015841338894122</c:v>
                </c:pt>
                <c:pt idx="125">
                  <c:v>4.4348562483184137</c:v>
                </c:pt>
                <c:pt idx="126">
                  <c:v>4.4279555665622814</c:v>
                </c:pt>
                <c:pt idx="127">
                  <c:v>4.4588719283707929</c:v>
                </c:pt>
                <c:pt idx="128">
                  <c:v>4.4908810395859637</c:v>
                </c:pt>
                <c:pt idx="129">
                  <c:v>4.5106397021418578</c:v>
                </c:pt>
                <c:pt idx="130">
                  <c:v>4.5011421155640434</c:v>
                </c:pt>
                <c:pt idx="131">
                  <c:v>4.5032481962627076</c:v>
                </c:pt>
                <c:pt idx="132">
                  <c:v>4.5180860790809776</c:v>
                </c:pt>
                <c:pt idx="133">
                  <c:v>4.5309852877987149</c:v>
                </c:pt>
                <c:pt idx="134">
                  <c:v>4.5223319076790869</c:v>
                </c:pt>
                <c:pt idx="135">
                  <c:v>4.5316312826532208</c:v>
                </c:pt>
                <c:pt idx="136">
                  <c:v>4.5343184450161402</c:v>
                </c:pt>
                <c:pt idx="137">
                  <c:v>4.5418043103662713</c:v>
                </c:pt>
                <c:pt idx="138">
                  <c:v>4.5752263096150196</c:v>
                </c:pt>
                <c:pt idx="139">
                  <c:v>4.5449954629520208</c:v>
                </c:pt>
                <c:pt idx="140">
                  <c:v>4.5107496103685998</c:v>
                </c:pt>
                <c:pt idx="141">
                  <c:v>4.5328145237959507</c:v>
                </c:pt>
                <c:pt idx="142">
                  <c:v>4.516338972281476</c:v>
                </c:pt>
                <c:pt idx="143">
                  <c:v>4.5346404197975643</c:v>
                </c:pt>
                <c:pt idx="144">
                  <c:v>4.5212449510503303</c:v>
                </c:pt>
                <c:pt idx="145">
                  <c:v>4.5212449510503303</c:v>
                </c:pt>
                <c:pt idx="146">
                  <c:v>4.4520190064939165</c:v>
                </c:pt>
                <c:pt idx="147">
                  <c:v>4.4541147110681356</c:v>
                </c:pt>
                <c:pt idx="148">
                  <c:v>4.4921134636957945</c:v>
                </c:pt>
                <c:pt idx="149">
                  <c:v>4.5153548816657274</c:v>
                </c:pt>
                <c:pt idx="150">
                  <c:v>4.5347477216915459</c:v>
                </c:pt>
                <c:pt idx="151">
                  <c:v>4.537105455073962</c:v>
                </c:pt>
                <c:pt idx="152">
                  <c:v>4.5379614362946414</c:v>
                </c:pt>
                <c:pt idx="153">
                  <c:v>4.5319541236568321</c:v>
                </c:pt>
                <c:pt idx="154">
                  <c:v>4.6007604774993913</c:v>
                </c:pt>
                <c:pt idx="155">
                  <c:v>4.6393783573178284</c:v>
                </c:pt>
                <c:pt idx="156">
                  <c:v>4.6412127773350207</c:v>
                </c:pt>
                <c:pt idx="157">
                  <c:v>4.6854590172168944</c:v>
                </c:pt>
                <c:pt idx="158">
                  <c:v>4.6735762186521521</c:v>
                </c:pt>
                <c:pt idx="159">
                  <c:v>4.6547219648173392</c:v>
                </c:pt>
                <c:pt idx="160">
                  <c:v>4.6645705292695387</c:v>
                </c:pt>
                <c:pt idx="161">
                  <c:v>4.635602393108293</c:v>
                </c:pt>
                <c:pt idx="162">
                  <c:v>4.6569083813925056</c:v>
                </c:pt>
                <c:pt idx="163">
                  <c:v>4.6484212279824062</c:v>
                </c:pt>
                <c:pt idx="164">
                  <c:v>4.5988502572432717</c:v>
                </c:pt>
                <c:pt idx="165">
                  <c:v>4.5937047078788131</c:v>
                </c:pt>
                <c:pt idx="166">
                  <c:v>4.5977426701592945</c:v>
                </c:pt>
                <c:pt idx="167">
                  <c:v>4.5886342173479919</c:v>
                </c:pt>
                <c:pt idx="168">
                  <c:v>4.5685062016164997</c:v>
                </c:pt>
                <c:pt idx="169">
                  <c:v>4.5622626849768144</c:v>
                </c:pt>
                <c:pt idx="170">
                  <c:v>4.6347289882296359</c:v>
                </c:pt>
                <c:pt idx="171">
                  <c:v>4.6402477126007877</c:v>
                </c:pt>
                <c:pt idx="172">
                  <c:v>4.6557682387511825</c:v>
                </c:pt>
                <c:pt idx="173">
                  <c:v>4.6355053857841639</c:v>
                </c:pt>
                <c:pt idx="174">
                  <c:v>4.5956247731445599</c:v>
                </c:pt>
                <c:pt idx="175">
                  <c:v>4.5971380142908274</c:v>
                </c:pt>
                <c:pt idx="176">
                  <c:v>4.5400981892443761</c:v>
                </c:pt>
                <c:pt idx="177">
                  <c:v>4.516338972281476</c:v>
                </c:pt>
                <c:pt idx="178">
                  <c:v>4.5398847192894616</c:v>
                </c:pt>
                <c:pt idx="179">
                  <c:v>4.5347477216915459</c:v>
                </c:pt>
                <c:pt idx="180">
                  <c:v>4.5907669556773474</c:v>
                </c:pt>
                <c:pt idx="181">
                  <c:v>4.6050701809877577</c:v>
                </c:pt>
                <c:pt idx="182">
                  <c:v>4.5518748889298681</c:v>
                </c:pt>
                <c:pt idx="183">
                  <c:v>4.5746078804054511</c:v>
                </c:pt>
                <c:pt idx="184">
                  <c:v>4.5612182984589085</c:v>
                </c:pt>
                <c:pt idx="185">
                  <c:v>4.5411648560121787</c:v>
                </c:pt>
                <c:pt idx="186">
                  <c:v>4.5208098373700185</c:v>
                </c:pt>
                <c:pt idx="187">
                  <c:v>4.4799470412340137</c:v>
                </c:pt>
                <c:pt idx="188">
                  <c:v>4.5268842675895469</c:v>
                </c:pt>
                <c:pt idx="189">
                  <c:v>4.5624714314549761</c:v>
                </c:pt>
                <c:pt idx="190">
                  <c:v>4.6284960112915883</c:v>
                </c:pt>
                <c:pt idx="191">
                  <c:v>4.5909698365869502</c:v>
                </c:pt>
                <c:pt idx="192">
                  <c:v>4.6090626007034352</c:v>
                </c:pt>
                <c:pt idx="193">
                  <c:v>4.6334660551429385</c:v>
                </c:pt>
                <c:pt idx="194">
                  <c:v>4.6552927953913024</c:v>
                </c:pt>
                <c:pt idx="195">
                  <c:v>4.6346318961377104</c:v>
                </c:pt>
                <c:pt idx="196">
                  <c:v>4.6410198388817889</c:v>
                </c:pt>
                <c:pt idx="197">
                  <c:v>4.6235993214564584</c:v>
                </c:pt>
                <c:pt idx="198">
                  <c:v>4.6414056785701865</c:v>
                </c:pt>
                <c:pt idx="199">
                  <c:v>4.6549122778829055</c:v>
                </c:pt>
                <c:pt idx="200">
                  <c:v>4.6354083690487009</c:v>
                </c:pt>
                <c:pt idx="201">
                  <c:v>4.604169685654508</c:v>
                </c:pt>
                <c:pt idx="202">
                  <c:v>4.5945136057995626</c:v>
                </c:pt>
                <c:pt idx="203">
                  <c:v>4.6269316777696039</c:v>
                </c:pt>
                <c:pt idx="204">
                  <c:v>4.6119471702671149</c:v>
                </c:pt>
                <c:pt idx="205">
                  <c:v>4.6168022702177991</c:v>
                </c:pt>
                <c:pt idx="206">
                  <c:v>4.5971380142908274</c:v>
                </c:pt>
                <c:pt idx="207">
                  <c:v>4.6168022702177991</c:v>
                </c:pt>
                <c:pt idx="208">
                  <c:v>4.6021656769677923</c:v>
                </c:pt>
                <c:pt idx="209">
                  <c:v>4.5507140001920323</c:v>
                </c:pt>
                <c:pt idx="210">
                  <c:v>4.5698538408605236</c:v>
                </c:pt>
                <c:pt idx="211">
                  <c:v>4.5710962056543396</c:v>
                </c:pt>
                <c:pt idx="212">
                  <c:v>4.5538768916005408</c:v>
                </c:pt>
                <c:pt idx="213">
                  <c:v>4.5126162043774833</c:v>
                </c:pt>
                <c:pt idx="214">
                  <c:v>4.3819016268607305</c:v>
                </c:pt>
                <c:pt idx="215">
                  <c:v>4.2731878546397306</c:v>
                </c:pt>
                <c:pt idx="216">
                  <c:v>4.3627163861393816</c:v>
                </c:pt>
                <c:pt idx="217">
                  <c:v>4.4002348543225507</c:v>
                </c:pt>
                <c:pt idx="218">
                  <c:v>4.4185996149047222</c:v>
                </c:pt>
                <c:pt idx="219">
                  <c:v>4.3788967416649536</c:v>
                </c:pt>
                <c:pt idx="220">
                  <c:v>4.3671667717668576</c:v>
                </c:pt>
                <c:pt idx="221">
                  <c:v>4.2472087005238937</c:v>
                </c:pt>
                <c:pt idx="222">
                  <c:v>4.2797170158493119</c:v>
                </c:pt>
                <c:pt idx="223">
                  <c:v>4.3669129968638334</c:v>
                </c:pt>
                <c:pt idx="224">
                  <c:v>4.3719762988203801</c:v>
                </c:pt>
                <c:pt idx="225">
                  <c:v>4.4523685957301282</c:v>
                </c:pt>
                <c:pt idx="226">
                  <c:v>4.4367515343631281</c:v>
                </c:pt>
                <c:pt idx="227">
                  <c:v>4.4886363697321396</c:v>
                </c:pt>
                <c:pt idx="228">
                  <c:v>4.4886363697321396</c:v>
                </c:pt>
                <c:pt idx="229">
                  <c:v>4.4327197489893999</c:v>
                </c:pt>
                <c:pt idx="230">
                  <c:v>4.4347376735865502</c:v>
                </c:pt>
                <c:pt idx="231">
                  <c:v>4.4308167988433134</c:v>
                </c:pt>
                <c:pt idx="232">
                  <c:v>4.4373430753445895</c:v>
                </c:pt>
                <c:pt idx="233">
                  <c:v>4.3853959521434858</c:v>
                </c:pt>
                <c:pt idx="234">
                  <c:v>4.3196191745452648</c:v>
                </c:pt>
                <c:pt idx="235">
                  <c:v>4.2817918488780364</c:v>
                </c:pt>
                <c:pt idx="236">
                  <c:v>4.2584455729025272</c:v>
                </c:pt>
                <c:pt idx="237">
                  <c:v>4.3181545580794714</c:v>
                </c:pt>
                <c:pt idx="238">
                  <c:v>4.3616963682006311</c:v>
                </c:pt>
                <c:pt idx="239">
                  <c:v>4.293332023658551</c:v>
                </c:pt>
                <c:pt idx="240">
                  <c:v>4.385146762010125</c:v>
                </c:pt>
                <c:pt idx="241">
                  <c:v>4.3392496053178231</c:v>
                </c:pt>
                <c:pt idx="242">
                  <c:v>4.3489867805956814</c:v>
                </c:pt>
                <c:pt idx="243">
                  <c:v>4.3515674271891731</c:v>
                </c:pt>
                <c:pt idx="244">
                  <c:v>4.3009521448962111</c:v>
                </c:pt>
                <c:pt idx="245">
                  <c:v>4.2972854062187906</c:v>
                </c:pt>
                <c:pt idx="246">
                  <c:v>4.2925121274661331</c:v>
                </c:pt>
                <c:pt idx="247">
                  <c:v>4.283448621312786</c:v>
                </c:pt>
                <c:pt idx="248">
                  <c:v>4.3337550860001821</c:v>
                </c:pt>
                <c:pt idx="249">
                  <c:v>4.3266460513210756</c:v>
                </c:pt>
                <c:pt idx="250">
                  <c:v>4.3060900685839414</c:v>
                </c:pt>
                <c:pt idx="251">
                  <c:v>4.3093215242032503</c:v>
                </c:pt>
                <c:pt idx="252">
                  <c:v>4.2801323269925415</c:v>
                </c:pt>
                <c:pt idx="253">
                  <c:v>4.2282925347318399</c:v>
                </c:pt>
                <c:pt idx="254">
                  <c:v>4.1620032106959153</c:v>
                </c:pt>
                <c:pt idx="255">
                  <c:v>4.1180610888394167</c:v>
                </c:pt>
                <c:pt idx="256">
                  <c:v>4.0453293727363713</c:v>
                </c:pt>
                <c:pt idx="257">
                  <c:v>4.0055133485154846</c:v>
                </c:pt>
                <c:pt idx="258">
                  <c:v>4.1447207695471677</c:v>
                </c:pt>
                <c:pt idx="259">
                  <c:v>4.1269730817138282</c:v>
                </c:pt>
                <c:pt idx="260">
                  <c:v>4.1658897293851966</c:v>
                </c:pt>
                <c:pt idx="261">
                  <c:v>4.1190371748124726</c:v>
                </c:pt>
                <c:pt idx="262">
                  <c:v>4.1637151401467722</c:v>
                </c:pt>
                <c:pt idx="263">
                  <c:v>4.257030144499196</c:v>
                </c:pt>
                <c:pt idx="264">
                  <c:v>4.3141492122707961</c:v>
                </c:pt>
                <c:pt idx="265">
                  <c:v>4.3295484280286765</c:v>
                </c:pt>
                <c:pt idx="266">
                  <c:v>4.2938782478971769</c:v>
                </c:pt>
                <c:pt idx="267">
                  <c:v>4.2175941107156669</c:v>
                </c:pt>
                <c:pt idx="268">
                  <c:v>4.2046926193909657</c:v>
                </c:pt>
                <c:pt idx="269">
                  <c:v>4.1108738641733114</c:v>
                </c:pt>
                <c:pt idx="270">
                  <c:v>4.1820501426412067</c:v>
                </c:pt>
                <c:pt idx="271">
                  <c:v>4.2696974496999616</c:v>
                </c:pt>
                <c:pt idx="272">
                  <c:v>4.2835865618606288</c:v>
                </c:pt>
                <c:pt idx="273">
                  <c:v>4.3274384443894789</c:v>
                </c:pt>
                <c:pt idx="274">
                  <c:v>4.3425058765115985</c:v>
                </c:pt>
                <c:pt idx="275">
                  <c:v>4.3241326562549789</c:v>
                </c:pt>
                <c:pt idx="276">
                  <c:v>4.3181545580794714</c:v>
                </c:pt>
                <c:pt idx="277">
                  <c:v>4.3087836729061637</c:v>
                </c:pt>
                <c:pt idx="278">
                  <c:v>4.2972854062187906</c:v>
                </c:pt>
                <c:pt idx="279">
                  <c:v>4.2571717775282556</c:v>
                </c:pt>
                <c:pt idx="280">
                  <c:v>4.2842759793301965</c:v>
                </c:pt>
                <c:pt idx="281">
                  <c:v>4.2705362586405187</c:v>
                </c:pt>
                <c:pt idx="282">
                  <c:v>4.257030144499196</c:v>
                </c:pt>
                <c:pt idx="283">
                  <c:v>4.2580211547027629</c:v>
                </c:pt>
                <c:pt idx="284">
                  <c:v>4.2635245905928807</c:v>
                </c:pt>
                <c:pt idx="285">
                  <c:v>4.3243975218372448</c:v>
                </c:pt>
                <c:pt idx="286">
                  <c:v>4.2549032383446894</c:v>
                </c:pt>
                <c:pt idx="287">
                  <c:v>4.2808241291647189</c:v>
                </c:pt>
                <c:pt idx="288">
                  <c:v>4.3067641501733345</c:v>
                </c:pt>
                <c:pt idx="289">
                  <c:v>4.3098590863718194</c:v>
                </c:pt>
                <c:pt idx="290">
                  <c:v>4.2464932393786858</c:v>
                </c:pt>
                <c:pt idx="291">
                  <c:v>4.3150852289200001</c:v>
                </c:pt>
                <c:pt idx="292">
                  <c:v>4.3035244065189238</c:v>
                </c:pt>
                <c:pt idx="293">
                  <c:v>4.3054155323020415</c:v>
                </c:pt>
                <c:pt idx="294">
                  <c:v>4.3241326562549789</c:v>
                </c:pt>
                <c:pt idx="295">
                  <c:v>4.3170880335149704</c:v>
                </c:pt>
                <c:pt idx="296">
                  <c:v>4.3013587316064266</c:v>
                </c:pt>
                <c:pt idx="297">
                  <c:v>4.45166929500233</c:v>
                </c:pt>
                <c:pt idx="298">
                  <c:v>4.4832285151828488</c:v>
                </c:pt>
                <c:pt idx="299">
                  <c:v>4.5047972118413044</c:v>
                </c:pt>
                <c:pt idx="300">
                  <c:v>4.5056812874873486</c:v>
                </c:pt>
                <c:pt idx="301">
                  <c:v>4.5442517710186747</c:v>
                </c:pt>
                <c:pt idx="302">
                  <c:v>4.536891345234797</c:v>
                </c:pt>
                <c:pt idx="303">
                  <c:v>4.6756286496366526</c:v>
                </c:pt>
                <c:pt idx="304">
                  <c:v>4.6496654258746428</c:v>
                </c:pt>
                <c:pt idx="305">
                  <c:v>4.6352143073364678</c:v>
                </c:pt>
                <c:pt idx="306">
                  <c:v>4.5864969207224702</c:v>
                </c:pt>
                <c:pt idx="307">
                  <c:v>4.5931988142068718</c:v>
                </c:pt>
                <c:pt idx="308">
                  <c:v>4.6184812000477633</c:v>
                </c:pt>
                <c:pt idx="309">
                  <c:v>4.6176914665417632</c:v>
                </c:pt>
                <c:pt idx="310">
                  <c:v>4.5731633898530051</c:v>
                </c:pt>
                <c:pt idx="311">
                  <c:v>4.46900676117522</c:v>
                </c:pt>
                <c:pt idx="312">
                  <c:v>4.516338972281476</c:v>
                </c:pt>
                <c:pt idx="313">
                  <c:v>4.5695430083449402</c:v>
                </c:pt>
                <c:pt idx="314">
                  <c:v>4.5767707114663931</c:v>
                </c:pt>
                <c:pt idx="315">
                  <c:v>4.5522966963810232</c:v>
                </c:pt>
                <c:pt idx="316">
                  <c:v>4.6283983121072989</c:v>
                </c:pt>
                <c:pt idx="317">
                  <c:v>4.6657006857281234</c:v>
                </c:pt>
                <c:pt idx="318">
                  <c:v>4.6912561349012201</c:v>
                </c:pt>
                <c:pt idx="319">
                  <c:v>4.693730362967572</c:v>
                </c:pt>
                <c:pt idx="320">
                  <c:v>4.7220639374595912</c:v>
                </c:pt>
                <c:pt idx="321">
                  <c:v>4.6922648928390247</c:v>
                </c:pt>
                <c:pt idx="322">
                  <c:v>4.6869344877907313</c:v>
                </c:pt>
                <c:pt idx="323">
                  <c:v>4.7266796033852883</c:v>
                </c:pt>
                <c:pt idx="324">
                  <c:v>4.78164132910387</c:v>
                </c:pt>
                <c:pt idx="325">
                  <c:v>4.7978545298175925</c:v>
                </c:pt>
                <c:pt idx="326">
                  <c:v>4.8166459324346187</c:v>
                </c:pt>
                <c:pt idx="327">
                  <c:v>4.7928109042596461</c:v>
                </c:pt>
                <c:pt idx="328">
                  <c:v>4.7963688907196484</c:v>
                </c:pt>
                <c:pt idx="329">
                  <c:v>4.8032010364872262</c:v>
                </c:pt>
                <c:pt idx="330">
                  <c:v>4.8918517581062888</c:v>
                </c:pt>
                <c:pt idx="331">
                  <c:v>4.8796910281620489</c:v>
                </c:pt>
                <c:pt idx="332">
                  <c:v>4.8941014778403042</c:v>
                </c:pt>
                <c:pt idx="333">
                  <c:v>4.8574841146020811</c:v>
                </c:pt>
                <c:pt idx="334">
                  <c:v>4.8933521334815238</c:v>
                </c:pt>
                <c:pt idx="335">
                  <c:v>4.8967197699663618</c:v>
                </c:pt>
                <c:pt idx="336">
                  <c:v>4.9008948300830566</c:v>
                </c:pt>
                <c:pt idx="337">
                  <c:v>4.9281228725217918</c:v>
                </c:pt>
                <c:pt idx="338">
                  <c:v>4.9258033585795582</c:v>
                </c:pt>
                <c:pt idx="339">
                  <c:v>4.9355524879718997</c:v>
                </c:pt>
                <c:pt idx="340">
                  <c:v>4.9322412266682436</c:v>
                </c:pt>
                <c:pt idx="341">
                  <c:v>4.9377061140734977</c:v>
                </c:pt>
                <c:pt idx="342">
                  <c:v>4.9111832151245958</c:v>
                </c:pt>
                <c:pt idx="343">
                  <c:v>4.9784563957320209</c:v>
                </c:pt>
                <c:pt idx="344">
                  <c:v>4.9896159268721805</c:v>
                </c:pt>
                <c:pt idx="345">
                  <c:v>5.0212454732082712</c:v>
                </c:pt>
                <c:pt idx="346">
                  <c:v>4.990432586778736</c:v>
                </c:pt>
                <c:pt idx="347">
                  <c:v>5.0205856249494234</c:v>
                </c:pt>
                <c:pt idx="348">
                  <c:v>4.9790758251884899</c:v>
                </c:pt>
                <c:pt idx="349">
                  <c:v>5.0021998152751541</c:v>
                </c:pt>
                <c:pt idx="350">
                  <c:v>4.9885941632193758</c:v>
                </c:pt>
                <c:pt idx="351">
                  <c:v>5.0000460925419876</c:v>
                </c:pt>
                <c:pt idx="352">
                  <c:v>5.0052876877696608</c:v>
                </c:pt>
                <c:pt idx="353">
                  <c:v>4.9610948485361197</c:v>
                </c:pt>
                <c:pt idx="354">
                  <c:v>5.020651629371744</c:v>
                </c:pt>
                <c:pt idx="355">
                  <c:v>5.0109685718863766</c:v>
                </c:pt>
                <c:pt idx="356">
                  <c:v>5.0774212877743059</c:v>
                </c:pt>
                <c:pt idx="357">
                  <c:v>5.0714167663561147</c:v>
                </c:pt>
                <c:pt idx="358">
                  <c:v>5.1337964343795885</c:v>
                </c:pt>
                <c:pt idx="359">
                  <c:v>5.1584804213602373</c:v>
                </c:pt>
                <c:pt idx="360">
                  <c:v>5.1425403649761945</c:v>
                </c:pt>
                <c:pt idx="361">
                  <c:v>5.1547356380700124</c:v>
                </c:pt>
                <c:pt idx="362">
                  <c:v>5.1398490457762414</c:v>
                </c:pt>
                <c:pt idx="363">
                  <c:v>5.1053392295655531</c:v>
                </c:pt>
                <c:pt idx="364">
                  <c:v>5.120923647990379</c:v>
                </c:pt>
                <c:pt idx="365">
                  <c:v>5.186938778564647</c:v>
                </c:pt>
                <c:pt idx="366">
                  <c:v>5.1579052128312917</c:v>
                </c:pt>
                <c:pt idx="367">
                  <c:v>5.1089711948171175</c:v>
                </c:pt>
                <c:pt idx="368">
                  <c:v>5.1089107700308523</c:v>
                </c:pt>
                <c:pt idx="369">
                  <c:v>5.1090316159524489</c:v>
                </c:pt>
                <c:pt idx="370">
                  <c:v>5.10230248262208</c:v>
                </c:pt>
                <c:pt idx="371">
                  <c:v>5.0594254582656877</c:v>
                </c:pt>
                <c:pt idx="372">
                  <c:v>5.082335608261447</c:v>
                </c:pt>
                <c:pt idx="373">
                  <c:v>5.1030321433622232</c:v>
                </c:pt>
                <c:pt idx="374">
                  <c:v>5.0739230333321741</c:v>
                </c:pt>
                <c:pt idx="375">
                  <c:v>5.084443221240976</c:v>
                </c:pt>
                <c:pt idx="376">
                  <c:v>5.0055557483529576</c:v>
                </c:pt>
                <c:pt idx="377">
                  <c:v>5.0726080264110953</c:v>
                </c:pt>
                <c:pt idx="378">
                  <c:v>5.1071568610868781</c:v>
                </c:pt>
                <c:pt idx="379">
                  <c:v>5.1107822427011946</c:v>
                </c:pt>
                <c:pt idx="380">
                  <c:v>5.1221766688291632</c:v>
                </c:pt>
                <c:pt idx="381">
                  <c:v>5.1291291881440451</c:v>
                </c:pt>
                <c:pt idx="382">
                  <c:v>5.0795392727434665</c:v>
                </c:pt>
                <c:pt idx="383">
                  <c:v>5.0571371277476755</c:v>
                </c:pt>
                <c:pt idx="384">
                  <c:v>5.011501585424214</c:v>
                </c:pt>
                <c:pt idx="385">
                  <c:v>4.953218023226305</c:v>
                </c:pt>
                <c:pt idx="386">
                  <c:v>4.9705075030054759</c:v>
                </c:pt>
                <c:pt idx="387">
                  <c:v>4.9807944520852345</c:v>
                </c:pt>
                <c:pt idx="388">
                  <c:v>5.0249325987970801</c:v>
                </c:pt>
                <c:pt idx="389">
                  <c:v>5.0838857558358486</c:v>
                </c:pt>
                <c:pt idx="390">
                  <c:v>5.0882134287416303</c:v>
                </c:pt>
                <c:pt idx="391">
                  <c:v>5.1083667825895906</c:v>
                </c:pt>
                <c:pt idx="392">
                  <c:v>5.1342089391734396</c:v>
                </c:pt>
                <c:pt idx="393">
                  <c:v>5.1477851322434898</c:v>
                </c:pt>
                <c:pt idx="394">
                  <c:v>5.1328529268205045</c:v>
                </c:pt>
                <c:pt idx="395">
                  <c:v>5.19578617790037</c:v>
                </c:pt>
                <c:pt idx="396">
                  <c:v>5.2130862221853764</c:v>
                </c:pt>
                <c:pt idx="397">
                  <c:v>5.2251551009190527</c:v>
                </c:pt>
                <c:pt idx="398">
                  <c:v>5.240423388129134</c:v>
                </c:pt>
                <c:pt idx="399">
                  <c:v>5.2340454765278963</c:v>
                </c:pt>
                <c:pt idx="400">
                  <c:v>5.2592126466672759</c:v>
                </c:pt>
                <c:pt idx="401">
                  <c:v>5.2686825614183457</c:v>
                </c:pt>
                <c:pt idx="402">
                  <c:v>5.2805606449587774</c:v>
                </c:pt>
                <c:pt idx="403">
                  <c:v>5.2625347364082646</c:v>
                </c:pt>
                <c:pt idx="404">
                  <c:v>5.2783697287383404</c:v>
                </c:pt>
                <c:pt idx="405">
                  <c:v>5.2668266994566659</c:v>
                </c:pt>
                <c:pt idx="406">
                  <c:v>5.3831179682405015</c:v>
                </c:pt>
                <c:pt idx="407">
                  <c:v>5.41898512627301</c:v>
                </c:pt>
                <c:pt idx="408">
                  <c:v>5.4293456289544411</c:v>
                </c:pt>
                <c:pt idx="409">
                  <c:v>5.4004225894851903</c:v>
                </c:pt>
                <c:pt idx="410">
                  <c:v>5.3976648400487353</c:v>
                </c:pt>
                <c:pt idx="411">
                  <c:v>5.4228773864834441</c:v>
                </c:pt>
                <c:pt idx="412">
                  <c:v>5.4001516724293044</c:v>
                </c:pt>
                <c:pt idx="413">
                  <c:v>5.4169888962655355</c:v>
                </c:pt>
                <c:pt idx="414">
                  <c:v>5.4747885096638154</c:v>
                </c:pt>
                <c:pt idx="415">
                  <c:v>5.4712197014254995</c:v>
                </c:pt>
                <c:pt idx="416">
                  <c:v>5.4907955035513609</c:v>
                </c:pt>
                <c:pt idx="417">
                  <c:v>5.5093883366279774</c:v>
                </c:pt>
                <c:pt idx="418">
                  <c:v>5.5503204465427993</c:v>
                </c:pt>
                <c:pt idx="419">
                  <c:v>5.5219008210906315</c:v>
                </c:pt>
                <c:pt idx="420">
                  <c:v>5.5872112045153406</c:v>
                </c:pt>
                <c:pt idx="421">
                  <c:v>5.6257848965011394</c:v>
                </c:pt>
                <c:pt idx="422">
                  <c:v>5.6094717951849598</c:v>
                </c:pt>
                <c:pt idx="423">
                  <c:v>5.6153154933338705</c:v>
                </c:pt>
                <c:pt idx="424">
                  <c:v>5.5457632103852115</c:v>
                </c:pt>
                <c:pt idx="425">
                  <c:v>5.5683445037610966</c:v>
                </c:pt>
                <c:pt idx="426">
                  <c:v>5.5356399190355159</c:v>
                </c:pt>
                <c:pt idx="427">
                  <c:v>5.5481417964435771</c:v>
                </c:pt>
                <c:pt idx="428">
                  <c:v>5.3215454926672434</c:v>
                </c:pt>
                <c:pt idx="429">
                  <c:v>5.372311046456363</c:v>
                </c:pt>
                <c:pt idx="430">
                  <c:v>5.4155224574487413</c:v>
                </c:pt>
                <c:pt idx="431">
                  <c:v>5.4317550047777532</c:v>
                </c:pt>
                <c:pt idx="432">
                  <c:v>5.4626446599697127</c:v>
                </c:pt>
                <c:pt idx="433">
                  <c:v>5.4035778772055298</c:v>
                </c:pt>
                <c:pt idx="434">
                  <c:v>5.393627546352362</c:v>
                </c:pt>
                <c:pt idx="435">
                  <c:v>5.393627546352362</c:v>
                </c:pt>
                <c:pt idx="436">
                  <c:v>5.3594124659078473</c:v>
                </c:pt>
                <c:pt idx="437">
                  <c:v>5.3440552582218901</c:v>
                </c:pt>
                <c:pt idx="438">
                  <c:v>5.3679833447811394</c:v>
                </c:pt>
                <c:pt idx="439">
                  <c:v>5.3844950627890888</c:v>
                </c:pt>
                <c:pt idx="440">
                  <c:v>5.4236716677007379</c:v>
                </c:pt>
                <c:pt idx="441">
                  <c:v>5.4374269222522367</c:v>
                </c:pt>
                <c:pt idx="442">
                  <c:v>5.3197852731632773</c:v>
                </c:pt>
                <c:pt idx="443">
                  <c:v>5.3418556685625198</c:v>
                </c:pt>
                <c:pt idx="444">
                  <c:v>5.3093067613476386</c:v>
                </c:pt>
                <c:pt idx="445">
                  <c:v>5.2265528003187258</c:v>
                </c:pt>
                <c:pt idx="446">
                  <c:v>5.2446528419623437</c:v>
                </c:pt>
                <c:pt idx="447">
                  <c:v>5.1951211737195866</c:v>
                </c:pt>
                <c:pt idx="448">
                  <c:v>5.2040066870767951</c:v>
                </c:pt>
                <c:pt idx="449">
                  <c:v>5.1642143820245563</c:v>
                </c:pt>
                <c:pt idx="450">
                  <c:v>5.2402114451410045</c:v>
                </c:pt>
                <c:pt idx="451">
                  <c:v>5.2649673868664824</c:v>
                </c:pt>
                <c:pt idx="452">
                  <c:v>5.314781092578702</c:v>
                </c:pt>
                <c:pt idx="453">
                  <c:v>5.232177564043492</c:v>
                </c:pt>
                <c:pt idx="454">
                  <c:v>5.2567138166929617</c:v>
                </c:pt>
                <c:pt idx="455">
                  <c:v>5.2138482099215864</c:v>
                </c:pt>
                <c:pt idx="456">
                  <c:v>5.1984970312658261</c:v>
                </c:pt>
                <c:pt idx="457">
                  <c:v>5.2606154993640253</c:v>
                </c:pt>
                <c:pt idx="458">
                  <c:v>5.2768383348709129</c:v>
                </c:pt>
                <c:pt idx="459">
                  <c:v>5.2946105046167098</c:v>
                </c:pt>
                <c:pt idx="460">
                  <c:v>5.2847254130285695</c:v>
                </c:pt>
                <c:pt idx="461">
                  <c:v>5.2678581590633282</c:v>
                </c:pt>
                <c:pt idx="462">
                  <c:v>5.273050839300149</c:v>
                </c:pt>
                <c:pt idx="463">
                  <c:v>5.2199773750967848</c:v>
                </c:pt>
                <c:pt idx="464">
                  <c:v>5.2299849911712117</c:v>
                </c:pt>
                <c:pt idx="465">
                  <c:v>5.2275729620222791</c:v>
                </c:pt>
                <c:pt idx="466">
                  <c:v>5.2522210706550636</c:v>
                </c:pt>
                <c:pt idx="467">
                  <c:v>5.2821879846181528</c:v>
                </c:pt>
                <c:pt idx="468">
                  <c:v>5.3396512300410137</c:v>
                </c:pt>
                <c:pt idx="469">
                  <c:v>5.3565862746720123</c:v>
                </c:pt>
                <c:pt idx="470">
                  <c:v>5.3766200998052103</c:v>
                </c:pt>
                <c:pt idx="471">
                  <c:v>5.3491530562505325</c:v>
                </c:pt>
                <c:pt idx="472">
                  <c:v>5.3375380797013179</c:v>
                </c:pt>
                <c:pt idx="473">
                  <c:v>5.3242287483325379</c:v>
                </c:pt>
                <c:pt idx="474">
                  <c:v>5.3304940982432578</c:v>
                </c:pt>
                <c:pt idx="475">
                  <c:v>5.3178748657635673</c:v>
                </c:pt>
                <c:pt idx="476">
                  <c:v>5.3159116749489881</c:v>
                </c:pt>
                <c:pt idx="477">
                  <c:v>5.336094730882067</c:v>
                </c:pt>
                <c:pt idx="478">
                  <c:v>5.3679367084280933</c:v>
                </c:pt>
                <c:pt idx="479">
                  <c:v>5.4271502383910049</c:v>
                </c:pt>
                <c:pt idx="480">
                  <c:v>5.4785534168509695</c:v>
                </c:pt>
                <c:pt idx="481">
                  <c:v>5.4493202400845639</c:v>
                </c:pt>
                <c:pt idx="482">
                  <c:v>5.4079786207575555</c:v>
                </c:pt>
                <c:pt idx="483">
                  <c:v>5.4489762428331501</c:v>
                </c:pt>
                <c:pt idx="484">
                  <c:v>5.4249500174814029</c:v>
                </c:pt>
                <c:pt idx="485">
                  <c:v>5.4246856653628432</c:v>
                </c:pt>
                <c:pt idx="486">
                  <c:v>5.4572423455355956</c:v>
                </c:pt>
                <c:pt idx="487">
                  <c:v>5.4520679663539555</c:v>
                </c:pt>
                <c:pt idx="488">
                  <c:v>5.5145571415454517</c:v>
                </c:pt>
                <c:pt idx="489">
                  <c:v>5.4756263815184472</c:v>
                </c:pt>
                <c:pt idx="490">
                  <c:v>5.4723547037542941</c:v>
                </c:pt>
                <c:pt idx="491">
                  <c:v>5.4745789319621156</c:v>
                </c:pt>
                <c:pt idx="492">
                  <c:v>5.4923616100369719</c:v>
                </c:pt>
                <c:pt idx="493">
                  <c:v>5.4681445257603025</c:v>
                </c:pt>
                <c:pt idx="494">
                  <c:v>5.4503944694283861</c:v>
                </c:pt>
                <c:pt idx="495">
                  <c:v>5.4404677586527148</c:v>
                </c:pt>
                <c:pt idx="496">
                  <c:v>5.3973026032324585</c:v>
                </c:pt>
                <c:pt idx="497">
                  <c:v>5.3966683728949896</c:v>
                </c:pt>
                <c:pt idx="498">
                  <c:v>5.3708705592297452</c:v>
                </c:pt>
                <c:pt idx="499">
                  <c:v>5.3913522325152261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A-43CA-B7AE-327D41FE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5424"/>
        <c:axId val="534015752"/>
      </c:scatterChart>
      <c:valAx>
        <c:axId val="534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15752"/>
        <c:crosses val="autoZero"/>
        <c:crossBetween val="midCat"/>
      </c:valAx>
      <c:valAx>
        <c:axId val="5340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SBER!$C$2:$C$502</c:f>
              <c:numCache>
                <c:formatCode>General</c:formatCode>
                <c:ptCount val="501"/>
                <c:pt idx="0">
                  <c:v>660945851</c:v>
                </c:pt>
                <c:pt idx="1">
                  <c:v>1109164608</c:v>
                </c:pt>
                <c:pt idx="2">
                  <c:v>939670029</c:v>
                </c:pt>
                <c:pt idx="3">
                  <c:v>931814642</c:v>
                </c:pt>
                <c:pt idx="4">
                  <c:v>1331580729</c:v>
                </c:pt>
                <c:pt idx="5">
                  <c:v>993127255</c:v>
                </c:pt>
                <c:pt idx="6">
                  <c:v>753210107</c:v>
                </c:pt>
                <c:pt idx="7">
                  <c:v>1368934441</c:v>
                </c:pt>
                <c:pt idx="8">
                  <c:v>960018515</c:v>
                </c:pt>
                <c:pt idx="9">
                  <c:v>993904066</c:v>
                </c:pt>
                <c:pt idx="10">
                  <c:v>918662287</c:v>
                </c:pt>
                <c:pt idx="11">
                  <c:v>768298203</c:v>
                </c:pt>
                <c:pt idx="12">
                  <c:v>685535598</c:v>
                </c:pt>
                <c:pt idx="13">
                  <c:v>668672894</c:v>
                </c:pt>
                <c:pt idx="14">
                  <c:v>831606933</c:v>
                </c:pt>
                <c:pt idx="15">
                  <c:v>832271950</c:v>
                </c:pt>
                <c:pt idx="16">
                  <c:v>1168808905</c:v>
                </c:pt>
                <c:pt idx="17">
                  <c:v>1307896226</c:v>
                </c:pt>
                <c:pt idx="18">
                  <c:v>1713201136</c:v>
                </c:pt>
                <c:pt idx="19">
                  <c:v>1801807871</c:v>
                </c:pt>
                <c:pt idx="20">
                  <c:v>1200242265</c:v>
                </c:pt>
                <c:pt idx="21">
                  <c:v>1277281889</c:v>
                </c:pt>
                <c:pt idx="22">
                  <c:v>1078108761</c:v>
                </c:pt>
                <c:pt idx="23">
                  <c:v>1020648335</c:v>
                </c:pt>
                <c:pt idx="24">
                  <c:v>1137420854</c:v>
                </c:pt>
                <c:pt idx="25">
                  <c:v>1010899900</c:v>
                </c:pt>
                <c:pt idx="26">
                  <c:v>1260956820</c:v>
                </c:pt>
                <c:pt idx="27">
                  <c:v>1042111407</c:v>
                </c:pt>
                <c:pt idx="28">
                  <c:v>916858060</c:v>
                </c:pt>
                <c:pt idx="29">
                  <c:v>768660873</c:v>
                </c:pt>
                <c:pt idx="30">
                  <c:v>710619009</c:v>
                </c:pt>
                <c:pt idx="31">
                  <c:v>757291176</c:v>
                </c:pt>
                <c:pt idx="32">
                  <c:v>1017479009</c:v>
                </c:pt>
                <c:pt idx="33">
                  <c:v>795829107</c:v>
                </c:pt>
                <c:pt idx="34">
                  <c:v>751687014</c:v>
                </c:pt>
                <c:pt idx="35">
                  <c:v>794697164</c:v>
                </c:pt>
                <c:pt idx="36">
                  <c:v>674311601</c:v>
                </c:pt>
                <c:pt idx="37">
                  <c:v>874763909</c:v>
                </c:pt>
                <c:pt idx="38">
                  <c:v>873582673</c:v>
                </c:pt>
                <c:pt idx="39">
                  <c:v>760080924</c:v>
                </c:pt>
                <c:pt idx="40">
                  <c:v>1315773497</c:v>
                </c:pt>
                <c:pt idx="41">
                  <c:v>748422827</c:v>
                </c:pt>
                <c:pt idx="42">
                  <c:v>341024293</c:v>
                </c:pt>
                <c:pt idx="43">
                  <c:v>1018147586</c:v>
                </c:pt>
                <c:pt idx="44">
                  <c:v>1062726535</c:v>
                </c:pt>
                <c:pt idx="45">
                  <c:v>957997559</c:v>
                </c:pt>
                <c:pt idx="46">
                  <c:v>894588423</c:v>
                </c:pt>
                <c:pt idx="47">
                  <c:v>1091361433</c:v>
                </c:pt>
                <c:pt idx="48">
                  <c:v>650175626</c:v>
                </c:pt>
                <c:pt idx="49">
                  <c:v>333387273</c:v>
                </c:pt>
                <c:pt idx="50">
                  <c:v>221465938</c:v>
                </c:pt>
                <c:pt idx="51">
                  <c:v>640698379</c:v>
                </c:pt>
                <c:pt idx="52">
                  <c:v>795926657</c:v>
                </c:pt>
                <c:pt idx="53">
                  <c:v>776186386</c:v>
                </c:pt>
                <c:pt idx="54">
                  <c:v>804160144</c:v>
                </c:pt>
                <c:pt idx="55">
                  <c:v>1066340493</c:v>
                </c:pt>
                <c:pt idx="56">
                  <c:v>887877077</c:v>
                </c:pt>
                <c:pt idx="57">
                  <c:v>734359794</c:v>
                </c:pt>
                <c:pt idx="58">
                  <c:v>893897691</c:v>
                </c:pt>
                <c:pt idx="59">
                  <c:v>644657040</c:v>
                </c:pt>
                <c:pt idx="60">
                  <c:v>1248250360</c:v>
                </c:pt>
                <c:pt idx="61">
                  <c:v>1142001800</c:v>
                </c:pt>
                <c:pt idx="62">
                  <c:v>732362640</c:v>
                </c:pt>
                <c:pt idx="63">
                  <c:v>764408020</c:v>
                </c:pt>
                <c:pt idx="64">
                  <c:v>815570990</c:v>
                </c:pt>
                <c:pt idx="65">
                  <c:v>676684940</c:v>
                </c:pt>
                <c:pt idx="66">
                  <c:v>617665750</c:v>
                </c:pt>
                <c:pt idx="67">
                  <c:v>727204500</c:v>
                </c:pt>
                <c:pt idx="68">
                  <c:v>595702900</c:v>
                </c:pt>
                <c:pt idx="69">
                  <c:v>675446200</c:v>
                </c:pt>
                <c:pt idx="70">
                  <c:v>723403050</c:v>
                </c:pt>
                <c:pt idx="71">
                  <c:v>548048970</c:v>
                </c:pt>
                <c:pt idx="72">
                  <c:v>726884370</c:v>
                </c:pt>
                <c:pt idx="73">
                  <c:v>496655910</c:v>
                </c:pt>
                <c:pt idx="74">
                  <c:v>582964960</c:v>
                </c:pt>
                <c:pt idx="75">
                  <c:v>852726380</c:v>
                </c:pt>
                <c:pt idx="76">
                  <c:v>746623490</c:v>
                </c:pt>
                <c:pt idx="77">
                  <c:v>892330090</c:v>
                </c:pt>
                <c:pt idx="78">
                  <c:v>925139410</c:v>
                </c:pt>
                <c:pt idx="79">
                  <c:v>610374950</c:v>
                </c:pt>
                <c:pt idx="80">
                  <c:v>1021864420</c:v>
                </c:pt>
                <c:pt idx="81">
                  <c:v>1978755620</c:v>
                </c:pt>
                <c:pt idx="82">
                  <c:v>1259769470</c:v>
                </c:pt>
                <c:pt idx="83">
                  <c:v>1683478650</c:v>
                </c:pt>
                <c:pt idx="84">
                  <c:v>1328799570</c:v>
                </c:pt>
                <c:pt idx="85">
                  <c:v>1388996930</c:v>
                </c:pt>
                <c:pt idx="86">
                  <c:v>1486053340</c:v>
                </c:pt>
                <c:pt idx="87">
                  <c:v>1549756750</c:v>
                </c:pt>
                <c:pt idx="88">
                  <c:v>1855544060</c:v>
                </c:pt>
                <c:pt idx="89">
                  <c:v>2139740140</c:v>
                </c:pt>
                <c:pt idx="90">
                  <c:v>2261749030</c:v>
                </c:pt>
                <c:pt idx="91">
                  <c:v>2489298150</c:v>
                </c:pt>
                <c:pt idx="92">
                  <c:v>1793340830</c:v>
                </c:pt>
                <c:pt idx="93">
                  <c:v>1581604700</c:v>
                </c:pt>
                <c:pt idx="94">
                  <c:v>1979130830</c:v>
                </c:pt>
                <c:pt idx="95">
                  <c:v>1647152850</c:v>
                </c:pt>
                <c:pt idx="96">
                  <c:v>1396555640</c:v>
                </c:pt>
                <c:pt idx="97">
                  <c:v>1820724840</c:v>
                </c:pt>
                <c:pt idx="98">
                  <c:v>1473704710</c:v>
                </c:pt>
                <c:pt idx="99">
                  <c:v>1555677230</c:v>
                </c:pt>
                <c:pt idx="100">
                  <c:v>1000874380</c:v>
                </c:pt>
                <c:pt idx="101">
                  <c:v>404770940</c:v>
                </c:pt>
                <c:pt idx="102">
                  <c:v>451548560</c:v>
                </c:pt>
                <c:pt idx="103">
                  <c:v>972147330</c:v>
                </c:pt>
                <c:pt idx="104">
                  <c:v>882228060</c:v>
                </c:pt>
                <c:pt idx="105">
                  <c:v>1300431320</c:v>
                </c:pt>
                <c:pt idx="106">
                  <c:v>1011878100</c:v>
                </c:pt>
                <c:pt idx="107">
                  <c:v>912001160</c:v>
                </c:pt>
                <c:pt idx="108">
                  <c:v>833386280</c:v>
                </c:pt>
                <c:pt idx="109">
                  <c:v>596481130</c:v>
                </c:pt>
                <c:pt idx="110">
                  <c:v>818554280</c:v>
                </c:pt>
                <c:pt idx="111">
                  <c:v>604472910</c:v>
                </c:pt>
                <c:pt idx="112">
                  <c:v>1051654390</c:v>
                </c:pt>
                <c:pt idx="113">
                  <c:v>813968350</c:v>
                </c:pt>
                <c:pt idx="114">
                  <c:v>943943620</c:v>
                </c:pt>
                <c:pt idx="115">
                  <c:v>866404630</c:v>
                </c:pt>
                <c:pt idx="116">
                  <c:v>787546260</c:v>
                </c:pt>
                <c:pt idx="117">
                  <c:v>758295370</c:v>
                </c:pt>
                <c:pt idx="118">
                  <c:v>568220670</c:v>
                </c:pt>
                <c:pt idx="119">
                  <c:v>390466540</c:v>
                </c:pt>
                <c:pt idx="120">
                  <c:v>424775340</c:v>
                </c:pt>
                <c:pt idx="121">
                  <c:v>1154074770</c:v>
                </c:pt>
                <c:pt idx="122">
                  <c:v>978525920</c:v>
                </c:pt>
                <c:pt idx="123">
                  <c:v>984828480</c:v>
                </c:pt>
                <c:pt idx="124">
                  <c:v>893659960</c:v>
                </c:pt>
                <c:pt idx="125">
                  <c:v>382047880</c:v>
                </c:pt>
                <c:pt idx="126">
                  <c:v>590149000</c:v>
                </c:pt>
                <c:pt idx="127">
                  <c:v>541996550</c:v>
                </c:pt>
                <c:pt idx="128">
                  <c:v>643992460</c:v>
                </c:pt>
                <c:pt idx="129">
                  <c:v>528799950</c:v>
                </c:pt>
                <c:pt idx="130">
                  <c:v>437515250</c:v>
                </c:pt>
                <c:pt idx="131">
                  <c:v>765218060</c:v>
                </c:pt>
                <c:pt idx="132">
                  <c:v>567066600</c:v>
                </c:pt>
                <c:pt idx="133">
                  <c:v>593822120</c:v>
                </c:pt>
                <c:pt idx="134">
                  <c:v>447244020</c:v>
                </c:pt>
                <c:pt idx="135">
                  <c:v>521484670</c:v>
                </c:pt>
                <c:pt idx="136">
                  <c:v>496791270</c:v>
                </c:pt>
                <c:pt idx="137">
                  <c:v>532081400</c:v>
                </c:pt>
                <c:pt idx="138">
                  <c:v>580012790</c:v>
                </c:pt>
                <c:pt idx="139">
                  <c:v>919931800</c:v>
                </c:pt>
                <c:pt idx="140">
                  <c:v>521785380</c:v>
                </c:pt>
                <c:pt idx="141">
                  <c:v>474525400</c:v>
                </c:pt>
                <c:pt idx="142">
                  <c:v>342422420</c:v>
                </c:pt>
                <c:pt idx="143">
                  <c:v>358814930</c:v>
                </c:pt>
                <c:pt idx="144">
                  <c:v>357066060</c:v>
                </c:pt>
                <c:pt idx="145">
                  <c:v>288870730</c:v>
                </c:pt>
                <c:pt idx="146">
                  <c:v>377454300</c:v>
                </c:pt>
                <c:pt idx="147">
                  <c:v>385010450</c:v>
                </c:pt>
                <c:pt idx="148">
                  <c:v>316136620</c:v>
                </c:pt>
                <c:pt idx="149">
                  <c:v>500416420</c:v>
                </c:pt>
                <c:pt idx="150">
                  <c:v>416549300</c:v>
                </c:pt>
                <c:pt idx="151">
                  <c:v>289695950</c:v>
                </c:pt>
                <c:pt idx="152">
                  <c:v>315332140</c:v>
                </c:pt>
                <c:pt idx="153">
                  <c:v>166194120</c:v>
                </c:pt>
                <c:pt idx="154">
                  <c:v>271572450</c:v>
                </c:pt>
                <c:pt idx="155">
                  <c:v>424892820</c:v>
                </c:pt>
                <c:pt idx="156">
                  <c:v>422720880</c:v>
                </c:pt>
                <c:pt idx="157">
                  <c:v>713159410</c:v>
                </c:pt>
                <c:pt idx="158">
                  <c:v>397384010</c:v>
                </c:pt>
                <c:pt idx="159">
                  <c:v>476378090</c:v>
                </c:pt>
                <c:pt idx="160">
                  <c:v>354024230</c:v>
                </c:pt>
                <c:pt idx="161">
                  <c:v>326062830</c:v>
                </c:pt>
                <c:pt idx="162">
                  <c:v>246415630</c:v>
                </c:pt>
                <c:pt idx="163">
                  <c:v>344496610</c:v>
                </c:pt>
                <c:pt idx="164">
                  <c:v>557294640</c:v>
                </c:pt>
                <c:pt idx="165">
                  <c:v>476072480</c:v>
                </c:pt>
                <c:pt idx="166">
                  <c:v>355278600</c:v>
                </c:pt>
                <c:pt idx="167">
                  <c:v>322670030</c:v>
                </c:pt>
                <c:pt idx="168">
                  <c:v>386182330</c:v>
                </c:pt>
                <c:pt idx="169">
                  <c:v>377956060</c:v>
                </c:pt>
                <c:pt idx="170">
                  <c:v>232756960</c:v>
                </c:pt>
                <c:pt idx="171">
                  <c:v>248496350</c:v>
                </c:pt>
                <c:pt idx="172">
                  <c:v>327464220</c:v>
                </c:pt>
                <c:pt idx="173">
                  <c:v>461953870</c:v>
                </c:pt>
                <c:pt idx="174">
                  <c:v>363524730</c:v>
                </c:pt>
                <c:pt idx="175">
                  <c:v>407278370</c:v>
                </c:pt>
                <c:pt idx="176">
                  <c:v>372199260</c:v>
                </c:pt>
                <c:pt idx="177">
                  <c:v>388875230</c:v>
                </c:pt>
                <c:pt idx="178">
                  <c:v>431982280</c:v>
                </c:pt>
                <c:pt idx="179">
                  <c:v>304161790</c:v>
                </c:pt>
                <c:pt idx="180">
                  <c:v>384977260</c:v>
                </c:pt>
                <c:pt idx="181">
                  <c:v>446927380</c:v>
                </c:pt>
                <c:pt idx="182">
                  <c:v>411584300</c:v>
                </c:pt>
                <c:pt idx="183">
                  <c:v>287318740</c:v>
                </c:pt>
                <c:pt idx="184">
                  <c:v>245950430</c:v>
                </c:pt>
                <c:pt idx="185">
                  <c:v>314455530</c:v>
                </c:pt>
                <c:pt idx="186">
                  <c:v>398856710</c:v>
                </c:pt>
                <c:pt idx="187">
                  <c:v>331530950</c:v>
                </c:pt>
                <c:pt idx="188">
                  <c:v>466286010</c:v>
                </c:pt>
                <c:pt idx="189">
                  <c:v>450373180</c:v>
                </c:pt>
                <c:pt idx="190">
                  <c:v>527776860</c:v>
                </c:pt>
                <c:pt idx="191">
                  <c:v>398787340</c:v>
                </c:pt>
                <c:pt idx="192">
                  <c:v>382244250</c:v>
                </c:pt>
                <c:pt idx="193">
                  <c:v>496780500</c:v>
                </c:pt>
                <c:pt idx="194">
                  <c:v>450054730</c:v>
                </c:pt>
                <c:pt idx="195">
                  <c:v>359298160</c:v>
                </c:pt>
                <c:pt idx="196">
                  <c:v>366375090</c:v>
                </c:pt>
                <c:pt idx="197">
                  <c:v>291139790</c:v>
                </c:pt>
                <c:pt idx="198">
                  <c:v>488440110</c:v>
                </c:pt>
                <c:pt idx="199">
                  <c:v>418030770</c:v>
                </c:pt>
                <c:pt idx="200">
                  <c:v>388095560</c:v>
                </c:pt>
                <c:pt idx="201">
                  <c:v>481667700</c:v>
                </c:pt>
                <c:pt idx="202">
                  <c:v>452085030</c:v>
                </c:pt>
                <c:pt idx="203">
                  <c:v>397189240</c:v>
                </c:pt>
                <c:pt idx="204">
                  <c:v>187683690</c:v>
                </c:pt>
                <c:pt idx="205">
                  <c:v>34094760</c:v>
                </c:pt>
                <c:pt idx="206">
                  <c:v>170507210</c:v>
                </c:pt>
                <c:pt idx="207">
                  <c:v>347947120</c:v>
                </c:pt>
                <c:pt idx="208">
                  <c:v>363905950</c:v>
                </c:pt>
                <c:pt idx="209">
                  <c:v>534185980</c:v>
                </c:pt>
                <c:pt idx="210">
                  <c:v>417532140</c:v>
                </c:pt>
                <c:pt idx="211">
                  <c:v>316389420</c:v>
                </c:pt>
                <c:pt idx="212">
                  <c:v>313628860</c:v>
                </c:pt>
                <c:pt idx="213">
                  <c:v>451438030</c:v>
                </c:pt>
                <c:pt idx="214">
                  <c:v>1443194180</c:v>
                </c:pt>
                <c:pt idx="215">
                  <c:v>976528730</c:v>
                </c:pt>
                <c:pt idx="216">
                  <c:v>1288107500</c:v>
                </c:pt>
                <c:pt idx="217">
                  <c:v>983292360</c:v>
                </c:pt>
                <c:pt idx="218">
                  <c:v>750823890</c:v>
                </c:pt>
                <c:pt idx="219">
                  <c:v>892832850</c:v>
                </c:pt>
                <c:pt idx="220">
                  <c:v>967619650</c:v>
                </c:pt>
                <c:pt idx="221">
                  <c:v>899963490</c:v>
                </c:pt>
                <c:pt idx="222">
                  <c:v>739599910</c:v>
                </c:pt>
                <c:pt idx="223">
                  <c:v>715948220</c:v>
                </c:pt>
                <c:pt idx="224">
                  <c:v>806530930</c:v>
                </c:pt>
                <c:pt idx="225">
                  <c:v>789942390</c:v>
                </c:pt>
                <c:pt idx="226">
                  <c:v>622555560</c:v>
                </c:pt>
                <c:pt idx="227">
                  <c:v>638574780</c:v>
                </c:pt>
                <c:pt idx="228">
                  <c:v>238551510</c:v>
                </c:pt>
                <c:pt idx="229">
                  <c:v>527388800</c:v>
                </c:pt>
                <c:pt idx="230">
                  <c:v>520700160</c:v>
                </c:pt>
                <c:pt idx="231">
                  <c:v>401260330</c:v>
                </c:pt>
                <c:pt idx="232">
                  <c:v>443791270</c:v>
                </c:pt>
                <c:pt idx="233">
                  <c:v>527638880</c:v>
                </c:pt>
                <c:pt idx="234">
                  <c:v>641705210</c:v>
                </c:pt>
                <c:pt idx="235">
                  <c:v>798155080</c:v>
                </c:pt>
                <c:pt idx="236">
                  <c:v>878585840</c:v>
                </c:pt>
                <c:pt idx="237">
                  <c:v>746932350</c:v>
                </c:pt>
                <c:pt idx="238">
                  <c:v>561033910</c:v>
                </c:pt>
                <c:pt idx="239">
                  <c:v>704166440</c:v>
                </c:pt>
                <c:pt idx="240">
                  <c:v>863028040</c:v>
                </c:pt>
                <c:pt idx="241">
                  <c:v>598313460</c:v>
                </c:pt>
                <c:pt idx="242">
                  <c:v>644044660</c:v>
                </c:pt>
                <c:pt idx="243">
                  <c:v>537909060</c:v>
                </c:pt>
                <c:pt idx="244">
                  <c:v>631842280</c:v>
                </c:pt>
                <c:pt idx="245">
                  <c:v>639920060</c:v>
                </c:pt>
                <c:pt idx="246">
                  <c:v>673940010</c:v>
                </c:pt>
                <c:pt idx="247">
                  <c:v>545072200</c:v>
                </c:pt>
                <c:pt idx="248">
                  <c:v>655759570</c:v>
                </c:pt>
                <c:pt idx="249">
                  <c:v>455435420</c:v>
                </c:pt>
                <c:pt idx="250">
                  <c:v>622197110</c:v>
                </c:pt>
                <c:pt idx="251">
                  <c:v>498317930</c:v>
                </c:pt>
                <c:pt idx="252">
                  <c:v>452356250</c:v>
                </c:pt>
                <c:pt idx="253">
                  <c:v>710160930</c:v>
                </c:pt>
                <c:pt idx="254">
                  <c:v>883475170</c:v>
                </c:pt>
                <c:pt idx="255">
                  <c:v>1629277740</c:v>
                </c:pt>
                <c:pt idx="256">
                  <c:v>876522930</c:v>
                </c:pt>
                <c:pt idx="257">
                  <c:v>233856770</c:v>
                </c:pt>
                <c:pt idx="258">
                  <c:v>428397380</c:v>
                </c:pt>
                <c:pt idx="259">
                  <c:v>746397300</c:v>
                </c:pt>
                <c:pt idx="260">
                  <c:v>688192950</c:v>
                </c:pt>
                <c:pt idx="261">
                  <c:v>826481980</c:v>
                </c:pt>
                <c:pt idx="262">
                  <c:v>772722270</c:v>
                </c:pt>
                <c:pt idx="263">
                  <c:v>1265736000</c:v>
                </c:pt>
                <c:pt idx="264">
                  <c:v>1027958310</c:v>
                </c:pt>
                <c:pt idx="265">
                  <c:v>512121570</c:v>
                </c:pt>
                <c:pt idx="266">
                  <c:v>638510000</c:v>
                </c:pt>
                <c:pt idx="267">
                  <c:v>533459200</c:v>
                </c:pt>
                <c:pt idx="268">
                  <c:v>719315230</c:v>
                </c:pt>
                <c:pt idx="269">
                  <c:v>656701690</c:v>
                </c:pt>
                <c:pt idx="270">
                  <c:v>620210250</c:v>
                </c:pt>
                <c:pt idx="271">
                  <c:v>817512100</c:v>
                </c:pt>
                <c:pt idx="272">
                  <c:v>787924370</c:v>
                </c:pt>
                <c:pt idx="273">
                  <c:v>807219300</c:v>
                </c:pt>
                <c:pt idx="274">
                  <c:v>417532510</c:v>
                </c:pt>
                <c:pt idx="275">
                  <c:v>468074220</c:v>
                </c:pt>
                <c:pt idx="276">
                  <c:v>364126360</c:v>
                </c:pt>
                <c:pt idx="277">
                  <c:v>526112780</c:v>
                </c:pt>
                <c:pt idx="278">
                  <c:v>471615940</c:v>
                </c:pt>
                <c:pt idx="279">
                  <c:v>482889190</c:v>
                </c:pt>
                <c:pt idx="280">
                  <c:v>416562980</c:v>
                </c:pt>
                <c:pt idx="281">
                  <c:v>480409860</c:v>
                </c:pt>
                <c:pt idx="282">
                  <c:v>327206360</c:v>
                </c:pt>
                <c:pt idx="283">
                  <c:v>420312980</c:v>
                </c:pt>
                <c:pt idx="284">
                  <c:v>580410090</c:v>
                </c:pt>
                <c:pt idx="285">
                  <c:v>566652460</c:v>
                </c:pt>
                <c:pt idx="286">
                  <c:v>523054780</c:v>
                </c:pt>
                <c:pt idx="287">
                  <c:v>775199000</c:v>
                </c:pt>
                <c:pt idx="288">
                  <c:v>537162570</c:v>
                </c:pt>
                <c:pt idx="289">
                  <c:v>446886820</c:v>
                </c:pt>
                <c:pt idx="290">
                  <c:v>513248150</c:v>
                </c:pt>
                <c:pt idx="291">
                  <c:v>834022450</c:v>
                </c:pt>
                <c:pt idx="292">
                  <c:v>611596770</c:v>
                </c:pt>
                <c:pt idx="293">
                  <c:v>384126700</c:v>
                </c:pt>
                <c:pt idx="294">
                  <c:v>461570990</c:v>
                </c:pt>
                <c:pt idx="295">
                  <c:v>461626740</c:v>
                </c:pt>
                <c:pt idx="296">
                  <c:v>446594780</c:v>
                </c:pt>
                <c:pt idx="297">
                  <c:v>822124430</c:v>
                </c:pt>
                <c:pt idx="298">
                  <c:v>642128480</c:v>
                </c:pt>
                <c:pt idx="299">
                  <c:v>554185250</c:v>
                </c:pt>
                <c:pt idx="300">
                  <c:v>620522910</c:v>
                </c:pt>
                <c:pt idx="301">
                  <c:v>480617350</c:v>
                </c:pt>
                <c:pt idx="302">
                  <c:v>385830190</c:v>
                </c:pt>
                <c:pt idx="303">
                  <c:v>709850790</c:v>
                </c:pt>
                <c:pt idx="304">
                  <c:v>620581500</c:v>
                </c:pt>
                <c:pt idx="305">
                  <c:v>479327260</c:v>
                </c:pt>
                <c:pt idx="306">
                  <c:v>549268990</c:v>
                </c:pt>
                <c:pt idx="307">
                  <c:v>488522780</c:v>
                </c:pt>
                <c:pt idx="308">
                  <c:v>300611380</c:v>
                </c:pt>
                <c:pt idx="309">
                  <c:v>148445580</c:v>
                </c:pt>
                <c:pt idx="310">
                  <c:v>140869540</c:v>
                </c:pt>
                <c:pt idx="311">
                  <c:v>484100530</c:v>
                </c:pt>
                <c:pt idx="312">
                  <c:v>698938670</c:v>
                </c:pt>
                <c:pt idx="313">
                  <c:v>731535630</c:v>
                </c:pt>
                <c:pt idx="314">
                  <c:v>533051980</c:v>
                </c:pt>
                <c:pt idx="315">
                  <c:v>532962040</c:v>
                </c:pt>
                <c:pt idx="316">
                  <c:v>612696040</c:v>
                </c:pt>
                <c:pt idx="317">
                  <c:v>409095620</c:v>
                </c:pt>
                <c:pt idx="318">
                  <c:v>468321370</c:v>
                </c:pt>
                <c:pt idx="319">
                  <c:v>303479870</c:v>
                </c:pt>
                <c:pt idx="320">
                  <c:v>495681900</c:v>
                </c:pt>
                <c:pt idx="321">
                  <c:v>453237770</c:v>
                </c:pt>
                <c:pt idx="322">
                  <c:v>428070040</c:v>
                </c:pt>
                <c:pt idx="323">
                  <c:v>435894840</c:v>
                </c:pt>
                <c:pt idx="324">
                  <c:v>533374640</c:v>
                </c:pt>
                <c:pt idx="325">
                  <c:v>618111130</c:v>
                </c:pt>
                <c:pt idx="326">
                  <c:v>434476560</c:v>
                </c:pt>
                <c:pt idx="327">
                  <c:v>211073370</c:v>
                </c:pt>
                <c:pt idx="328">
                  <c:v>297121250</c:v>
                </c:pt>
                <c:pt idx="329">
                  <c:v>307663890</c:v>
                </c:pt>
                <c:pt idx="330">
                  <c:v>439541560</c:v>
                </c:pt>
                <c:pt idx="331">
                  <c:v>327014540</c:v>
                </c:pt>
                <c:pt idx="332">
                  <c:v>359134560</c:v>
                </c:pt>
                <c:pt idx="333">
                  <c:v>323294770</c:v>
                </c:pt>
                <c:pt idx="334">
                  <c:v>307369650</c:v>
                </c:pt>
                <c:pt idx="335">
                  <c:v>427156380</c:v>
                </c:pt>
                <c:pt idx="336">
                  <c:v>305373370</c:v>
                </c:pt>
                <c:pt idx="337">
                  <c:v>333860240</c:v>
                </c:pt>
                <c:pt idx="338">
                  <c:v>229513310</c:v>
                </c:pt>
                <c:pt idx="339">
                  <c:v>290061610</c:v>
                </c:pt>
                <c:pt idx="340">
                  <c:v>237101950</c:v>
                </c:pt>
                <c:pt idx="341">
                  <c:v>214589270</c:v>
                </c:pt>
                <c:pt idx="342">
                  <c:v>252351310</c:v>
                </c:pt>
                <c:pt idx="343">
                  <c:v>303813520</c:v>
                </c:pt>
                <c:pt idx="344">
                  <c:v>237062940</c:v>
                </c:pt>
                <c:pt idx="345">
                  <c:v>313257430</c:v>
                </c:pt>
                <c:pt idx="346">
                  <c:v>225727160</c:v>
                </c:pt>
                <c:pt idx="347">
                  <c:v>235040590</c:v>
                </c:pt>
                <c:pt idx="348">
                  <c:v>246661610</c:v>
                </c:pt>
                <c:pt idx="349">
                  <c:v>214455720</c:v>
                </c:pt>
                <c:pt idx="350">
                  <c:v>209077940</c:v>
                </c:pt>
                <c:pt idx="351">
                  <c:v>164740270</c:v>
                </c:pt>
                <c:pt idx="352">
                  <c:v>160586680</c:v>
                </c:pt>
                <c:pt idx="353">
                  <c:v>172187910</c:v>
                </c:pt>
                <c:pt idx="354">
                  <c:v>341581930</c:v>
                </c:pt>
                <c:pt idx="355">
                  <c:v>198473790</c:v>
                </c:pt>
                <c:pt idx="356">
                  <c:v>282678710</c:v>
                </c:pt>
                <c:pt idx="357">
                  <c:v>242130300</c:v>
                </c:pt>
                <c:pt idx="358">
                  <c:v>323092190</c:v>
                </c:pt>
                <c:pt idx="359">
                  <c:v>357510770</c:v>
                </c:pt>
                <c:pt idx="360">
                  <c:v>262498230</c:v>
                </c:pt>
                <c:pt idx="361">
                  <c:v>162937460</c:v>
                </c:pt>
                <c:pt idx="362">
                  <c:v>165642640</c:v>
                </c:pt>
                <c:pt idx="363">
                  <c:v>282483080</c:v>
                </c:pt>
                <c:pt idx="364">
                  <c:v>196936880</c:v>
                </c:pt>
                <c:pt idx="365">
                  <c:v>251441100</c:v>
                </c:pt>
                <c:pt idx="366">
                  <c:v>200169000</c:v>
                </c:pt>
                <c:pt idx="367">
                  <c:v>208619900</c:v>
                </c:pt>
                <c:pt idx="368">
                  <c:v>253093680</c:v>
                </c:pt>
                <c:pt idx="369">
                  <c:v>136801570</c:v>
                </c:pt>
                <c:pt idx="370">
                  <c:v>275260490</c:v>
                </c:pt>
                <c:pt idx="371">
                  <c:v>196469590</c:v>
                </c:pt>
                <c:pt idx="372">
                  <c:v>275668680</c:v>
                </c:pt>
                <c:pt idx="373">
                  <c:v>193488810</c:v>
                </c:pt>
                <c:pt idx="374">
                  <c:v>147789700</c:v>
                </c:pt>
                <c:pt idx="375">
                  <c:v>197673310</c:v>
                </c:pt>
                <c:pt idx="376">
                  <c:v>274969070</c:v>
                </c:pt>
                <c:pt idx="377">
                  <c:v>269265760</c:v>
                </c:pt>
                <c:pt idx="378">
                  <c:v>222061890</c:v>
                </c:pt>
                <c:pt idx="379">
                  <c:v>148906380</c:v>
                </c:pt>
                <c:pt idx="380">
                  <c:v>140098240</c:v>
                </c:pt>
                <c:pt idx="381">
                  <c:v>213280550</c:v>
                </c:pt>
                <c:pt idx="382">
                  <c:v>196196330</c:v>
                </c:pt>
                <c:pt idx="383">
                  <c:v>241583390</c:v>
                </c:pt>
                <c:pt idx="384">
                  <c:v>240047840</c:v>
                </c:pt>
                <c:pt idx="385">
                  <c:v>373952220</c:v>
                </c:pt>
                <c:pt idx="386">
                  <c:v>258756020</c:v>
                </c:pt>
                <c:pt idx="387">
                  <c:v>258959810</c:v>
                </c:pt>
                <c:pt idx="388">
                  <c:v>234976030</c:v>
                </c:pt>
                <c:pt idx="389">
                  <c:v>306503520</c:v>
                </c:pt>
                <c:pt idx="390">
                  <c:v>209829810</c:v>
                </c:pt>
                <c:pt idx="391">
                  <c:v>248420620</c:v>
                </c:pt>
                <c:pt idx="392">
                  <c:v>249775640</c:v>
                </c:pt>
                <c:pt idx="393">
                  <c:v>225336000</c:v>
                </c:pt>
                <c:pt idx="394">
                  <c:v>181219610</c:v>
                </c:pt>
                <c:pt idx="395">
                  <c:v>277014960</c:v>
                </c:pt>
                <c:pt idx="396">
                  <c:v>220506770</c:v>
                </c:pt>
                <c:pt idx="397">
                  <c:v>199647000</c:v>
                </c:pt>
                <c:pt idx="398">
                  <c:v>242503970</c:v>
                </c:pt>
                <c:pt idx="399">
                  <c:v>199642330</c:v>
                </c:pt>
                <c:pt idx="400">
                  <c:v>266439620</c:v>
                </c:pt>
                <c:pt idx="401">
                  <c:v>192830100</c:v>
                </c:pt>
                <c:pt idx="402">
                  <c:v>168715990</c:v>
                </c:pt>
                <c:pt idx="403">
                  <c:v>165666730</c:v>
                </c:pt>
                <c:pt idx="404">
                  <c:v>159728870</c:v>
                </c:pt>
                <c:pt idx="405">
                  <c:v>162022280</c:v>
                </c:pt>
                <c:pt idx="406">
                  <c:v>483320890</c:v>
                </c:pt>
                <c:pt idx="407">
                  <c:v>292658100</c:v>
                </c:pt>
                <c:pt idx="408">
                  <c:v>227632960</c:v>
                </c:pt>
                <c:pt idx="409">
                  <c:v>184347810</c:v>
                </c:pt>
                <c:pt idx="410">
                  <c:v>162523690</c:v>
                </c:pt>
                <c:pt idx="411">
                  <c:v>233717430</c:v>
                </c:pt>
                <c:pt idx="412">
                  <c:v>149889740</c:v>
                </c:pt>
                <c:pt idx="413">
                  <c:v>96493020</c:v>
                </c:pt>
                <c:pt idx="414">
                  <c:v>119582940</c:v>
                </c:pt>
                <c:pt idx="415">
                  <c:v>166460220</c:v>
                </c:pt>
                <c:pt idx="416">
                  <c:v>184648940</c:v>
                </c:pt>
                <c:pt idx="417">
                  <c:v>190317810</c:v>
                </c:pt>
                <c:pt idx="418">
                  <c:v>315944620</c:v>
                </c:pt>
                <c:pt idx="419">
                  <c:v>303509660</c:v>
                </c:pt>
                <c:pt idx="420">
                  <c:v>258267290</c:v>
                </c:pt>
                <c:pt idx="421">
                  <c:v>169856090</c:v>
                </c:pt>
                <c:pt idx="422">
                  <c:v>245194030</c:v>
                </c:pt>
                <c:pt idx="423">
                  <c:v>150898360</c:v>
                </c:pt>
                <c:pt idx="424">
                  <c:v>289826120</c:v>
                </c:pt>
                <c:pt idx="425">
                  <c:v>276201030</c:v>
                </c:pt>
                <c:pt idx="426">
                  <c:v>190043060</c:v>
                </c:pt>
                <c:pt idx="427">
                  <c:v>243814500</c:v>
                </c:pt>
                <c:pt idx="428">
                  <c:v>911006960</c:v>
                </c:pt>
                <c:pt idx="429">
                  <c:v>733031350</c:v>
                </c:pt>
                <c:pt idx="430">
                  <c:v>435250660</c:v>
                </c:pt>
                <c:pt idx="431">
                  <c:v>206811780</c:v>
                </c:pt>
                <c:pt idx="432">
                  <c:v>220151290</c:v>
                </c:pt>
                <c:pt idx="433">
                  <c:v>261445850</c:v>
                </c:pt>
                <c:pt idx="434">
                  <c:v>218158880</c:v>
                </c:pt>
                <c:pt idx="435">
                  <c:v>210498410</c:v>
                </c:pt>
                <c:pt idx="436">
                  <c:v>225652690</c:v>
                </c:pt>
                <c:pt idx="437">
                  <c:v>205662640</c:v>
                </c:pt>
                <c:pt idx="438">
                  <c:v>298911760</c:v>
                </c:pt>
                <c:pt idx="439">
                  <c:v>315002820</c:v>
                </c:pt>
                <c:pt idx="440">
                  <c:v>222571770</c:v>
                </c:pt>
                <c:pt idx="441">
                  <c:v>230581270</c:v>
                </c:pt>
                <c:pt idx="442">
                  <c:v>378930630</c:v>
                </c:pt>
                <c:pt idx="443">
                  <c:v>303647640</c:v>
                </c:pt>
                <c:pt idx="444">
                  <c:v>263016630</c:v>
                </c:pt>
                <c:pt idx="445">
                  <c:v>528480050</c:v>
                </c:pt>
                <c:pt idx="446">
                  <c:v>366397820</c:v>
                </c:pt>
                <c:pt idx="447">
                  <c:v>436374490</c:v>
                </c:pt>
                <c:pt idx="448">
                  <c:v>270138970</c:v>
                </c:pt>
                <c:pt idx="449">
                  <c:v>249754030</c:v>
                </c:pt>
                <c:pt idx="450">
                  <c:v>586678510</c:v>
                </c:pt>
                <c:pt idx="451">
                  <c:v>453045180</c:v>
                </c:pt>
                <c:pt idx="452">
                  <c:v>430671780</c:v>
                </c:pt>
                <c:pt idx="453">
                  <c:v>400771440</c:v>
                </c:pt>
                <c:pt idx="454">
                  <c:v>423491980</c:v>
                </c:pt>
                <c:pt idx="455">
                  <c:v>342777280</c:v>
                </c:pt>
                <c:pt idx="456">
                  <c:v>449918080</c:v>
                </c:pt>
                <c:pt idx="457">
                  <c:v>335652860</c:v>
                </c:pt>
                <c:pt idx="458">
                  <c:v>354640240</c:v>
                </c:pt>
                <c:pt idx="459">
                  <c:v>372119610</c:v>
                </c:pt>
                <c:pt idx="460">
                  <c:v>275761360</c:v>
                </c:pt>
                <c:pt idx="461">
                  <c:v>415389000</c:v>
                </c:pt>
                <c:pt idx="462">
                  <c:v>316962820</c:v>
                </c:pt>
                <c:pt idx="463">
                  <c:v>283905400</c:v>
                </c:pt>
                <c:pt idx="464">
                  <c:v>349346480</c:v>
                </c:pt>
                <c:pt idx="465">
                  <c:v>193295940</c:v>
                </c:pt>
                <c:pt idx="466">
                  <c:v>72642870</c:v>
                </c:pt>
                <c:pt idx="467">
                  <c:v>229070500</c:v>
                </c:pt>
                <c:pt idx="468">
                  <c:v>294017730</c:v>
                </c:pt>
                <c:pt idx="469">
                  <c:v>323113340</c:v>
                </c:pt>
                <c:pt idx="470">
                  <c:v>315090300</c:v>
                </c:pt>
                <c:pt idx="471">
                  <c:v>254239020</c:v>
                </c:pt>
                <c:pt idx="472">
                  <c:v>441904690</c:v>
                </c:pt>
                <c:pt idx="473">
                  <c:v>323407480</c:v>
                </c:pt>
                <c:pt idx="474">
                  <c:v>283815020</c:v>
                </c:pt>
                <c:pt idx="475">
                  <c:v>176748330</c:v>
                </c:pt>
                <c:pt idx="476">
                  <c:v>192531980</c:v>
                </c:pt>
                <c:pt idx="477">
                  <c:v>260231340</c:v>
                </c:pt>
                <c:pt idx="478">
                  <c:v>394307160</c:v>
                </c:pt>
                <c:pt idx="479">
                  <c:v>322640440</c:v>
                </c:pt>
                <c:pt idx="480">
                  <c:v>518415160</c:v>
                </c:pt>
                <c:pt idx="481">
                  <c:v>272286600</c:v>
                </c:pt>
                <c:pt idx="482">
                  <c:v>339486700</c:v>
                </c:pt>
                <c:pt idx="483">
                  <c:v>196194790</c:v>
                </c:pt>
                <c:pt idx="484">
                  <c:v>180837460</c:v>
                </c:pt>
                <c:pt idx="485">
                  <c:v>253136450</c:v>
                </c:pt>
                <c:pt idx="486">
                  <c:v>265501300</c:v>
                </c:pt>
                <c:pt idx="487">
                  <c:v>242751310</c:v>
                </c:pt>
                <c:pt idx="488">
                  <c:v>336689480</c:v>
                </c:pt>
                <c:pt idx="489">
                  <c:v>255107320</c:v>
                </c:pt>
                <c:pt idx="490">
                  <c:v>241528740</c:v>
                </c:pt>
                <c:pt idx="491">
                  <c:v>187354020</c:v>
                </c:pt>
                <c:pt idx="492">
                  <c:v>164931950</c:v>
                </c:pt>
                <c:pt idx="493">
                  <c:v>177139110</c:v>
                </c:pt>
                <c:pt idx="494">
                  <c:v>172048120</c:v>
                </c:pt>
                <c:pt idx="495">
                  <c:v>160382720</c:v>
                </c:pt>
                <c:pt idx="496">
                  <c:v>253540070</c:v>
                </c:pt>
                <c:pt idx="497">
                  <c:v>209915490</c:v>
                </c:pt>
                <c:pt idx="498">
                  <c:v>233924910</c:v>
                </c:pt>
                <c:pt idx="499">
                  <c:v>217815280</c:v>
                </c:pt>
                <c:pt idx="500">
                  <c:v>210500470</c:v>
                </c:pt>
              </c:numCache>
            </c:numRef>
          </c:xVal>
          <c:yVal>
            <c:numRef>
              <c:f>SBER!$H$2:$H$501</c:f>
              <c:numCache>
                <c:formatCode>General</c:formatCode>
                <c:ptCount val="500"/>
                <c:pt idx="0">
                  <c:v>20.309182474641894</c:v>
                </c:pt>
                <c:pt idx="1">
                  <c:v>20.826872963515626</c:v>
                </c:pt>
                <c:pt idx="2">
                  <c:v>20.661039338623102</c:v>
                </c:pt>
                <c:pt idx="3">
                  <c:v>20.652644470895975</c:v>
                </c:pt>
                <c:pt idx="4">
                  <c:v>21.009632591496739</c:v>
                </c:pt>
                <c:pt idx="5">
                  <c:v>20.716369365863123</c:v>
                </c:pt>
                <c:pt idx="6">
                  <c:v>20.439854773403923</c:v>
                </c:pt>
                <c:pt idx="7">
                  <c:v>21.037298493866455</c:v>
                </c:pt>
                <c:pt idx="8">
                  <c:v>20.682463128698508</c:v>
                </c:pt>
                <c:pt idx="9">
                  <c:v>20.71715124688469</c:v>
                </c:pt>
                <c:pt idx="10">
                  <c:v>20.638429134001804</c:v>
                </c:pt>
                <c:pt idx="11">
                  <c:v>20.459688500905024</c:v>
                </c:pt>
                <c:pt idx="12">
                  <c:v>20.345710985596448</c:v>
                </c:pt>
                <c:pt idx="13">
                  <c:v>20.320805550835498</c:v>
                </c:pt>
                <c:pt idx="14">
                  <c:v>20.538870450854215</c:v>
                </c:pt>
                <c:pt idx="15">
                  <c:v>20.539669808358184</c:v>
                </c:pt>
                <c:pt idx="16">
                  <c:v>20.879251037297134</c:v>
                </c:pt>
                <c:pt idx="17">
                  <c:v>20.991685748913511</c:v>
                </c:pt>
                <c:pt idx="18">
                  <c:v>21.261629466791891</c:v>
                </c:pt>
                <c:pt idx="19">
                  <c:v>21.312056370581441</c:v>
                </c:pt>
                <c:pt idx="20">
                  <c:v>20.905789260863827</c:v>
                </c:pt>
                <c:pt idx="21">
                  <c:v>20.968000132784631</c:v>
                </c:pt>
                <c:pt idx="22">
                  <c:v>20.798474195809693</c:v>
                </c:pt>
                <c:pt idx="23">
                  <c:v>20.743703884869159</c:v>
                </c:pt>
                <c:pt idx="24">
                  <c:v>20.852029127467556</c:v>
                </c:pt>
                <c:pt idx="25">
                  <c:v>20.734106761202529</c:v>
                </c:pt>
                <c:pt idx="26">
                  <c:v>20.955136650678348</c:v>
                </c:pt>
                <c:pt idx="27">
                  <c:v>20.764514691069142</c:v>
                </c:pt>
                <c:pt idx="28">
                  <c:v>20.636463230889888</c:v>
                </c:pt>
                <c:pt idx="29">
                  <c:v>20.460160432802748</c:v>
                </c:pt>
                <c:pt idx="30">
                  <c:v>20.381646991826678</c:v>
                </c:pt>
                <c:pt idx="31">
                  <c:v>20.445258382094867</c:v>
                </c:pt>
                <c:pt idx="32">
                  <c:v>20.740593845092793</c:v>
                </c:pt>
                <c:pt idx="33">
                  <c:v>20.494895031061031</c:v>
                </c:pt>
                <c:pt idx="34">
                  <c:v>20.437830590489629</c:v>
                </c:pt>
                <c:pt idx="35">
                  <c:v>20.493471674261784</c:v>
                </c:pt>
                <c:pt idx="36">
                  <c:v>20.329202878065193</c:v>
                </c:pt>
                <c:pt idx="37">
                  <c:v>20.589464589628673</c:v>
                </c:pt>
                <c:pt idx="38">
                  <c:v>20.588113328738071</c:v>
                </c:pt>
                <c:pt idx="39">
                  <c:v>20.44893546452354</c:v>
                </c:pt>
                <c:pt idx="40">
                  <c:v>20.997690540294453</c:v>
                </c:pt>
                <c:pt idx="41">
                  <c:v>20.433478652968006</c:v>
                </c:pt>
                <c:pt idx="42">
                  <c:v>19.647464273179516</c:v>
                </c:pt>
                <c:pt idx="43">
                  <c:v>20.741250720991037</c:v>
                </c:pt>
                <c:pt idx="44">
                  <c:v>20.784103645448713</c:v>
                </c:pt>
                <c:pt idx="45">
                  <c:v>20.680355787915186</c:v>
                </c:pt>
                <c:pt idx="46">
                  <c:v>20.611874307900077</c:v>
                </c:pt>
                <c:pt idx="47">
                  <c:v>20.810691774910431</c:v>
                </c:pt>
                <c:pt idx="48">
                  <c:v>20.292753078204328</c:v>
                </c:pt>
                <c:pt idx="49">
                  <c:v>19.624815354187021</c:v>
                </c:pt>
                <c:pt idx="50">
                  <c:v>19.215779356843257</c:v>
                </c:pt>
                <c:pt idx="51">
                  <c:v>20.278069356560785</c:v>
                </c:pt>
                <c:pt idx="52">
                  <c:v>20.49501760011632</c:v>
                </c:pt>
                <c:pt idx="53">
                  <c:v>20.46990323745127</c:v>
                </c:pt>
                <c:pt idx="54">
                  <c:v>20.505308991388329</c:v>
                </c:pt>
                <c:pt idx="55">
                  <c:v>20.787498523508855</c:v>
                </c:pt>
                <c:pt idx="56">
                  <c:v>20.604343864572769</c:v>
                </c:pt>
                <c:pt idx="57">
                  <c:v>20.414509649039871</c:v>
                </c:pt>
                <c:pt idx="58">
                  <c:v>20.611101886991761</c:v>
                </c:pt>
                <c:pt idx="59">
                  <c:v>20.284229012416109</c:v>
                </c:pt>
                <c:pt idx="60">
                  <c:v>20.945008695748715</c:v>
                </c:pt>
                <c:pt idx="61">
                  <c:v>20.856048524361125</c:v>
                </c:pt>
                <c:pt idx="62">
                  <c:v>20.411786359086712</c:v>
                </c:pt>
                <c:pt idx="63">
                  <c:v>20.454612262164417</c:v>
                </c:pt>
                <c:pt idx="64">
                  <c:v>20.519399027125658</c:v>
                </c:pt>
                <c:pt idx="65">
                  <c:v>20.332716345893481</c:v>
                </c:pt>
                <c:pt idx="66">
                  <c:v>20.241458011500551</c:v>
                </c:pt>
                <c:pt idx="67">
                  <c:v>20.40471828892721</c:v>
                </c:pt>
                <c:pt idx="68">
                  <c:v>20.205252610809325</c:v>
                </c:pt>
                <c:pt idx="69">
                  <c:v>20.330884067485094</c:v>
                </c:pt>
                <c:pt idx="70">
                  <c:v>20.399477093674655</c:v>
                </c:pt>
                <c:pt idx="71">
                  <c:v>20.121875202233674</c:v>
                </c:pt>
                <c:pt idx="72">
                  <c:v>20.404277971953775</c:v>
                </c:pt>
                <c:pt idx="73">
                  <c:v>20.023408010283017</c:v>
                </c:pt>
                <c:pt idx="74">
                  <c:v>20.183637639592561</c:v>
                </c:pt>
                <c:pt idx="75">
                  <c:v>20.563949280257312</c:v>
                </c:pt>
                <c:pt idx="76">
                  <c:v>20.431071586580412</c:v>
                </c:pt>
                <c:pt idx="77">
                  <c:v>20.609346678144242</c:v>
                </c:pt>
                <c:pt idx="78">
                  <c:v>20.645454997634072</c:v>
                </c:pt>
                <c:pt idx="79">
                  <c:v>20.229583998429241</c:v>
                </c:pt>
                <c:pt idx="80">
                  <c:v>20.744894658479474</c:v>
                </c:pt>
                <c:pt idx="81">
                  <c:v>21.405734009332342</c:v>
                </c:pt>
                <c:pt idx="82">
                  <c:v>20.954194580853056</c:v>
                </c:pt>
                <c:pt idx="83">
                  <c:v>21.244128114572305</c:v>
                </c:pt>
                <c:pt idx="84">
                  <c:v>21.007541792663066</c:v>
                </c:pt>
                <c:pt idx="85">
                  <c:v>21.051847690492995</c:v>
                </c:pt>
                <c:pt idx="86">
                  <c:v>21.119389677617956</c:v>
                </c:pt>
                <c:pt idx="87">
                  <c:v>21.161363820078034</c:v>
                </c:pt>
                <c:pt idx="88">
                  <c:v>21.341443783804131</c:v>
                </c:pt>
                <c:pt idx="89">
                  <c:v>21.483950228700422</c:v>
                </c:pt>
                <c:pt idx="90">
                  <c:v>21.539404257998584</c:v>
                </c:pt>
                <c:pt idx="91">
                  <c:v>21.635266640221047</c:v>
                </c:pt>
                <c:pt idx="92">
                  <c:v>21.307346102740656</c:v>
                </c:pt>
                <c:pt idx="93">
                  <c:v>21.181705801490519</c:v>
                </c:pt>
                <c:pt idx="94">
                  <c:v>21.405923610527761</c:v>
                </c:pt>
                <c:pt idx="95">
                  <c:v>21.22231408893597</c:v>
                </c:pt>
                <c:pt idx="96">
                  <c:v>21.057274785019118</c:v>
                </c:pt>
                <c:pt idx="97">
                  <c:v>21.322500522485427</c:v>
                </c:pt>
                <c:pt idx="98">
                  <c:v>21.11104527821557</c:v>
                </c:pt>
                <c:pt idx="99">
                  <c:v>21.165176805452194</c:v>
                </c:pt>
                <c:pt idx="100">
                  <c:v>20.724139834898907</c:v>
                </c:pt>
                <c:pt idx="101">
                  <c:v>19.818831884823059</c:v>
                </c:pt>
                <c:pt idx="102">
                  <c:v>19.928193477640384</c:v>
                </c:pt>
                <c:pt idx="103">
                  <c:v>20.695017925012596</c:v>
                </c:pt>
                <c:pt idx="104">
                  <c:v>20.597961151975806</c:v>
                </c:pt>
                <c:pt idx="105">
                  <c:v>20.985961831000942</c:v>
                </c:pt>
                <c:pt idx="106">
                  <c:v>20.735073946010999</c:v>
                </c:pt>
                <c:pt idx="107">
                  <c:v>20.63115181996762</c:v>
                </c:pt>
                <c:pt idx="108">
                  <c:v>20.541007814134129</c:v>
                </c:pt>
                <c:pt idx="109">
                  <c:v>20.206558164467076</c:v>
                </c:pt>
                <c:pt idx="110">
                  <c:v>20.523050269009126</c:v>
                </c:pt>
                <c:pt idx="111">
                  <c:v>20.219867413119168</c:v>
                </c:pt>
                <c:pt idx="112">
                  <c:v>20.77363037066927</c:v>
                </c:pt>
                <c:pt idx="113">
                  <c:v>20.517432041147007</c:v>
                </c:pt>
                <c:pt idx="114">
                  <c:v>20.66557699774992</c:v>
                </c:pt>
                <c:pt idx="115">
                  <c:v>20.579862597588761</c:v>
                </c:pt>
                <c:pt idx="116">
                  <c:v>20.484432669795911</c:v>
                </c:pt>
                <c:pt idx="117">
                  <c:v>20.446583537889634</c:v>
                </c:pt>
                <c:pt idx="118">
                  <c:v>20.158020404758599</c:v>
                </c:pt>
                <c:pt idx="119">
                  <c:v>19.782852838553637</c:v>
                </c:pt>
                <c:pt idx="120">
                  <c:v>19.867070975359528</c:v>
                </c:pt>
                <c:pt idx="121">
                  <c:v>20.866564794961135</c:v>
                </c:pt>
                <c:pt idx="122">
                  <c:v>20.701557833974345</c:v>
                </c:pt>
                <c:pt idx="123">
                  <c:v>20.707978051993933</c:v>
                </c:pt>
                <c:pt idx="124">
                  <c:v>20.610835902841526</c:v>
                </c:pt>
                <c:pt idx="125">
                  <c:v>19.761056499030545</c:v>
                </c:pt>
                <c:pt idx="126">
                  <c:v>20.195885605353464</c:v>
                </c:pt>
                <c:pt idx="127">
                  <c:v>20.110770194070007</c:v>
                </c:pt>
                <c:pt idx="128">
                  <c:v>20.283197575925552</c:v>
                </c:pt>
                <c:pt idx="129">
                  <c:v>20.086120751948041</c:v>
                </c:pt>
                <c:pt idx="130">
                  <c:v>19.896622120297305</c:v>
                </c:pt>
                <c:pt idx="131">
                  <c:v>20.455671396924622</c:v>
                </c:pt>
                <c:pt idx="132">
                  <c:v>20.155987315111563</c:v>
                </c:pt>
                <c:pt idx="133">
                  <c:v>20.202090371199976</c:v>
                </c:pt>
                <c:pt idx="134">
                  <c:v>19.918614909665617</c:v>
                </c:pt>
                <c:pt idx="135">
                  <c:v>20.072190435999875</c:v>
                </c:pt>
                <c:pt idx="136">
                  <c:v>20.023680515965378</c:v>
                </c:pt>
                <c:pt idx="137">
                  <c:v>20.092307043120258</c:v>
                </c:pt>
                <c:pt idx="138">
                  <c:v>20.178560712985742</c:v>
                </c:pt>
                <c:pt idx="139">
                  <c:v>20.639810094824782</c:v>
                </c:pt>
                <c:pt idx="140">
                  <c:v>20.072766911876524</c:v>
                </c:pt>
                <c:pt idx="141">
                  <c:v>19.977825704613188</c:v>
                </c:pt>
                <c:pt idx="142">
                  <c:v>19.65155567906017</c:v>
                </c:pt>
                <c:pt idx="143">
                  <c:v>19.698317298208512</c:v>
                </c:pt>
                <c:pt idx="144">
                  <c:v>19.693431364642557</c:v>
                </c:pt>
                <c:pt idx="145">
                  <c:v>19.481489844969694</c:v>
                </c:pt>
                <c:pt idx="146">
                  <c:v>19.7489600597224</c:v>
                </c:pt>
                <c:pt idx="147">
                  <c:v>19.76878103474084</c:v>
                </c:pt>
                <c:pt idx="148">
                  <c:v>19.571685019890563</c:v>
                </c:pt>
                <c:pt idx="149">
                  <c:v>20.03095114976767</c:v>
                </c:pt>
                <c:pt idx="150">
                  <c:v>19.847515379913247</c:v>
                </c:pt>
                <c:pt idx="151">
                  <c:v>19.484342482662569</c:v>
                </c:pt>
                <c:pt idx="152">
                  <c:v>19.569137053985703</c:v>
                </c:pt>
                <c:pt idx="153">
                  <c:v>18.928667060698395</c:v>
                </c:pt>
                <c:pt idx="154">
                  <c:v>19.419739512568643</c:v>
                </c:pt>
                <c:pt idx="155">
                  <c:v>19.867347506848596</c:v>
                </c:pt>
                <c:pt idx="156">
                  <c:v>19.862222661052314</c:v>
                </c:pt>
                <c:pt idx="157">
                  <c:v>20.38521552982667</c:v>
                </c:pt>
                <c:pt idx="158">
                  <c:v>19.800413650734985</c:v>
                </c:pt>
                <c:pt idx="159">
                  <c:v>19.981722403623749</c:v>
                </c:pt>
                <c:pt idx="160">
                  <c:v>19.684875915083389</c:v>
                </c:pt>
                <c:pt idx="161">
                  <c:v>19.602600650822279</c:v>
                </c:pt>
                <c:pt idx="162">
                  <c:v>19.32253022105338</c:v>
                </c:pt>
                <c:pt idx="163">
                  <c:v>19.657594808021241</c:v>
                </c:pt>
                <c:pt idx="164">
                  <c:v>20.138604634693404</c:v>
                </c:pt>
                <c:pt idx="165">
                  <c:v>19.981080669511524</c:v>
                </c:pt>
                <c:pt idx="166">
                  <c:v>19.688412828386429</c:v>
                </c:pt>
                <c:pt idx="167">
                  <c:v>19.592140780072135</c:v>
                </c:pt>
                <c:pt idx="168">
                  <c:v>19.771820173416366</c:v>
                </c:pt>
                <c:pt idx="169">
                  <c:v>19.750288503440832</c:v>
                </c:pt>
                <c:pt idx="170">
                  <c:v>19.265505377004107</c:v>
                </c:pt>
                <c:pt idx="171">
                  <c:v>19.330938715264313</c:v>
                </c:pt>
                <c:pt idx="172">
                  <c:v>19.60688935516276</c:v>
                </c:pt>
                <c:pt idx="173">
                  <c:v>19.950975595575972</c:v>
                </c:pt>
                <c:pt idx="174">
                  <c:v>19.711357885636087</c:v>
                </c:pt>
                <c:pt idx="175">
                  <c:v>19.825007465389671</c:v>
                </c:pt>
                <c:pt idx="176">
                  <c:v>19.734939913992051</c:v>
                </c:pt>
                <c:pt idx="177">
                  <c:v>19.778769104631596</c:v>
                </c:pt>
                <c:pt idx="178">
                  <c:v>19.883895126848582</c:v>
                </c:pt>
                <c:pt idx="179">
                  <c:v>19.533070321747569</c:v>
                </c:pt>
                <c:pt idx="180">
                  <c:v>19.768694825572592</c:v>
                </c:pt>
                <c:pt idx="181">
                  <c:v>19.917906678529537</c:v>
                </c:pt>
                <c:pt idx="182">
                  <c:v>19.835524417367715</c:v>
                </c:pt>
                <c:pt idx="183">
                  <c:v>19.476102749806952</c:v>
                </c:pt>
                <c:pt idx="184">
                  <c:v>19.320640569526926</c:v>
                </c:pt>
                <c:pt idx="185">
                  <c:v>19.566353225060876</c:v>
                </c:pt>
                <c:pt idx="186">
                  <c:v>19.804112787547083</c:v>
                </c:pt>
                <c:pt idx="187">
                  <c:v>19.619231726731336</c:v>
                </c:pt>
                <c:pt idx="188">
                  <c:v>19.960309759183932</c:v>
                </c:pt>
                <c:pt idx="189">
                  <c:v>19.925587085947488</c:v>
                </c:pt>
                <c:pt idx="190">
                  <c:v>20.084184138707862</c:v>
                </c:pt>
                <c:pt idx="191">
                  <c:v>19.80393885031236</c:v>
                </c:pt>
                <c:pt idx="192">
                  <c:v>19.761570360148859</c:v>
                </c:pt>
                <c:pt idx="193">
                  <c:v>20.023658836605463</c:v>
                </c:pt>
                <c:pt idx="194">
                  <c:v>19.92487975555548</c:v>
                </c:pt>
                <c:pt idx="195">
                  <c:v>19.699663131001891</c:v>
                </c:pt>
                <c:pt idx="196">
                  <c:v>19.71916820264525</c:v>
                </c:pt>
                <c:pt idx="197">
                  <c:v>19.489314087798064</c:v>
                </c:pt>
                <c:pt idx="198">
                  <c:v>20.00672742213585</c:v>
                </c:pt>
                <c:pt idx="199">
                  <c:v>19.851065600219957</c:v>
                </c:pt>
                <c:pt idx="200">
                  <c:v>19.776762155923269</c:v>
                </c:pt>
                <c:pt idx="201">
                  <c:v>19.992765015169116</c:v>
                </c:pt>
                <c:pt idx="202">
                  <c:v>19.929380839573284</c:v>
                </c:pt>
                <c:pt idx="203">
                  <c:v>19.799923400140969</c:v>
                </c:pt>
                <c:pt idx="204">
                  <c:v>19.050268603801481</c:v>
                </c:pt>
                <c:pt idx="205">
                  <c:v>17.344654264756812</c:v>
                </c:pt>
                <c:pt idx="206">
                  <c:v>18.954288141183788</c:v>
                </c:pt>
                <c:pt idx="207">
                  <c:v>19.667561072169576</c:v>
                </c:pt>
                <c:pt idx="208">
                  <c:v>19.712406013094501</c:v>
                </c:pt>
                <c:pt idx="209">
                  <c:v>20.096254613443616</c:v>
                </c:pt>
                <c:pt idx="210">
                  <c:v>19.849872081328147</c:v>
                </c:pt>
                <c:pt idx="211">
                  <c:v>19.572484354613479</c:v>
                </c:pt>
                <c:pt idx="212">
                  <c:v>19.563720870267428</c:v>
                </c:pt>
                <c:pt idx="213">
                  <c:v>19.927948667802063</c:v>
                </c:pt>
                <c:pt idx="214">
                  <c:v>21.090124674559402</c:v>
                </c:pt>
                <c:pt idx="215">
                  <c:v>20.699514729251177</c:v>
                </c:pt>
                <c:pt idx="216">
                  <c:v>20.976439923878672</c:v>
                </c:pt>
                <c:pt idx="217">
                  <c:v>20.706417049965292</c:v>
                </c:pt>
                <c:pt idx="218">
                  <c:v>20.436681681563048</c:v>
                </c:pt>
                <c:pt idx="219">
                  <c:v>20.609909943269265</c:v>
                </c:pt>
                <c:pt idx="220">
                  <c:v>20.690349644472445</c:v>
                </c:pt>
                <c:pt idx="221">
                  <c:v>20.617864753799068</c:v>
                </c:pt>
                <c:pt idx="222">
                  <c:v>20.421619935789838</c:v>
                </c:pt>
                <c:pt idx="223">
                  <c:v>20.389118403874061</c:v>
                </c:pt>
                <c:pt idx="224">
                  <c:v>20.508252805693107</c:v>
                </c:pt>
                <c:pt idx="225">
                  <c:v>20.487470576715619</c:v>
                </c:pt>
                <c:pt idx="226">
                  <c:v>20.249343435332371</c:v>
                </c:pt>
                <c:pt idx="227">
                  <c:v>20.274749344824951</c:v>
                </c:pt>
                <c:pt idx="228">
                  <c:v>19.29009581981623</c:v>
                </c:pt>
                <c:pt idx="229">
                  <c:v>20.083448595404651</c:v>
                </c:pt>
                <c:pt idx="230">
                  <c:v>20.070684925411744</c:v>
                </c:pt>
                <c:pt idx="231">
                  <c:v>19.810120976625402</c:v>
                </c:pt>
                <c:pt idx="232">
                  <c:v>19.910864897246306</c:v>
                </c:pt>
                <c:pt idx="233">
                  <c:v>20.08392266828335</c:v>
                </c:pt>
                <c:pt idx="234">
                  <c:v>20.279639581746533</c:v>
                </c:pt>
                <c:pt idx="235">
                  <c:v>20.497813472372918</c:v>
                </c:pt>
                <c:pt idx="236">
                  <c:v>20.593824172827023</c:v>
                </c:pt>
                <c:pt idx="237">
                  <c:v>20.431485176747088</c:v>
                </c:pt>
                <c:pt idx="238">
                  <c:v>20.145291907293004</c:v>
                </c:pt>
                <c:pt idx="239">
                  <c:v>20.37252530663395</c:v>
                </c:pt>
                <c:pt idx="240">
                  <c:v>20.575957739829256</c:v>
                </c:pt>
                <c:pt idx="241">
                  <c:v>20.209625355182251</c:v>
                </c:pt>
                <c:pt idx="242">
                  <c:v>20.283278629490265</c:v>
                </c:pt>
                <c:pt idx="243">
                  <c:v>20.103200070381046</c:v>
                </c:pt>
                <c:pt idx="244">
                  <c:v>20.264150364004585</c:v>
                </c:pt>
                <c:pt idx="245">
                  <c:v>20.276853820266556</c:v>
                </c:pt>
                <c:pt idx="246">
                  <c:v>20.328651658980601</c:v>
                </c:pt>
                <c:pt idx="247">
                  <c:v>20.116428820917427</c:v>
                </c:pt>
                <c:pt idx="248">
                  <c:v>20.30130477058113</c:v>
                </c:pt>
                <c:pt idx="249">
                  <c:v>19.936764486347158</c:v>
                </c:pt>
                <c:pt idx="250">
                  <c:v>20.248767497608281</c:v>
                </c:pt>
                <c:pt idx="251">
                  <c:v>20.02674884494424</c:v>
                </c:pt>
                <c:pt idx="252">
                  <c:v>19.929980591075402</c:v>
                </c:pt>
                <c:pt idx="253">
                  <c:v>20.381002164287523</c:v>
                </c:pt>
                <c:pt idx="254">
                  <c:v>20.599373745197802</c:v>
                </c:pt>
                <c:pt idx="255">
                  <c:v>21.211402649270887</c:v>
                </c:pt>
                <c:pt idx="256">
                  <c:v>20.591473422850459</c:v>
                </c:pt>
                <c:pt idx="257">
                  <c:v>19.270219391898863</c:v>
                </c:pt>
                <c:pt idx="258">
                  <c:v>19.87556178073952</c:v>
                </c:pt>
                <c:pt idx="259">
                  <c:v>20.430768590127521</c:v>
                </c:pt>
                <c:pt idx="260">
                  <c:v>20.349579807160101</c:v>
                </c:pt>
                <c:pt idx="261">
                  <c:v>20.532688672204849</c:v>
                </c:pt>
                <c:pt idx="262">
                  <c:v>20.465430253505708</c:v>
                </c:pt>
                <c:pt idx="263">
                  <c:v>20.958919608117135</c:v>
                </c:pt>
                <c:pt idx="264">
                  <c:v>20.750840448682322</c:v>
                </c:pt>
                <c:pt idx="265">
                  <c:v>20.054072596225282</c:v>
                </c:pt>
                <c:pt idx="266">
                  <c:v>20.274647895021349</c:v>
                </c:pt>
                <c:pt idx="267">
                  <c:v>20.094893149680416</c:v>
                </c:pt>
                <c:pt idx="268">
                  <c:v>20.393810247976425</c:v>
                </c:pt>
                <c:pt idx="269">
                  <c:v>20.302740424631317</c:v>
                </c:pt>
                <c:pt idx="270">
                  <c:v>20.245569091420851</c:v>
                </c:pt>
                <c:pt idx="271">
                  <c:v>20.521776261849386</c:v>
                </c:pt>
                <c:pt idx="272">
                  <c:v>20.48491266605869</c:v>
                </c:pt>
                <c:pt idx="273">
                  <c:v>20.509105936529533</c:v>
                </c:pt>
                <c:pt idx="274">
                  <c:v>19.84987296748708</c:v>
                </c:pt>
                <c:pt idx="275">
                  <c:v>19.964137431051487</c:v>
                </c:pt>
                <c:pt idx="276">
                  <c:v>19.713011508218017</c:v>
                </c:pt>
                <c:pt idx="277">
                  <c:v>20.081026158365695</c:v>
                </c:pt>
                <c:pt idx="278">
                  <c:v>19.971675525886653</c:v>
                </c:pt>
                <c:pt idx="279">
                  <c:v>19.995297765006132</c:v>
                </c:pt>
                <c:pt idx="280">
                  <c:v>19.847548220624709</c:v>
                </c:pt>
                <c:pt idx="281">
                  <c:v>19.990150172522341</c:v>
                </c:pt>
                <c:pt idx="282">
                  <c:v>19.606101600156769</c:v>
                </c:pt>
                <c:pt idx="283">
                  <c:v>19.856510182201315</c:v>
                </c:pt>
                <c:pt idx="284">
                  <c:v>20.179245463385566</c:v>
                </c:pt>
                <c:pt idx="285">
                  <c:v>20.155256728437966</c:v>
                </c:pt>
                <c:pt idx="286">
                  <c:v>20.075196758417956</c:v>
                </c:pt>
                <c:pt idx="287">
                  <c:v>20.468630328550319</c:v>
                </c:pt>
                <c:pt idx="288">
                  <c:v>20.101811344087576</c:v>
                </c:pt>
                <c:pt idx="289">
                  <c:v>19.917815921412391</c:v>
                </c:pt>
                <c:pt idx="290">
                  <c:v>20.056270009375574</c:v>
                </c:pt>
                <c:pt idx="291">
                  <c:v>20.541770878425954</c:v>
                </c:pt>
                <c:pt idx="292">
                  <c:v>20.231583750775673</c:v>
                </c:pt>
                <c:pt idx="293">
                  <c:v>19.766483004047824</c:v>
                </c:pt>
                <c:pt idx="294">
                  <c:v>19.950146424562782</c:v>
                </c:pt>
                <c:pt idx="295">
                  <c:v>19.950267200423156</c:v>
                </c:pt>
                <c:pt idx="296">
                  <c:v>19.917162208990334</c:v>
                </c:pt>
                <c:pt idx="297">
                  <c:v>20.527402316260325</c:v>
                </c:pt>
                <c:pt idx="298">
                  <c:v>20.280298966242569</c:v>
                </c:pt>
                <c:pt idx="299">
                  <c:v>20.133009575098512</c:v>
                </c:pt>
                <c:pt idx="300">
                  <c:v>20.246073083764571</c:v>
                </c:pt>
                <c:pt idx="301">
                  <c:v>19.990581981322478</c:v>
                </c:pt>
                <c:pt idx="302">
                  <c:v>19.770907908355117</c:v>
                </c:pt>
                <c:pt idx="303">
                  <c:v>20.380565350984416</c:v>
                </c:pt>
                <c:pt idx="304">
                  <c:v>20.246167499672808</c:v>
                </c:pt>
                <c:pt idx="305">
                  <c:v>19.987894137121366</c:v>
                </c:pt>
                <c:pt idx="306">
                  <c:v>20.124098843050977</c:v>
                </c:pt>
                <c:pt idx="307">
                  <c:v>20.006896660908467</c:v>
                </c:pt>
                <c:pt idx="308">
                  <c:v>19.521328892184663</c:v>
                </c:pt>
                <c:pt idx="309">
                  <c:v>18.815728984395985</c:v>
                </c:pt>
                <c:pt idx="310">
                  <c:v>18.763344771809138</c:v>
                </c:pt>
                <c:pt idx="311">
                  <c:v>19.997803149724444</c:v>
                </c:pt>
                <c:pt idx="312">
                  <c:v>20.365073556720699</c:v>
                </c:pt>
                <c:pt idx="313">
                  <c:v>20.410656485372222</c:v>
                </c:pt>
                <c:pt idx="314">
                  <c:v>20.094129500827172</c:v>
                </c:pt>
                <c:pt idx="315">
                  <c:v>20.093960760081693</c:v>
                </c:pt>
                <c:pt idx="316">
                  <c:v>20.233379514479306</c:v>
                </c:pt>
                <c:pt idx="317">
                  <c:v>19.829459476413568</c:v>
                </c:pt>
                <c:pt idx="318">
                  <c:v>19.96466530625376</c:v>
                </c:pt>
                <c:pt idx="319">
                  <c:v>19.530825840069749</c:v>
                </c:pt>
                <c:pt idx="320">
                  <c:v>20.021444948303571</c:v>
                </c:pt>
                <c:pt idx="321">
                  <c:v>19.931927424333921</c:v>
                </c:pt>
                <c:pt idx="322">
                  <c:v>19.874797385017523</c:v>
                </c:pt>
                <c:pt idx="323">
                  <c:v>19.89291157956113</c:v>
                </c:pt>
                <c:pt idx="324">
                  <c:v>20.094734624524939</c:v>
                </c:pt>
                <c:pt idx="325">
                  <c:v>20.242178821262399</c:v>
                </c:pt>
                <c:pt idx="326">
                  <c:v>19.889652554148935</c:v>
                </c:pt>
                <c:pt idx="327">
                  <c:v>19.167716356116458</c:v>
                </c:pt>
                <c:pt idx="328">
                  <c:v>19.509650862614208</c:v>
                </c:pt>
                <c:pt idx="329">
                  <c:v>19.544518478839549</c:v>
                </c:pt>
                <c:pt idx="330">
                  <c:v>19.901242832621076</c:v>
                </c:pt>
                <c:pt idx="331">
                  <c:v>19.6055151927048</c:v>
                </c:pt>
                <c:pt idx="332">
                  <c:v>19.699207695166987</c:v>
                </c:pt>
                <c:pt idx="333">
                  <c:v>19.594075065639359</c:v>
                </c:pt>
                <c:pt idx="334">
                  <c:v>19.543561652899786</c:v>
                </c:pt>
                <c:pt idx="335">
                  <c:v>19.872660733655437</c:v>
                </c:pt>
                <c:pt idx="336">
                  <c:v>19.537045749828383</c:v>
                </c:pt>
                <c:pt idx="337">
                  <c:v>19.626233020255452</c:v>
                </c:pt>
                <c:pt idx="338">
                  <c:v>19.251471581425893</c:v>
                </c:pt>
                <c:pt idx="339">
                  <c:v>19.485603906656717</c:v>
                </c:pt>
                <c:pt idx="340">
                  <c:v>19.284000775379713</c:v>
                </c:pt>
                <c:pt idx="341">
                  <c:v>19.184236386910829</c:v>
                </c:pt>
                <c:pt idx="342">
                  <c:v>19.346332761939767</c:v>
                </c:pt>
                <c:pt idx="343">
                  <c:v>19.531924650098194</c:v>
                </c:pt>
                <c:pt idx="344">
                  <c:v>19.283836233462289</c:v>
                </c:pt>
                <c:pt idx="345">
                  <c:v>19.562535870533381</c:v>
                </c:pt>
                <c:pt idx="346">
                  <c:v>19.234837571278053</c:v>
                </c:pt>
                <c:pt idx="347">
                  <c:v>19.27526878059772</c:v>
                </c:pt>
                <c:pt idx="348">
                  <c:v>19.323527955284252</c:v>
                </c:pt>
                <c:pt idx="349">
                  <c:v>19.183613841455571</c:v>
                </c:pt>
                <c:pt idx="350">
                  <c:v>19.158217659072491</c:v>
                </c:pt>
                <c:pt idx="351">
                  <c:v>18.919880670422252</c:v>
                </c:pt>
                <c:pt idx="352">
                  <c:v>18.89434441705848</c:v>
                </c:pt>
                <c:pt idx="353">
                  <c:v>18.964096938433901</c:v>
                </c:pt>
                <c:pt idx="354">
                  <c:v>19.64909812035307</c:v>
                </c:pt>
                <c:pt idx="355">
                  <c:v>19.106167609071164</c:v>
                </c:pt>
                <c:pt idx="356">
                  <c:v>19.459821510312526</c:v>
                </c:pt>
                <c:pt idx="357">
                  <c:v>19.304986568971739</c:v>
                </c:pt>
                <c:pt idx="358">
                  <c:v>19.593448258419631</c:v>
                </c:pt>
                <c:pt idx="359">
                  <c:v>19.694676045518687</c:v>
                </c:pt>
                <c:pt idx="360">
                  <c:v>19.385754897116076</c:v>
                </c:pt>
                <c:pt idx="361">
                  <c:v>18.90887700416506</c:v>
                </c:pt>
                <c:pt idx="362">
                  <c:v>18.925343254693814</c:v>
                </c:pt>
                <c:pt idx="363">
                  <c:v>19.459129212951755</c:v>
                </c:pt>
                <c:pt idx="364">
                  <c:v>19.098393829269895</c:v>
                </c:pt>
                <c:pt idx="365">
                  <c:v>19.342719325245163</c:v>
                </c:pt>
                <c:pt idx="366">
                  <c:v>19.114672567700801</c:v>
                </c:pt>
                <c:pt idx="367">
                  <c:v>19.156024493871556</c:v>
                </c:pt>
                <c:pt idx="368">
                  <c:v>19.349270254836146</c:v>
                </c:pt>
                <c:pt idx="369">
                  <c:v>18.734042039695055</c:v>
                </c:pt>
                <c:pt idx="370">
                  <c:v>19.43322844364922</c:v>
                </c:pt>
                <c:pt idx="371">
                  <c:v>19.096018219027574</c:v>
                </c:pt>
                <c:pt idx="372">
                  <c:v>19.434710267799836</c:v>
                </c:pt>
                <c:pt idx="373">
                  <c:v>19.080730239304557</c:v>
                </c:pt>
                <c:pt idx="374">
                  <c:v>18.811300875281393</c:v>
                </c:pt>
                <c:pt idx="375">
                  <c:v>19.102126276498097</c:v>
                </c:pt>
                <c:pt idx="376">
                  <c:v>19.432169176578043</c:v>
                </c:pt>
                <c:pt idx="377">
                  <c:v>19.411209405249718</c:v>
                </c:pt>
                <c:pt idx="378">
                  <c:v>19.21846668476736</c:v>
                </c:pt>
                <c:pt idx="379">
                  <c:v>18.818828344284999</c:v>
                </c:pt>
                <c:pt idx="380">
                  <c:v>18.757854448772939</c:v>
                </c:pt>
                <c:pt idx="381">
                  <c:v>19.178118993161039</c:v>
                </c:pt>
                <c:pt idx="382">
                  <c:v>19.094626399517939</c:v>
                </c:pt>
                <c:pt idx="383">
                  <c:v>19.302725271661544</c:v>
                </c:pt>
                <c:pt idx="384">
                  <c:v>19.296348794775348</c:v>
                </c:pt>
                <c:pt idx="385">
                  <c:v>19.739638593206873</c:v>
                </c:pt>
                <c:pt idx="386">
                  <c:v>19.371396167973693</c:v>
                </c:pt>
                <c:pt idx="387">
                  <c:v>19.372183433877947</c:v>
                </c:pt>
                <c:pt idx="388">
                  <c:v>19.274994066906078</c:v>
                </c:pt>
                <c:pt idx="389">
                  <c:v>19.540739797777039</c:v>
                </c:pt>
                <c:pt idx="390">
                  <c:v>19.161807331535542</c:v>
                </c:pt>
                <c:pt idx="391">
                  <c:v>19.330633915850495</c:v>
                </c:pt>
                <c:pt idx="392">
                  <c:v>19.336073632886148</c:v>
                </c:pt>
                <c:pt idx="393">
                  <c:v>19.233103179588632</c:v>
                </c:pt>
                <c:pt idx="394">
                  <c:v>19.01522016867553</c:v>
                </c:pt>
                <c:pt idx="395">
                  <c:v>19.439582069913492</c:v>
                </c:pt>
                <c:pt idx="396">
                  <c:v>19.211438955327694</c:v>
                </c:pt>
                <c:pt idx="397">
                  <c:v>19.112061365064591</c:v>
                </c:pt>
                <c:pt idx="398">
                  <c:v>19.306528639341828</c:v>
                </c:pt>
                <c:pt idx="399">
                  <c:v>19.112037973505391</c:v>
                </c:pt>
                <c:pt idx="400">
                  <c:v>19.400658209295955</c:v>
                </c:pt>
                <c:pt idx="401">
                  <c:v>19.077320048287159</c:v>
                </c:pt>
                <c:pt idx="402">
                  <c:v>18.94372732666411</c:v>
                </c:pt>
                <c:pt idx="403">
                  <c:v>18.925488677686484</c:v>
                </c:pt>
                <c:pt idx="404">
                  <c:v>18.888988373303</c:v>
                </c:pt>
                <c:pt idx="405">
                  <c:v>18.903244414604352</c:v>
                </c:pt>
                <c:pt idx="406">
                  <c:v>19.996191359551794</c:v>
                </c:pt>
                <c:pt idx="407">
                  <c:v>19.494515591432261</c:v>
                </c:pt>
                <c:pt idx="408">
                  <c:v>19.243245065197431</c:v>
                </c:pt>
                <c:pt idx="409">
                  <c:v>19.032334802996974</c:v>
                </c:pt>
                <c:pt idx="410">
                  <c:v>18.906334333723908</c:v>
                </c:pt>
                <c:pt idx="411">
                  <c:v>19.269623379526386</c:v>
                </c:pt>
                <c:pt idx="412">
                  <c:v>18.825410515099897</c:v>
                </c:pt>
                <c:pt idx="413">
                  <c:v>18.38498123208694</c:v>
                </c:pt>
                <c:pt idx="414">
                  <c:v>18.599520747165979</c:v>
                </c:pt>
                <c:pt idx="415">
                  <c:v>18.930266919920182</c:v>
                </c:pt>
                <c:pt idx="416">
                  <c:v>19.033966958656062</c:v>
                </c:pt>
                <c:pt idx="417">
                  <c:v>19.064205916957082</c:v>
                </c:pt>
                <c:pt idx="418">
                  <c:v>19.571077503028</c:v>
                </c:pt>
                <c:pt idx="419">
                  <c:v>19.530923996622874</c:v>
                </c:pt>
                <c:pt idx="420">
                  <c:v>19.369505614352164</c:v>
                </c:pt>
                <c:pt idx="421">
                  <c:v>18.95046210709441</c:v>
                </c:pt>
                <c:pt idx="422">
                  <c:v>19.317560414258473</c:v>
                </c:pt>
                <c:pt idx="423">
                  <c:v>18.832117055554434</c:v>
                </c:pt>
                <c:pt idx="424">
                  <c:v>19.484791714914206</c:v>
                </c:pt>
                <c:pt idx="425">
                  <c:v>19.436639528114267</c:v>
                </c:pt>
                <c:pt idx="426">
                  <c:v>19.062761236026653</c:v>
                </c:pt>
                <c:pt idx="427">
                  <c:v>19.311918248222369</c:v>
                </c:pt>
                <c:pt idx="428">
                  <c:v>20.630061095151142</c:v>
                </c:pt>
                <c:pt idx="429">
                  <c:v>20.412699028376995</c:v>
                </c:pt>
                <c:pt idx="430">
                  <c:v>19.891432652981326</c:v>
                </c:pt>
                <c:pt idx="431">
                  <c:v>19.147319662225719</c:v>
                </c:pt>
                <c:pt idx="432">
                  <c:v>19.209825549790022</c:v>
                </c:pt>
                <c:pt idx="433">
                  <c:v>19.381737745456562</c:v>
                </c:pt>
                <c:pt idx="434">
                  <c:v>19.200734162641712</c:v>
                </c:pt>
                <c:pt idx="435">
                  <c:v>19.164988657614003</c:v>
                </c:pt>
                <c:pt idx="436">
                  <c:v>19.234507605283003</c:v>
                </c:pt>
                <c:pt idx="437">
                  <c:v>19.141747714403731</c:v>
                </c:pt>
                <c:pt idx="438">
                  <c:v>19.515658970742496</c:v>
                </c:pt>
                <c:pt idx="439">
                  <c:v>19.568092149130788</c:v>
                </c:pt>
                <c:pt idx="440">
                  <c:v>19.220760169356449</c:v>
                </c:pt>
                <c:pt idx="441">
                  <c:v>19.256113939603683</c:v>
                </c:pt>
                <c:pt idx="442">
                  <c:v>19.752863711993086</c:v>
                </c:pt>
                <c:pt idx="443">
                  <c:v>19.531378508171613</c:v>
                </c:pt>
                <c:pt idx="444">
                  <c:v>19.387727820082148</c:v>
                </c:pt>
                <c:pt idx="445">
                  <c:v>20.085515614217709</c:v>
                </c:pt>
                <c:pt idx="446">
                  <c:v>19.71923024096489</c:v>
                </c:pt>
                <c:pt idx="447">
                  <c:v>19.894011354669228</c:v>
                </c:pt>
                <c:pt idx="448">
                  <c:v>19.414447088251837</c:v>
                </c:pt>
                <c:pt idx="449">
                  <c:v>19.335987111498888</c:v>
                </c:pt>
                <c:pt idx="450">
                  <c:v>20.189987544624596</c:v>
                </c:pt>
                <c:pt idx="451">
                  <c:v>19.93150241357343</c:v>
                </c:pt>
                <c:pt idx="452">
                  <c:v>19.880856826633241</c:v>
                </c:pt>
                <c:pt idx="453">
                  <c:v>19.808901847710963</c:v>
                </c:pt>
                <c:pt idx="454">
                  <c:v>19.864045134450858</c:v>
                </c:pt>
                <c:pt idx="455">
                  <c:v>19.652591464778482</c:v>
                </c:pt>
                <c:pt idx="456">
                  <c:v>19.924576079712093</c:v>
                </c:pt>
                <c:pt idx="457">
                  <c:v>19.631588029093308</c:v>
                </c:pt>
                <c:pt idx="458">
                  <c:v>19.686614425143457</c:v>
                </c:pt>
                <c:pt idx="459">
                  <c:v>19.734725892815067</c:v>
                </c:pt>
                <c:pt idx="460">
                  <c:v>19.435046411985496</c:v>
                </c:pt>
                <c:pt idx="461">
                  <c:v>19.844725988554949</c:v>
                </c:pt>
                <c:pt idx="462">
                  <c:v>19.574295037896643</c:v>
                </c:pt>
                <c:pt idx="463">
                  <c:v>19.464151642044271</c:v>
                </c:pt>
                <c:pt idx="464">
                  <c:v>19.671574767056814</c:v>
                </c:pt>
                <c:pt idx="465">
                  <c:v>19.079732940336665</c:v>
                </c:pt>
                <c:pt idx="466">
                  <c:v>18.10106580138871</c:v>
                </c:pt>
                <c:pt idx="467">
                  <c:v>19.249540374401278</c:v>
                </c:pt>
                <c:pt idx="468">
                  <c:v>19.499150629607065</c:v>
                </c:pt>
                <c:pt idx="469">
                  <c:v>19.593513717469502</c:v>
                </c:pt>
                <c:pt idx="470">
                  <c:v>19.568369822375537</c:v>
                </c:pt>
                <c:pt idx="471">
                  <c:v>19.353785406119702</c:v>
                </c:pt>
                <c:pt idx="472">
                  <c:v>19.906604783305568</c:v>
                </c:pt>
                <c:pt idx="473">
                  <c:v>19.594423634091505</c:v>
                </c:pt>
                <c:pt idx="474">
                  <c:v>19.463833245884544</c:v>
                </c:pt>
                <c:pt idx="475">
                  <c:v>18.990237414322912</c:v>
                </c:pt>
                <c:pt idx="476">
                  <c:v>19.075772827764204</c:v>
                </c:pt>
                <c:pt idx="477">
                  <c:v>19.37708156260058</c:v>
                </c:pt>
                <c:pt idx="478">
                  <c:v>19.792640757445351</c:v>
                </c:pt>
                <c:pt idx="479">
                  <c:v>19.592049072277526</c:v>
                </c:pt>
                <c:pt idx="480">
                  <c:v>20.066286946401906</c:v>
                </c:pt>
                <c:pt idx="481">
                  <c:v>19.422365746003443</c:v>
                </c:pt>
                <c:pt idx="482">
                  <c:v>19.642945328937923</c:v>
                </c:pt>
                <c:pt idx="483">
                  <c:v>19.094618550206771</c:v>
                </c:pt>
                <c:pt idx="484">
                  <c:v>19.0131091747269</c:v>
                </c:pt>
                <c:pt idx="485">
                  <c:v>19.349439229369928</c:v>
                </c:pt>
                <c:pt idx="486">
                  <c:v>19.397130295056126</c:v>
                </c:pt>
                <c:pt idx="487">
                  <c:v>19.307548061619602</c:v>
                </c:pt>
                <c:pt idx="488">
                  <c:v>19.634671639211941</c:v>
                </c:pt>
                <c:pt idx="489">
                  <c:v>19.357194877329913</c:v>
                </c:pt>
                <c:pt idx="490">
                  <c:v>19.302499030187406</c:v>
                </c:pt>
                <c:pt idx="491">
                  <c:v>19.0485105401395</c:v>
                </c:pt>
                <c:pt idx="492">
                  <c:v>18.921043522552161</c:v>
                </c:pt>
                <c:pt idx="493">
                  <c:v>18.992445914058504</c:v>
                </c:pt>
                <c:pt idx="494">
                  <c:v>18.963284763091973</c:v>
                </c:pt>
                <c:pt idx="495">
                  <c:v>18.893073516920005</c:v>
                </c:pt>
                <c:pt idx="496">
                  <c:v>19.351032435565376</c:v>
                </c:pt>
                <c:pt idx="497">
                  <c:v>19.162215579114207</c:v>
                </c:pt>
                <c:pt idx="498">
                  <c:v>19.270510724387478</c:v>
                </c:pt>
                <c:pt idx="499">
                  <c:v>19.199157922108828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3-4B0E-ACA3-B26004D7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59864"/>
        <c:axId val="585354288"/>
      </c:scatterChart>
      <c:valAx>
        <c:axId val="5853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54288"/>
        <c:crosses val="autoZero"/>
        <c:crossBetween val="midCat"/>
      </c:valAx>
      <c:valAx>
        <c:axId val="585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 цены и 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SBER!$G$1</c:f>
              <c:strCache>
                <c:ptCount val="1"/>
                <c:pt idx="0">
                  <c:v>лог цены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SBER!$F$2:$F$501</c:f>
              <c:numCache>
                <c:formatCode>General</c:formatCode>
                <c:ptCount val="500"/>
                <c:pt idx="0">
                  <c:v>-1.8895494906045585E-2</c:v>
                </c:pt>
                <c:pt idx="1">
                  <c:v>2.1840671479878893E-2</c:v>
                </c:pt>
                <c:pt idx="2">
                  <c:v>-6.2060727740822941E-2</c:v>
                </c:pt>
                <c:pt idx="3">
                  <c:v>-3.7897723003008643E-2</c:v>
                </c:pt>
                <c:pt idx="4">
                  <c:v>-1.0429195490538667E-2</c:v>
                </c:pt>
                <c:pt idx="5">
                  <c:v>-3.6924500892931533E-2</c:v>
                </c:pt>
                <c:pt idx="6">
                  <c:v>0.13353139262452274</c:v>
                </c:pt>
                <c:pt idx="7">
                  <c:v>2.1555003561830155E-2</c:v>
                </c:pt>
                <c:pt idx="8">
                  <c:v>-1.1968077818503176E-2</c:v>
                </c:pt>
                <c:pt idx="9">
                  <c:v>-3.9856990046082785E-2</c:v>
                </c:pt>
                <c:pt idx="10">
                  <c:v>4.1445913317613936E-2</c:v>
                </c:pt>
                <c:pt idx="11">
                  <c:v>-1.4852323744166895E-2</c:v>
                </c:pt>
                <c:pt idx="12">
                  <c:v>1.2653133338247358E-3</c:v>
                </c:pt>
                <c:pt idx="13">
                  <c:v>-2.9988829165096931E-2</c:v>
                </c:pt>
                <c:pt idx="14">
                  <c:v>-7.1432640919192103E-2</c:v>
                </c:pt>
                <c:pt idx="15">
                  <c:v>-0.11088891587476279</c:v>
                </c:pt>
                <c:pt idx="16">
                  <c:v>9.5891518838234546E-2</c:v>
                </c:pt>
                <c:pt idx="17">
                  <c:v>-0.11092939620277509</c:v>
                </c:pt>
                <c:pt idx="18">
                  <c:v>1.2903404835908461E-2</c:v>
                </c:pt>
                <c:pt idx="19">
                  <c:v>7.1199718208969642E-4</c:v>
                </c:pt>
                <c:pt idx="20">
                  <c:v>2.7241223937213732E-2</c:v>
                </c:pt>
                <c:pt idx="21">
                  <c:v>0.10646808880164649</c:v>
                </c:pt>
                <c:pt idx="22">
                  <c:v>-2.9060794263124023E-2</c:v>
                </c:pt>
                <c:pt idx="23">
                  <c:v>-6.6523395681289621E-2</c:v>
                </c:pt>
                <c:pt idx="24">
                  <c:v>6.2154893295218727E-2</c:v>
                </c:pt>
                <c:pt idx="25">
                  <c:v>1.7993211779314677E-2</c:v>
                </c:pt>
                <c:pt idx="26">
                  <c:v>4.8627546384108378E-2</c:v>
                </c:pt>
                <c:pt idx="27">
                  <c:v>1.8500259095038274E-2</c:v>
                </c:pt>
                <c:pt idx="28">
                  <c:v>-2.0671026951809779E-2</c:v>
                </c:pt>
                <c:pt idx="29">
                  <c:v>-2.5927831273891755E-2</c:v>
                </c:pt>
                <c:pt idx="30">
                  <c:v>-2.9421282271507643E-2</c:v>
                </c:pt>
                <c:pt idx="31">
                  <c:v>-1.75059175136143E-2</c:v>
                </c:pt>
                <c:pt idx="32">
                  <c:v>5.9363486398262388E-2</c:v>
                </c:pt>
                <c:pt idx="33">
                  <c:v>1.9869808055635652E-2</c:v>
                </c:pt>
                <c:pt idx="34">
                  <c:v>-1.4621733521779312E-2</c:v>
                </c:pt>
                <c:pt idx="35">
                  <c:v>3.1866615890331573E-2</c:v>
                </c:pt>
                <c:pt idx="36">
                  <c:v>4.9233634358943235E-2</c:v>
                </c:pt>
                <c:pt idx="37">
                  <c:v>1.5702755973328486E-2</c:v>
                </c:pt>
                <c:pt idx="38">
                  <c:v>2.2183065555058334E-2</c:v>
                </c:pt>
                <c:pt idx="39">
                  <c:v>9.6459023967740087E-2</c:v>
                </c:pt>
                <c:pt idx="40">
                  <c:v>-5.3134042157951811E-3</c:v>
                </c:pt>
                <c:pt idx="41">
                  <c:v>1.8958840112708764E-2</c:v>
                </c:pt>
                <c:pt idx="42">
                  <c:v>-5.4712799084820851E-2</c:v>
                </c:pt>
                <c:pt idx="43">
                  <c:v>9.1603693986641588E-3</c:v>
                </c:pt>
                <c:pt idx="44">
                  <c:v>2.6593589573447929E-2</c:v>
                </c:pt>
                <c:pt idx="45">
                  <c:v>1.6341671944092973E-2</c:v>
                </c:pt>
                <c:pt idx="46">
                  <c:v>1.8177947041696285E-2</c:v>
                </c:pt>
                <c:pt idx="47">
                  <c:v>7.4067378775186654E-3</c:v>
                </c:pt>
                <c:pt idx="48">
                  <c:v>5.00166191573026E-3</c:v>
                </c:pt>
                <c:pt idx="49">
                  <c:v>-1.9486382474876329E-2</c:v>
                </c:pt>
                <c:pt idx="50">
                  <c:v>2.8669355551102171E-2</c:v>
                </c:pt>
                <c:pt idx="51">
                  <c:v>-1.5036464109765113E-2</c:v>
                </c:pt>
                <c:pt idx="52">
                  <c:v>7.2645255557883814E-3</c:v>
                </c:pt>
                <c:pt idx="53">
                  <c:v>-3.4232236293106233E-2</c:v>
                </c:pt>
                <c:pt idx="54">
                  <c:v>-1.7268874978829452E-2</c:v>
                </c:pt>
                <c:pt idx="55">
                  <c:v>-2.1797293877510171E-3</c:v>
                </c:pt>
                <c:pt idx="56">
                  <c:v>-4.7723295983779224E-3</c:v>
                </c:pt>
                <c:pt idx="57">
                  <c:v>1.1986868970287112E-2</c:v>
                </c:pt>
                <c:pt idx="58">
                  <c:v>-2.7959884245162492E-2</c:v>
                </c:pt>
                <c:pt idx="59">
                  <c:v>1.4177503570556915E-2</c:v>
                </c:pt>
                <c:pt idx="60">
                  <c:v>6.5499022168797438E-2</c:v>
                </c:pt>
                <c:pt idx="61">
                  <c:v>1.6507840322303124E-2</c:v>
                </c:pt>
                <c:pt idx="62">
                  <c:v>3.4891229961360182E-3</c:v>
                </c:pt>
                <c:pt idx="63">
                  <c:v>-2.9580800650326644E-2</c:v>
                </c:pt>
                <c:pt idx="64">
                  <c:v>-1.9062719826353991E-2</c:v>
                </c:pt>
                <c:pt idx="65">
                  <c:v>-3.8451186374252266E-2</c:v>
                </c:pt>
                <c:pt idx="66">
                  <c:v>-1.8163970627671944E-2</c:v>
                </c:pt>
                <c:pt idx="67">
                  <c:v>-2.1407827126926904E-3</c:v>
                </c:pt>
                <c:pt idx="68">
                  <c:v>-4.1570650377723339E-2</c:v>
                </c:pt>
                <c:pt idx="69">
                  <c:v>3.2446593027275483E-2</c:v>
                </c:pt>
                <c:pt idx="70">
                  <c:v>-2.1653979538504231E-2</c:v>
                </c:pt>
                <c:pt idx="71">
                  <c:v>2.6277671310345418E-2</c:v>
                </c:pt>
                <c:pt idx="72">
                  <c:v>-2.3020510563633856E-2</c:v>
                </c:pt>
                <c:pt idx="73">
                  <c:v>1.8911619317962369E-2</c:v>
                </c:pt>
                <c:pt idx="74">
                  <c:v>7.2930895581416522E-2</c:v>
                </c:pt>
                <c:pt idx="75">
                  <c:v>7.341406858367705E-3</c:v>
                </c:pt>
                <c:pt idx="76">
                  <c:v>1.8032558390901343E-3</c:v>
                </c:pt>
                <c:pt idx="77">
                  <c:v>-3.5321629985901382E-2</c:v>
                </c:pt>
                <c:pt idx="78">
                  <c:v>-4.9127979371732522E-4</c:v>
                </c:pt>
                <c:pt idx="79">
                  <c:v>-5.9734354831051384E-2</c:v>
                </c:pt>
                <c:pt idx="80">
                  <c:v>-0.11426809354893841</c:v>
                </c:pt>
                <c:pt idx="81">
                  <c:v>-8.18572183999553E-2</c:v>
                </c:pt>
                <c:pt idx="82">
                  <c:v>-1.2646269324076975E-2</c:v>
                </c:pt>
                <c:pt idx="83">
                  <c:v>5.7572548696743553E-2</c:v>
                </c:pt>
                <c:pt idx="84">
                  <c:v>9.6619109117366264E-3</c:v>
                </c:pt>
                <c:pt idx="85">
                  <c:v>-2.0767034495034586E-2</c:v>
                </c:pt>
                <c:pt idx="86">
                  <c:v>-0.15212793863067997</c:v>
                </c:pt>
                <c:pt idx="87">
                  <c:v>6.4089089265575439E-3</c:v>
                </c:pt>
                <c:pt idx="88">
                  <c:v>-3.2023506637505861E-2</c:v>
                </c:pt>
                <c:pt idx="89">
                  <c:v>0.1682485990548539</c:v>
                </c:pt>
                <c:pt idx="90">
                  <c:v>1.4512614813670055E-2</c:v>
                </c:pt>
                <c:pt idx="91">
                  <c:v>4.1847109935500448E-2</c:v>
                </c:pt>
                <c:pt idx="92">
                  <c:v>-5.4132276730078033E-2</c:v>
                </c:pt>
                <c:pt idx="93">
                  <c:v>-1.2368585373963015E-3</c:v>
                </c:pt>
                <c:pt idx="94">
                  <c:v>-9.5754011480950751E-3</c:v>
                </c:pt>
                <c:pt idx="95">
                  <c:v>-1.8029864943794216E-2</c:v>
                </c:pt>
                <c:pt idx="96">
                  <c:v>0.12986692584564885</c:v>
                </c:pt>
                <c:pt idx="97">
                  <c:v>-8.435366247853171E-2</c:v>
                </c:pt>
                <c:pt idx="98">
                  <c:v>-2.0138205113258145E-2</c:v>
                </c:pt>
                <c:pt idx="99">
                  <c:v>-7.7201230151384692E-3</c:v>
                </c:pt>
                <c:pt idx="100">
                  <c:v>-7.5282664207909633E-3</c:v>
                </c:pt>
                <c:pt idx="101">
                  <c:v>4.6748979574072536E-2</c:v>
                </c:pt>
                <c:pt idx="102">
                  <c:v>4.7961722634930481E-3</c:v>
                </c:pt>
                <c:pt idx="103">
                  <c:v>1.8135979805309788E-2</c:v>
                </c:pt>
                <c:pt idx="104">
                  <c:v>6.4479785711282211E-2</c:v>
                </c:pt>
                <c:pt idx="105">
                  <c:v>4.0152166711458825E-2</c:v>
                </c:pt>
                <c:pt idx="106">
                  <c:v>-6.1551717198575773E-3</c:v>
                </c:pt>
                <c:pt idx="107">
                  <c:v>2.9577405142977575E-2</c:v>
                </c:pt>
                <c:pt idx="108">
                  <c:v>2.3088164191450211E-2</c:v>
                </c:pt>
                <c:pt idx="109">
                  <c:v>2.5721685211104628E-2</c:v>
                </c:pt>
                <c:pt idx="110">
                  <c:v>-2.018262074438848E-2</c:v>
                </c:pt>
                <c:pt idx="111">
                  <c:v>6.1076535294777301E-3</c:v>
                </c:pt>
                <c:pt idx="112">
                  <c:v>-2.6091074510423695E-2</c:v>
                </c:pt>
                <c:pt idx="113">
                  <c:v>-2.8475372969611001E-2</c:v>
                </c:pt>
                <c:pt idx="114">
                  <c:v>8.1890221406881736E-3</c:v>
                </c:pt>
                <c:pt idx="115">
                  <c:v>-1.5383297774715921E-2</c:v>
                </c:pt>
                <c:pt idx="116">
                  <c:v>8.6690467851324726E-3</c:v>
                </c:pt>
                <c:pt idx="117">
                  <c:v>-1.1114165741066273E-2</c:v>
                </c:pt>
                <c:pt idx="118">
                  <c:v>-3.8297243993015151E-2</c:v>
                </c:pt>
                <c:pt idx="119">
                  <c:v>6.2841285021404403E-3</c:v>
                </c:pt>
                <c:pt idx="120">
                  <c:v>-0.15160784823217721</c:v>
                </c:pt>
                <c:pt idx="121">
                  <c:v>2.1258550792874864E-2</c:v>
                </c:pt>
                <c:pt idx="122">
                  <c:v>-1.2726184479816105E-2</c:v>
                </c:pt>
                <c:pt idx="123">
                  <c:v>3.3910005439930835E-2</c:v>
                </c:pt>
                <c:pt idx="124">
                  <c:v>3.3272114429001576E-2</c:v>
                </c:pt>
                <c:pt idx="125">
                  <c:v>-6.900681756132343E-3</c:v>
                </c:pt>
                <c:pt idx="126">
                  <c:v>3.0916361808511539E-2</c:v>
                </c:pt>
                <c:pt idx="127">
                  <c:v>3.2009111215170805E-2</c:v>
                </c:pt>
                <c:pt idx="128">
                  <c:v>1.9758662555894091E-2</c:v>
                </c:pt>
                <c:pt idx="129">
                  <c:v>-9.4975865778144097E-3</c:v>
                </c:pt>
                <c:pt idx="130">
                  <c:v>2.1060806986641367E-3</c:v>
                </c:pt>
                <c:pt idx="131">
                  <c:v>1.4837882818270032E-2</c:v>
                </c:pt>
                <c:pt idx="132">
                  <c:v>1.2899208717737309E-2</c:v>
                </c:pt>
                <c:pt idx="133">
                  <c:v>-8.653380119628018E-3</c:v>
                </c:pt>
                <c:pt idx="134">
                  <c:v>9.2993749741339116E-3</c:v>
                </c:pt>
                <c:pt idx="135">
                  <c:v>2.6871623629194374E-3</c:v>
                </c:pt>
                <c:pt idx="136">
                  <c:v>7.4858653501310712E-3</c:v>
                </c:pt>
                <c:pt idx="137">
                  <c:v>3.3421999248748335E-2</c:v>
                </c:pt>
                <c:pt idx="138">
                  <c:v>-3.02308466629988E-2</c:v>
                </c:pt>
                <c:pt idx="139">
                  <c:v>-3.4245852583421055E-2</c:v>
                </c:pt>
                <c:pt idx="140">
                  <c:v>2.2064913427350952E-2</c:v>
                </c:pt>
                <c:pt idx="141">
                  <c:v>-1.6475551514474773E-2</c:v>
                </c:pt>
                <c:pt idx="142">
                  <c:v>1.8301447516088309E-2</c:v>
                </c:pt>
                <c:pt idx="143">
                  <c:v>-1.3395468747233963E-2</c:v>
                </c:pt>
                <c:pt idx="144">
                  <c:v>0</c:v>
                </c:pt>
                <c:pt idx="145">
                  <c:v>-6.9225944556413843E-2</c:v>
                </c:pt>
                <c:pt idx="146">
                  <c:v>2.0957045742191482E-3</c:v>
                </c:pt>
                <c:pt idx="147">
                  <c:v>3.7998752627658838E-2</c:v>
                </c:pt>
                <c:pt idx="148">
                  <c:v>2.3241417969932954E-2</c:v>
                </c:pt>
                <c:pt idx="149">
                  <c:v>1.9392840025818536E-2</c:v>
                </c:pt>
                <c:pt idx="150">
                  <c:v>2.3577333824160718E-3</c:v>
                </c:pt>
                <c:pt idx="151">
                  <c:v>8.5598122067942484E-4</c:v>
                </c:pt>
                <c:pt idx="152">
                  <c:v>-6.0073126378092923E-3</c:v>
                </c:pt>
                <c:pt idx="153">
                  <c:v>6.8806353842559176E-2</c:v>
                </c:pt>
                <c:pt idx="154">
                  <c:v>3.8617879818437117E-2</c:v>
                </c:pt>
                <c:pt idx="155">
                  <c:v>1.8344200171922509E-3</c:v>
                </c:pt>
                <c:pt idx="156">
                  <c:v>4.4246239881873706E-2</c:v>
                </c:pt>
                <c:pt idx="157">
                  <c:v>-1.1882798564742281E-2</c:v>
                </c:pt>
                <c:pt idx="158">
                  <c:v>-1.8854253834812873E-2</c:v>
                </c:pt>
                <c:pt idx="159">
                  <c:v>9.8485644521995042E-3</c:v>
                </c:pt>
                <c:pt idx="160">
                  <c:v>-2.8968136161245717E-2</c:v>
                </c:pt>
                <c:pt idx="161">
                  <c:v>2.1305988284212596E-2</c:v>
                </c:pt>
                <c:pt idx="162">
                  <c:v>-8.4871534100994239E-3</c:v>
                </c:pt>
                <c:pt idx="163">
                  <c:v>-4.9570970739134523E-2</c:v>
                </c:pt>
                <c:pt idx="164">
                  <c:v>-5.1455493644585459E-3</c:v>
                </c:pt>
                <c:pt idx="165">
                  <c:v>4.0379622804813664E-3</c:v>
                </c:pt>
                <c:pt idx="166">
                  <c:v>-9.1084528113025698E-3</c:v>
                </c:pt>
                <c:pt idx="167">
                  <c:v>-2.0128015731492255E-2</c:v>
                </c:pt>
                <c:pt idx="168">
                  <c:v>-6.2435166396852537E-3</c:v>
                </c:pt>
                <c:pt idx="169">
                  <c:v>7.246630325282144E-2</c:v>
                </c:pt>
                <c:pt idx="170">
                  <c:v>5.5187243711518619E-3</c:v>
                </c:pt>
                <c:pt idx="171">
                  <c:v>1.5520526150394787E-2</c:v>
                </c:pt>
                <c:pt idx="172">
                  <c:v>-2.0262852967018574E-2</c:v>
                </c:pt>
                <c:pt idx="173">
                  <c:v>-3.9880612639604074E-2</c:v>
                </c:pt>
                <c:pt idx="174">
                  <c:v>1.5132411462674966E-3</c:v>
                </c:pt>
                <c:pt idx="175">
                  <c:v>-5.703982504645122E-2</c:v>
                </c:pt>
                <c:pt idx="176">
                  <c:v>-2.3759216962900176E-2</c:v>
                </c:pt>
                <c:pt idx="177">
                  <c:v>2.3545747007985618E-2</c:v>
                </c:pt>
                <c:pt idx="178">
                  <c:v>-5.1369975979156379E-3</c:v>
                </c:pt>
                <c:pt idx="179">
                  <c:v>5.6019233985801442E-2</c:v>
                </c:pt>
                <c:pt idx="180">
                  <c:v>1.4303225310410284E-2</c:v>
                </c:pt>
                <c:pt idx="181">
                  <c:v>-5.3195292057889532E-2</c:v>
                </c:pt>
                <c:pt idx="182">
                  <c:v>2.2732991475582942E-2</c:v>
                </c:pt>
                <c:pt idx="183">
                  <c:v>-1.3389581946542606E-2</c:v>
                </c:pt>
                <c:pt idx="184">
                  <c:v>-2.0053442446729797E-2</c:v>
                </c:pt>
                <c:pt idx="185">
                  <c:v>-2.0355018642160161E-2</c:v>
                </c:pt>
                <c:pt idx="186">
                  <c:v>-4.0862796136004853E-2</c:v>
                </c:pt>
                <c:pt idx="187">
                  <c:v>4.6937226355533213E-2</c:v>
                </c:pt>
                <c:pt idx="188">
                  <c:v>3.5587163865429261E-2</c:v>
                </c:pt>
                <c:pt idx="189">
                  <c:v>6.6024579836612141E-2</c:v>
                </c:pt>
                <c:pt idx="190">
                  <c:v>-3.7526174704638038E-2</c:v>
                </c:pt>
                <c:pt idx="191">
                  <c:v>1.8092764116484972E-2</c:v>
                </c:pt>
                <c:pt idx="192">
                  <c:v>2.4403454439503314E-2</c:v>
                </c:pt>
                <c:pt idx="193">
                  <c:v>2.1826740248363841E-2</c:v>
                </c:pt>
                <c:pt idx="194">
                  <c:v>-2.0660899253591936E-2</c:v>
                </c:pt>
                <c:pt idx="195">
                  <c:v>6.3879427440785008E-3</c:v>
                </c:pt>
                <c:pt idx="196">
                  <c:v>-1.7420517425330573E-2</c:v>
                </c:pt>
                <c:pt idx="197">
                  <c:v>1.7806357113728133E-2</c:v>
                </c:pt>
                <c:pt idx="198">
                  <c:v>1.3506599312719025E-2</c:v>
                </c:pt>
                <c:pt idx="199">
                  <c:v>-1.9503908834204609E-2</c:v>
                </c:pt>
                <c:pt idx="200">
                  <c:v>-3.123868339419289E-2</c:v>
                </c:pt>
                <c:pt idx="201">
                  <c:v>-9.6560798549454319E-3</c:v>
                </c:pt>
                <c:pt idx="202">
                  <c:v>3.2418071970041318E-2</c:v>
                </c:pt>
                <c:pt idx="203">
                  <c:v>-1.4984507502489031E-2</c:v>
                </c:pt>
                <c:pt idx="204">
                  <c:v>4.8550999506842274E-3</c:v>
                </c:pt>
                <c:pt idx="205">
                  <c:v>-1.9664255926971741E-2</c:v>
                </c:pt>
                <c:pt idx="206">
                  <c:v>1.9664255926971741E-2</c:v>
                </c:pt>
                <c:pt idx="207">
                  <c:v>-1.4636593250006769E-2</c:v>
                </c:pt>
                <c:pt idx="208">
                  <c:v>-5.1451676775760014E-2</c:v>
                </c:pt>
                <c:pt idx="209">
                  <c:v>1.9139840668491281E-2</c:v>
                </c:pt>
                <c:pt idx="210">
                  <c:v>1.2423647938160087E-3</c:v>
                </c:pt>
                <c:pt idx="211">
                  <c:v>-1.721931405379884E-2</c:v>
                </c:pt>
                <c:pt idx="212">
                  <c:v>-4.1260687223057424E-2</c:v>
                </c:pt>
                <c:pt idx="213">
                  <c:v>-0.13071457751675286</c:v>
                </c:pt>
                <c:pt idx="214">
                  <c:v>-0.10871377222099987</c:v>
                </c:pt>
                <c:pt idx="215">
                  <c:v>8.952853149965101E-2</c:v>
                </c:pt>
                <c:pt idx="216">
                  <c:v>3.7518468183169063E-2</c:v>
                </c:pt>
                <c:pt idx="217">
                  <c:v>1.8364760582171513E-2</c:v>
                </c:pt>
                <c:pt idx="218">
                  <c:v>-3.9702873239768621E-2</c:v>
                </c:pt>
                <c:pt idx="219">
                  <c:v>-1.1729969898095938E-2</c:v>
                </c:pt>
                <c:pt idx="220">
                  <c:v>-0.11995807124296398</c:v>
                </c:pt>
                <c:pt idx="221">
                  <c:v>3.2508315325418202E-2</c:v>
                </c:pt>
                <c:pt idx="222">
                  <c:v>8.7195981014521529E-2</c:v>
                </c:pt>
                <c:pt idx="223">
                  <c:v>5.0633019565466952E-3</c:v>
                </c:pt>
                <c:pt idx="224">
                  <c:v>8.039229690974814E-2</c:v>
                </c:pt>
                <c:pt idx="225">
                  <c:v>-1.561706136700014E-2</c:v>
                </c:pt>
                <c:pt idx="226">
                  <c:v>5.1884835369011562E-2</c:v>
                </c:pt>
                <c:pt idx="227">
                  <c:v>0</c:v>
                </c:pt>
                <c:pt idx="228">
                  <c:v>-5.5916620742739731E-2</c:v>
                </c:pt>
                <c:pt idx="229">
                  <c:v>2.0179245971503335E-3</c:v>
                </c:pt>
                <c:pt idx="230">
                  <c:v>-3.9208747432368796E-3</c:v>
                </c:pt>
                <c:pt idx="231">
                  <c:v>6.5262765012761292E-3</c:v>
                </c:pt>
                <c:pt idx="232">
                  <c:v>-5.1947123201103729E-2</c:v>
                </c:pt>
                <c:pt idx="233">
                  <c:v>-6.5776777598220981E-2</c:v>
                </c:pt>
                <c:pt idx="234">
                  <c:v>-3.7827325667228351E-2</c:v>
                </c:pt>
                <c:pt idx="235">
                  <c:v>-2.3346275975509201E-2</c:v>
                </c:pt>
                <c:pt idx="236">
                  <c:v>5.9708985176944118E-2</c:v>
                </c:pt>
                <c:pt idx="237">
                  <c:v>4.3541810121159763E-2</c:v>
                </c:pt>
                <c:pt idx="238">
                  <c:v>-6.8364344542080069E-2</c:v>
                </c:pt>
                <c:pt idx="239">
                  <c:v>9.1814738351573943E-2</c:v>
                </c:pt>
                <c:pt idx="240">
                  <c:v>-4.5897156692301877E-2</c:v>
                </c:pt>
                <c:pt idx="241">
                  <c:v>9.7371752778583343E-3</c:v>
                </c:pt>
                <c:pt idx="242">
                  <c:v>2.5806465934916645E-3</c:v>
                </c:pt>
                <c:pt idx="243">
                  <c:v>-5.0615282292961972E-2</c:v>
                </c:pt>
                <c:pt idx="244">
                  <c:v>-3.6667386774205113E-3</c:v>
                </c:pt>
                <c:pt idx="245">
                  <c:v>-4.7732787526575393E-3</c:v>
                </c:pt>
                <c:pt idx="246">
                  <c:v>-9.0635061533470562E-3</c:v>
                </c:pt>
                <c:pt idx="247">
                  <c:v>5.030646468739608E-2</c:v>
                </c:pt>
                <c:pt idx="248">
                  <c:v>-7.1090346791065073E-3</c:v>
                </c:pt>
                <c:pt idx="249">
                  <c:v>-2.0555982737134215E-2</c:v>
                </c:pt>
                <c:pt idx="250">
                  <c:v>3.2314556193089317E-3</c:v>
                </c:pt>
                <c:pt idx="251">
                  <c:v>-2.9189197210708784E-2</c:v>
                </c:pt>
                <c:pt idx="252">
                  <c:v>-5.1839792260701678E-2</c:v>
                </c:pt>
                <c:pt idx="253">
                  <c:v>-6.6289324035924579E-2</c:v>
                </c:pt>
                <c:pt idx="254">
                  <c:v>-4.3942121856498595E-2</c:v>
                </c:pt>
                <c:pt idx="255">
                  <c:v>-7.2731716103045407E-2</c:v>
                </c:pt>
                <c:pt idx="256">
                  <c:v>-3.9816024220886703E-2</c:v>
                </c:pt>
                <c:pt idx="257">
                  <c:v>0.13920742103168315</c:v>
                </c:pt>
                <c:pt idx="258">
                  <c:v>-1.7747687833339576E-2</c:v>
                </c:pt>
                <c:pt idx="259">
                  <c:v>3.8916647671368487E-2</c:v>
                </c:pt>
                <c:pt idx="260">
                  <c:v>-4.6852554572724081E-2</c:v>
                </c:pt>
                <c:pt idx="261">
                  <c:v>4.4677965334299685E-2</c:v>
                </c:pt>
                <c:pt idx="262">
                  <c:v>9.3315004352423792E-2</c:v>
                </c:pt>
                <c:pt idx="263">
                  <c:v>5.7119067771600029E-2</c:v>
                </c:pt>
                <c:pt idx="264">
                  <c:v>1.5399215757880391E-2</c:v>
                </c:pt>
                <c:pt idx="265">
                  <c:v>-3.5670180131499585E-2</c:v>
                </c:pt>
                <c:pt idx="266">
                  <c:v>-7.6284137181509948E-2</c:v>
                </c:pt>
                <c:pt idx="267">
                  <c:v>-1.2901491324701198E-2</c:v>
                </c:pt>
                <c:pt idx="268">
                  <c:v>-9.381875521765437E-2</c:v>
                </c:pt>
                <c:pt idx="269">
                  <c:v>7.1176278467895315E-2</c:v>
                </c:pt>
                <c:pt idx="270">
                  <c:v>8.7647307058754897E-2</c:v>
                </c:pt>
                <c:pt idx="271">
                  <c:v>1.3889112160667239E-2</c:v>
                </c:pt>
                <c:pt idx="272">
                  <c:v>4.3851882528850084E-2</c:v>
                </c:pt>
                <c:pt idx="273">
                  <c:v>1.5067432122119584E-2</c:v>
                </c:pt>
                <c:pt idx="274">
                  <c:v>-1.8373220256619582E-2</c:v>
                </c:pt>
                <c:pt idx="275">
                  <c:v>-5.9780981755075402E-3</c:v>
                </c:pt>
                <c:pt idx="276">
                  <c:v>-9.3708851733076415E-3</c:v>
                </c:pt>
                <c:pt idx="277">
                  <c:v>-1.1498266687373082E-2</c:v>
                </c:pt>
                <c:pt idx="278">
                  <c:v>-4.011362869053503E-2</c:v>
                </c:pt>
                <c:pt idx="279">
                  <c:v>2.7104201801940953E-2</c:v>
                </c:pt>
                <c:pt idx="280">
                  <c:v>-1.3739720689677881E-2</c:v>
                </c:pt>
                <c:pt idx="281">
                  <c:v>-1.3506114141322634E-2</c:v>
                </c:pt>
                <c:pt idx="282">
                  <c:v>9.9101020356684444E-4</c:v>
                </c:pt>
                <c:pt idx="283">
                  <c:v>5.5034358901178138E-3</c:v>
                </c:pt>
                <c:pt idx="284">
                  <c:v>6.0872931244364104E-2</c:v>
                </c:pt>
                <c:pt idx="285">
                  <c:v>-6.9494283492555375E-2</c:v>
                </c:pt>
                <c:pt idx="286">
                  <c:v>2.5920890820029463E-2</c:v>
                </c:pt>
                <c:pt idx="287">
                  <c:v>2.5940021008615588E-2</c:v>
                </c:pt>
                <c:pt idx="288">
                  <c:v>3.0949361984848878E-3</c:v>
                </c:pt>
                <c:pt idx="289">
                  <c:v>-6.3365846993133523E-2</c:v>
                </c:pt>
                <c:pt idx="290">
                  <c:v>6.8591989541314291E-2</c:v>
                </c:pt>
                <c:pt idx="291">
                  <c:v>-1.1560822401076365E-2</c:v>
                </c:pt>
                <c:pt idx="292">
                  <c:v>1.8911257831177863E-3</c:v>
                </c:pt>
                <c:pt idx="293">
                  <c:v>1.8717123952937342E-2</c:v>
                </c:pt>
                <c:pt idx="294">
                  <c:v>-7.0446227400084993E-3</c:v>
                </c:pt>
                <c:pt idx="295">
                  <c:v>-1.5729301908543825E-2</c:v>
                </c:pt>
                <c:pt idx="296">
                  <c:v>0.15031056339590343</c:v>
                </c:pt>
                <c:pt idx="297">
                  <c:v>3.1559220180518821E-2</c:v>
                </c:pt>
                <c:pt idx="298">
                  <c:v>2.1568696658455622E-2</c:v>
                </c:pt>
                <c:pt idx="299">
                  <c:v>8.840756460442023E-4</c:v>
                </c:pt>
                <c:pt idx="300">
                  <c:v>3.8570483531326083E-2</c:v>
                </c:pt>
                <c:pt idx="301">
                  <c:v>-7.3604257838777443E-3</c:v>
                </c:pt>
                <c:pt idx="302">
                  <c:v>0.13873730440185561</c:v>
                </c:pt>
                <c:pt idx="303">
                  <c:v>-2.5963223762009768E-2</c:v>
                </c:pt>
                <c:pt idx="304">
                  <c:v>-1.4451118538175045E-2</c:v>
                </c:pt>
                <c:pt idx="305">
                  <c:v>-4.8717386613997604E-2</c:v>
                </c:pt>
                <c:pt idx="306">
                  <c:v>6.7018934844016442E-3</c:v>
                </c:pt>
                <c:pt idx="307">
                  <c:v>2.5282385840891486E-2</c:v>
                </c:pt>
                <c:pt idx="308">
                  <c:v>-7.8973350600008985E-4</c:v>
                </c:pt>
                <c:pt idx="309">
                  <c:v>-4.4528076688758134E-2</c:v>
                </c:pt>
                <c:pt idx="310">
                  <c:v>-0.10415662867778508</c:v>
                </c:pt>
                <c:pt idx="311">
                  <c:v>4.7332211106255961E-2</c:v>
                </c:pt>
                <c:pt idx="312">
                  <c:v>5.3204036063464244E-2</c:v>
                </c:pt>
                <c:pt idx="313">
                  <c:v>7.227703121452933E-3</c:v>
                </c:pt>
                <c:pt idx="314">
                  <c:v>-2.4474015085369949E-2</c:v>
                </c:pt>
                <c:pt idx="315">
                  <c:v>7.6101615726275718E-2</c:v>
                </c:pt>
                <c:pt idx="316">
                  <c:v>3.7302373620824447E-2</c:v>
                </c:pt>
                <c:pt idx="317">
                  <c:v>2.5555449173096711E-2</c:v>
                </c:pt>
                <c:pt idx="318">
                  <c:v>2.4742280663518912E-3</c:v>
                </c:pt>
                <c:pt idx="319">
                  <c:v>2.8333574492019231E-2</c:v>
                </c:pt>
                <c:pt idx="320">
                  <c:v>-2.9799044620566484E-2</c:v>
                </c:pt>
                <c:pt idx="321">
                  <c:v>-5.3304050482934073E-3</c:v>
                </c:pt>
                <c:pt idx="322">
                  <c:v>3.9745115594556957E-2</c:v>
                </c:pt>
                <c:pt idx="323">
                  <c:v>5.4961725718581711E-2</c:v>
                </c:pt>
                <c:pt idx="324">
                  <c:v>1.6213200713722564E-2</c:v>
                </c:pt>
                <c:pt idx="325">
                  <c:v>1.8791402617026165E-2</c:v>
                </c:pt>
                <c:pt idx="326">
                  <c:v>-2.3835028174972628E-2</c:v>
                </c:pt>
                <c:pt idx="327">
                  <c:v>3.5579864600023825E-3</c:v>
                </c:pt>
                <c:pt idx="328">
                  <c:v>6.8321457675777353E-3</c:v>
                </c:pt>
                <c:pt idx="329">
                  <c:v>8.8650721619062622E-2</c:v>
                </c:pt>
                <c:pt idx="330">
                  <c:v>-1.216072994423989E-2</c:v>
                </c:pt>
                <c:pt idx="331">
                  <c:v>1.4410449678255333E-2</c:v>
                </c:pt>
                <c:pt idx="332">
                  <c:v>-3.6617363238223177E-2</c:v>
                </c:pt>
                <c:pt idx="333">
                  <c:v>3.5868018879442687E-2</c:v>
                </c:pt>
                <c:pt idx="334">
                  <c:v>3.3676364848380658E-3</c:v>
                </c:pt>
                <c:pt idx="335">
                  <c:v>4.1750601166947732E-3</c:v>
                </c:pt>
                <c:pt idx="336">
                  <c:v>2.7228042438735223E-2</c:v>
                </c:pt>
                <c:pt idx="337">
                  <c:v>-2.3195139422336197E-3</c:v>
                </c:pt>
                <c:pt idx="338">
                  <c:v>9.7491293923415157E-3</c:v>
                </c:pt>
                <c:pt idx="339">
                  <c:v>-3.31126130365611E-3</c:v>
                </c:pt>
                <c:pt idx="340">
                  <c:v>5.4648874052540819E-3</c:v>
                </c:pt>
                <c:pt idx="341">
                  <c:v>-2.6522898948901918E-2</c:v>
                </c:pt>
                <c:pt idx="342">
                  <c:v>6.7273180607425154E-2</c:v>
                </c:pt>
                <c:pt idx="343">
                  <c:v>1.1159531140159551E-2</c:v>
                </c:pt>
                <c:pt idx="344">
                  <c:v>3.1629546336090719E-2</c:v>
                </c:pt>
                <c:pt idx="345">
                  <c:v>-3.0812886429535169E-2</c:v>
                </c:pt>
                <c:pt idx="346">
                  <c:v>3.0153038170687374E-2</c:v>
                </c:pt>
                <c:pt idx="347">
                  <c:v>-4.1509799760933497E-2</c:v>
                </c:pt>
                <c:pt idx="348">
                  <c:v>2.3123990086664215E-2</c:v>
                </c:pt>
                <c:pt idx="349">
                  <c:v>-1.360565205577835E-2</c:v>
                </c:pt>
                <c:pt idx="350">
                  <c:v>1.1451929322611853E-2</c:v>
                </c:pt>
                <c:pt idx="351">
                  <c:v>5.2415952276732014E-3</c:v>
                </c:pt>
                <c:pt idx="352">
                  <c:v>-4.4192839233541115E-2</c:v>
                </c:pt>
                <c:pt idx="353">
                  <c:v>5.9556780835624323E-2</c:v>
                </c:pt>
                <c:pt idx="354">
                  <c:v>-9.6830574853674634E-3</c:v>
                </c:pt>
                <c:pt idx="355">
                  <c:v>6.6452715887929337E-2</c:v>
                </c:pt>
                <c:pt idx="356">
                  <c:v>-6.0045214181911888E-3</c:v>
                </c:pt>
                <c:pt idx="357">
                  <c:v>6.2379668023473833E-2</c:v>
                </c:pt>
                <c:pt idx="358">
                  <c:v>2.4683986980648775E-2</c:v>
                </c:pt>
                <c:pt idx="359">
                  <c:v>-1.5940056384042833E-2</c:v>
                </c:pt>
                <c:pt idx="360">
                  <c:v>1.219527309381796E-2</c:v>
                </c:pt>
                <c:pt idx="361">
                  <c:v>-1.4886592293771095E-2</c:v>
                </c:pt>
                <c:pt idx="362">
                  <c:v>-3.4509816210688271E-2</c:v>
                </c:pt>
                <c:pt idx="363">
                  <c:v>1.5584418424825941E-2</c:v>
                </c:pt>
                <c:pt idx="364">
                  <c:v>6.6015130574267999E-2</c:v>
                </c:pt>
                <c:pt idx="365">
                  <c:v>-2.903356573335536E-2</c:v>
                </c:pt>
                <c:pt idx="366">
                  <c:v>-4.8934018014174185E-2</c:v>
                </c:pt>
                <c:pt idx="367">
                  <c:v>-6.0424786265222963E-5</c:v>
                </c:pt>
                <c:pt idx="368">
                  <c:v>1.208459215966684E-4</c:v>
                </c:pt>
                <c:pt idx="369">
                  <c:v>-6.7291333303689527E-3</c:v>
                </c:pt>
                <c:pt idx="370">
                  <c:v>-4.287702435639229E-2</c:v>
                </c:pt>
                <c:pt idx="371">
                  <c:v>2.2910149995759355E-2</c:v>
                </c:pt>
                <c:pt idx="372">
                  <c:v>2.0696535100776181E-2</c:v>
                </c:pt>
                <c:pt idx="373">
                  <c:v>-2.9109110030049123E-2</c:v>
                </c:pt>
                <c:pt idx="374">
                  <c:v>1.0520187908801937E-2</c:v>
                </c:pt>
                <c:pt idx="375">
                  <c:v>-7.8887472888018451E-2</c:v>
                </c:pt>
                <c:pt idx="376">
                  <c:v>6.7052278058137738E-2</c:v>
                </c:pt>
                <c:pt idx="377">
                  <c:v>3.4548834675782736E-2</c:v>
                </c:pt>
                <c:pt idx="378">
                  <c:v>3.6253816143165807E-3</c:v>
                </c:pt>
                <c:pt idx="379">
                  <c:v>1.1394426127968593E-2</c:v>
                </c:pt>
                <c:pt idx="380">
                  <c:v>6.9525193148818332E-3</c:v>
                </c:pt>
                <c:pt idx="381">
                  <c:v>-4.9589915400578555E-2</c:v>
                </c:pt>
                <c:pt idx="382">
                  <c:v>-2.2402144995790962E-2</c:v>
                </c:pt>
                <c:pt idx="383">
                  <c:v>-4.5635542323461564E-2</c:v>
                </c:pt>
                <c:pt idx="384">
                  <c:v>-5.8283562197908978E-2</c:v>
                </c:pt>
                <c:pt idx="385">
                  <c:v>1.7289479779170946E-2</c:v>
                </c:pt>
                <c:pt idx="386">
                  <c:v>1.0286949079758578E-2</c:v>
                </c:pt>
                <c:pt idx="387">
                  <c:v>4.4138146711845572E-2</c:v>
                </c:pt>
                <c:pt idx="388">
                  <c:v>5.8953157038768467E-2</c:v>
                </c:pt>
                <c:pt idx="389">
                  <c:v>4.327672905781732E-3</c:v>
                </c:pt>
                <c:pt idx="390">
                  <c:v>2.0153353847960354E-2</c:v>
                </c:pt>
                <c:pt idx="391">
                  <c:v>2.5842156583848919E-2</c:v>
                </c:pt>
                <c:pt idx="392">
                  <c:v>1.3576193070050202E-2</c:v>
                </c:pt>
                <c:pt idx="393">
                  <c:v>-1.4932205422985234E-2</c:v>
                </c:pt>
                <c:pt idx="394">
                  <c:v>6.2933251079865471E-2</c:v>
                </c:pt>
                <c:pt idx="395">
                  <c:v>1.7300044285006422E-2</c:v>
                </c:pt>
                <c:pt idx="396">
                  <c:v>1.2068878733676236E-2</c:v>
                </c:pt>
                <c:pt idx="397">
                  <c:v>1.5268287210081333E-2</c:v>
                </c:pt>
                <c:pt idx="398">
                  <c:v>-6.3779116012376846E-3</c:v>
                </c:pt>
                <c:pt idx="399">
                  <c:v>2.5167170139379635E-2</c:v>
                </c:pt>
                <c:pt idx="400">
                  <c:v>9.4699147510697301E-3</c:v>
                </c:pt>
                <c:pt idx="401">
                  <c:v>1.1878083540431739E-2</c:v>
                </c:pt>
                <c:pt idx="402">
                  <c:v>-1.8025908550512781E-2</c:v>
                </c:pt>
                <c:pt idx="403">
                  <c:v>1.5834992330075792E-2</c:v>
                </c:pt>
                <c:pt idx="404">
                  <c:v>-1.1543029281674499E-2</c:v>
                </c:pt>
                <c:pt idx="405">
                  <c:v>0.11629126878383556</c:v>
                </c:pt>
                <c:pt idx="406">
                  <c:v>3.5867158032508506E-2</c:v>
                </c:pt>
                <c:pt idx="407">
                  <c:v>1.0360502681431072E-2</c:v>
                </c:pt>
                <c:pt idx="408">
                  <c:v>-2.8923039469250789E-2</c:v>
                </c:pt>
                <c:pt idx="409">
                  <c:v>-2.7577494364550148E-3</c:v>
                </c:pt>
                <c:pt idx="410">
                  <c:v>2.5212546434708827E-2</c:v>
                </c:pt>
                <c:pt idx="411">
                  <c:v>-2.2725714054139701E-2</c:v>
                </c:pt>
                <c:pt idx="412">
                  <c:v>1.6837223836231097E-2</c:v>
                </c:pt>
                <c:pt idx="413">
                  <c:v>5.7799613398279881E-2</c:v>
                </c:pt>
                <c:pt idx="414">
                  <c:v>-3.5688082383158459E-3</c:v>
                </c:pt>
                <c:pt idx="415">
                  <c:v>1.9575802125861408E-2</c:v>
                </c:pt>
                <c:pt idx="416">
                  <c:v>1.8592833076616522E-2</c:v>
                </c:pt>
                <c:pt idx="417">
                  <c:v>4.0932109914821879E-2</c:v>
                </c:pt>
                <c:pt idx="418">
                  <c:v>-2.8419625452167807E-2</c:v>
                </c:pt>
                <c:pt idx="419">
                  <c:v>6.5310383424709073E-2</c:v>
                </c:pt>
                <c:pt idx="420">
                  <c:v>3.8573691985798852E-2</c:v>
                </c:pt>
                <c:pt idx="421">
                  <c:v>-1.631310131617969E-2</c:v>
                </c:pt>
                <c:pt idx="422">
                  <c:v>5.8436981489107254E-3</c:v>
                </c:pt>
                <c:pt idx="423">
                  <c:v>-6.9552282948659006E-2</c:v>
                </c:pt>
                <c:pt idx="424">
                  <c:v>2.2581293375885103E-2</c:v>
                </c:pt>
                <c:pt idx="425">
                  <c:v>-3.2704584725580688E-2</c:v>
                </c:pt>
                <c:pt idx="426">
                  <c:v>1.2501877408061191E-2</c:v>
                </c:pt>
                <c:pt idx="427">
                  <c:v>-0.22659630377633366</c:v>
                </c:pt>
                <c:pt idx="428">
                  <c:v>5.0765553789119622E-2</c:v>
                </c:pt>
                <c:pt idx="429">
                  <c:v>4.3211410992378241E-2</c:v>
                </c:pt>
                <c:pt idx="430">
                  <c:v>1.6232547329011915E-2</c:v>
                </c:pt>
                <c:pt idx="431">
                  <c:v>3.088965519195952E-2</c:v>
                </c:pt>
                <c:pt idx="432">
                  <c:v>-5.9066782764182868E-2</c:v>
                </c:pt>
                <c:pt idx="433">
                  <c:v>-9.9503308531678769E-3</c:v>
                </c:pt>
                <c:pt idx="434">
                  <c:v>0</c:v>
                </c:pt>
                <c:pt idx="435">
                  <c:v>-3.4215080444514712E-2</c:v>
                </c:pt>
                <c:pt idx="436">
                  <c:v>-1.5357207685957164E-2</c:v>
                </c:pt>
                <c:pt idx="437">
                  <c:v>2.3928086559249273E-2</c:v>
                </c:pt>
                <c:pt idx="438">
                  <c:v>1.6511718007949483E-2</c:v>
                </c:pt>
                <c:pt idx="439">
                  <c:v>3.9176604911649093E-2</c:v>
                </c:pt>
                <c:pt idx="440">
                  <c:v>1.375525455149873E-2</c:v>
                </c:pt>
                <c:pt idx="441">
                  <c:v>-0.11764164908895935</c:v>
                </c:pt>
                <c:pt idx="442">
                  <c:v>2.2070395399242493E-2</c:v>
                </c:pt>
                <c:pt idx="443">
                  <c:v>-3.254890721488124E-2</c:v>
                </c:pt>
                <c:pt idx="444">
                  <c:v>-8.2753961028912748E-2</c:v>
                </c:pt>
                <c:pt idx="445">
                  <c:v>1.8100041643617892E-2</c:v>
                </c:pt>
                <c:pt idx="446">
                  <c:v>-4.9531668242757121E-2</c:v>
                </c:pt>
                <c:pt idx="447">
                  <c:v>8.8855133572085521E-3</c:v>
                </c:pt>
                <c:pt idx="448">
                  <c:v>-3.9792305052238852E-2</c:v>
                </c:pt>
                <c:pt idx="449">
                  <c:v>7.599706311644816E-2</c:v>
                </c:pt>
                <c:pt idx="450">
                  <c:v>2.4755941725477904E-2</c:v>
                </c:pt>
                <c:pt idx="451">
                  <c:v>4.9813705712219658E-2</c:v>
                </c:pt>
                <c:pt idx="452">
                  <c:v>-8.2603528535210025E-2</c:v>
                </c:pt>
                <c:pt idx="453">
                  <c:v>2.4536252649469681E-2</c:v>
                </c:pt>
                <c:pt idx="454">
                  <c:v>-4.2865606771375298E-2</c:v>
                </c:pt>
                <c:pt idx="455">
                  <c:v>-1.53511786557603E-2</c:v>
                </c:pt>
                <c:pt idx="456">
                  <c:v>6.2118468098199209E-2</c:v>
                </c:pt>
                <c:pt idx="457">
                  <c:v>1.6222835506887634E-2</c:v>
                </c:pt>
                <c:pt idx="458">
                  <c:v>1.7772169745796873E-2</c:v>
                </c:pt>
                <c:pt idx="459">
                  <c:v>-9.8850915881403267E-3</c:v>
                </c:pt>
                <c:pt idx="460">
                  <c:v>-1.6867253965241247E-2</c:v>
                </c:pt>
                <c:pt idx="461">
                  <c:v>5.1926802368207348E-3</c:v>
                </c:pt>
                <c:pt idx="462">
                  <c:v>-5.3073464203364118E-2</c:v>
                </c:pt>
                <c:pt idx="463">
                  <c:v>1.0007616074426906E-2</c:v>
                </c:pt>
                <c:pt idx="464">
                  <c:v>-2.4120291489326817E-3</c:v>
                </c:pt>
                <c:pt idx="465">
                  <c:v>2.4648108632784549E-2</c:v>
                </c:pt>
                <c:pt idx="466">
                  <c:v>2.9966913963089148E-2</c:v>
                </c:pt>
                <c:pt idx="467">
                  <c:v>5.7463245422860965E-2</c:v>
                </c:pt>
                <c:pt idx="468">
                  <c:v>1.6935044630998597E-2</c:v>
                </c:pt>
                <c:pt idx="469">
                  <c:v>2.0033825133197958E-2</c:v>
                </c:pt>
                <c:pt idx="470">
                  <c:v>-2.7467043554677772E-2</c:v>
                </c:pt>
                <c:pt idx="471">
                  <c:v>-1.1614976549214617E-2</c:v>
                </c:pt>
                <c:pt idx="472">
                  <c:v>-1.3309331368779986E-2</c:v>
                </c:pt>
                <c:pt idx="473">
                  <c:v>6.2653499107199195E-3</c:v>
                </c:pt>
                <c:pt idx="474">
                  <c:v>-1.2619232479690545E-2</c:v>
                </c:pt>
                <c:pt idx="475">
                  <c:v>-1.9631908145791854E-3</c:v>
                </c:pt>
                <c:pt idx="476">
                  <c:v>2.0183055933078897E-2</c:v>
                </c:pt>
                <c:pt idx="477">
                  <c:v>3.1841977546026357E-2</c:v>
                </c:pt>
                <c:pt idx="478">
                  <c:v>5.9213529962911515E-2</c:v>
                </c:pt>
                <c:pt idx="479">
                  <c:v>5.1403178459964671E-2</c:v>
                </c:pt>
                <c:pt idx="480">
                  <c:v>-2.9233176766405577E-2</c:v>
                </c:pt>
                <c:pt idx="481">
                  <c:v>-4.1341619327008416E-2</c:v>
                </c:pt>
                <c:pt idx="482">
                  <c:v>4.0997622075594542E-2</c:v>
                </c:pt>
                <c:pt idx="483">
                  <c:v>-2.4026225351747144E-2</c:v>
                </c:pt>
                <c:pt idx="484">
                  <c:v>-2.6435211855968532E-4</c:v>
                </c:pt>
                <c:pt idx="485">
                  <c:v>3.2556680172752372E-2</c:v>
                </c:pt>
                <c:pt idx="486">
                  <c:v>-5.1743791816400986E-3</c:v>
                </c:pt>
                <c:pt idx="487">
                  <c:v>6.2489175191496216E-2</c:v>
                </c:pt>
                <c:pt idx="488">
                  <c:v>-3.8930760027004574E-2</c:v>
                </c:pt>
                <c:pt idx="489">
                  <c:v>-3.271677764153047E-3</c:v>
                </c:pt>
                <c:pt idx="490">
                  <c:v>2.2242282078215325E-3</c:v>
                </c:pt>
                <c:pt idx="491">
                  <c:v>1.7782678074856229E-2</c:v>
                </c:pt>
                <c:pt idx="492">
                  <c:v>-2.4217084276669354E-2</c:v>
                </c:pt>
                <c:pt idx="493">
                  <c:v>-1.7750056331916397E-2</c:v>
                </c:pt>
                <c:pt idx="494">
                  <c:v>-9.9267107756713102E-3</c:v>
                </c:pt>
                <c:pt idx="495">
                  <c:v>-4.316515542025634E-2</c:v>
                </c:pt>
                <c:pt idx="496">
                  <c:v>-6.3423033746889956E-4</c:v>
                </c:pt>
                <c:pt idx="497">
                  <c:v>-2.5797813665244362E-2</c:v>
                </c:pt>
                <c:pt idx="498">
                  <c:v>2.0481673285480895E-2</c:v>
                </c:pt>
                <c:pt idx="499">
                  <c:v>2.1186278122833357E-2</c:v>
                </c:pt>
              </c:numCache>
            </c:numRef>
          </c:xVal>
          <c:yVal>
            <c:numRef>
              <c:f>SBER!$G$2:$G$501</c:f>
              <c:numCache>
                <c:formatCode>General</c:formatCode>
                <c:ptCount val="500"/>
                <c:pt idx="0">
                  <c:v>4.4790399088438795</c:v>
                </c:pt>
                <c:pt idx="1">
                  <c:v>4.4601444139378339</c:v>
                </c:pt>
                <c:pt idx="2">
                  <c:v>4.4819850854177128</c:v>
                </c:pt>
                <c:pt idx="3">
                  <c:v>4.4199243576768898</c:v>
                </c:pt>
                <c:pt idx="4">
                  <c:v>4.3820266346738812</c:v>
                </c:pt>
                <c:pt idx="5">
                  <c:v>4.3715974391833425</c:v>
                </c:pt>
                <c:pt idx="6">
                  <c:v>4.334672938290411</c:v>
                </c:pt>
                <c:pt idx="7">
                  <c:v>4.4682043309149337</c:v>
                </c:pt>
                <c:pt idx="8">
                  <c:v>4.4897593344767639</c:v>
                </c:pt>
                <c:pt idx="9">
                  <c:v>4.4777912566582607</c:v>
                </c:pt>
                <c:pt idx="10">
                  <c:v>4.4379342666121779</c:v>
                </c:pt>
                <c:pt idx="11">
                  <c:v>4.4793801799297919</c:v>
                </c:pt>
                <c:pt idx="12">
                  <c:v>4.464527856185625</c:v>
                </c:pt>
                <c:pt idx="13">
                  <c:v>4.4657931695194497</c:v>
                </c:pt>
                <c:pt idx="14">
                  <c:v>4.4358043403543528</c:v>
                </c:pt>
                <c:pt idx="15">
                  <c:v>4.3643716994351607</c:v>
                </c:pt>
                <c:pt idx="16">
                  <c:v>4.2534827835603979</c:v>
                </c:pt>
                <c:pt idx="17">
                  <c:v>4.3493743023986324</c:v>
                </c:pt>
                <c:pt idx="18">
                  <c:v>4.2384449061958573</c:v>
                </c:pt>
                <c:pt idx="19">
                  <c:v>4.2513483110317658</c:v>
                </c:pt>
                <c:pt idx="20">
                  <c:v>4.2520603082138555</c:v>
                </c:pt>
                <c:pt idx="21">
                  <c:v>4.2793015321510692</c:v>
                </c:pt>
                <c:pt idx="22">
                  <c:v>4.3857696209527157</c:v>
                </c:pt>
                <c:pt idx="23">
                  <c:v>4.3567088266895917</c:v>
                </c:pt>
                <c:pt idx="24">
                  <c:v>4.2901854310083021</c:v>
                </c:pt>
                <c:pt idx="25">
                  <c:v>4.3523403243035208</c:v>
                </c:pt>
                <c:pt idx="26">
                  <c:v>4.3703335360828355</c:v>
                </c:pt>
                <c:pt idx="27">
                  <c:v>4.4189610824669439</c:v>
                </c:pt>
                <c:pt idx="28">
                  <c:v>4.4374613415619821</c:v>
                </c:pt>
                <c:pt idx="29">
                  <c:v>4.4167903146101724</c:v>
                </c:pt>
                <c:pt idx="30">
                  <c:v>4.3908624833362806</c:v>
                </c:pt>
                <c:pt idx="31">
                  <c:v>4.361441201064773</c:v>
                </c:pt>
                <c:pt idx="32">
                  <c:v>4.3439352835511587</c:v>
                </c:pt>
                <c:pt idx="33">
                  <c:v>4.403298769949421</c:v>
                </c:pt>
                <c:pt idx="34">
                  <c:v>4.4231685780050567</c:v>
                </c:pt>
                <c:pt idx="35">
                  <c:v>4.4085468444832774</c:v>
                </c:pt>
                <c:pt idx="36">
                  <c:v>4.440413460373609</c:v>
                </c:pt>
                <c:pt idx="37">
                  <c:v>4.4896470947325522</c:v>
                </c:pt>
                <c:pt idx="38">
                  <c:v>4.5053498507058807</c:v>
                </c:pt>
                <c:pt idx="39">
                  <c:v>4.527532916260939</c:v>
                </c:pt>
                <c:pt idx="40">
                  <c:v>4.6239919402286791</c:v>
                </c:pt>
                <c:pt idx="41">
                  <c:v>4.6186785360128839</c:v>
                </c:pt>
                <c:pt idx="42">
                  <c:v>4.6376373761255927</c:v>
                </c:pt>
                <c:pt idx="43">
                  <c:v>4.5829245770407718</c:v>
                </c:pt>
                <c:pt idx="44">
                  <c:v>4.592084946439436</c:v>
                </c:pt>
                <c:pt idx="45">
                  <c:v>4.6186785360128839</c:v>
                </c:pt>
                <c:pt idx="46">
                  <c:v>4.6350202079569769</c:v>
                </c:pt>
                <c:pt idx="47">
                  <c:v>4.6531981549986732</c:v>
                </c:pt>
                <c:pt idx="48">
                  <c:v>4.6606048928761918</c:v>
                </c:pt>
                <c:pt idx="49">
                  <c:v>4.6656065547919221</c:v>
                </c:pt>
                <c:pt idx="50">
                  <c:v>4.6461201723170458</c:v>
                </c:pt>
                <c:pt idx="51">
                  <c:v>4.6747895278681479</c:v>
                </c:pt>
                <c:pt idx="52">
                  <c:v>4.6597530637583828</c:v>
                </c:pt>
                <c:pt idx="53">
                  <c:v>4.6670175893141712</c:v>
                </c:pt>
                <c:pt idx="54">
                  <c:v>4.632785353021065</c:v>
                </c:pt>
                <c:pt idx="55">
                  <c:v>4.6155164780422355</c:v>
                </c:pt>
                <c:pt idx="56">
                  <c:v>4.6133367486544845</c:v>
                </c:pt>
                <c:pt idx="57">
                  <c:v>4.6085644190561066</c:v>
                </c:pt>
                <c:pt idx="58">
                  <c:v>4.6205512880263937</c:v>
                </c:pt>
                <c:pt idx="59">
                  <c:v>4.5925914037812312</c:v>
                </c:pt>
                <c:pt idx="60">
                  <c:v>4.6067689073517881</c:v>
                </c:pt>
                <c:pt idx="61">
                  <c:v>4.6722679295205856</c:v>
                </c:pt>
                <c:pt idx="62">
                  <c:v>4.6887757698428887</c:v>
                </c:pt>
                <c:pt idx="63">
                  <c:v>4.6922648928390247</c:v>
                </c:pt>
                <c:pt idx="64">
                  <c:v>4.6626840921886981</c:v>
                </c:pt>
                <c:pt idx="65">
                  <c:v>4.6436213723623441</c:v>
                </c:pt>
                <c:pt idx="66">
                  <c:v>4.6051701859880918</c:v>
                </c:pt>
                <c:pt idx="67">
                  <c:v>4.5870062153604199</c:v>
                </c:pt>
                <c:pt idx="68">
                  <c:v>4.5848654326477272</c:v>
                </c:pt>
                <c:pt idx="69">
                  <c:v>4.5432947822700038</c:v>
                </c:pt>
                <c:pt idx="70">
                  <c:v>4.5757413752972793</c:v>
                </c:pt>
                <c:pt idx="71">
                  <c:v>4.5540873957587751</c:v>
                </c:pt>
                <c:pt idx="72">
                  <c:v>4.5803650670691205</c:v>
                </c:pt>
                <c:pt idx="73">
                  <c:v>4.5573445565054866</c:v>
                </c:pt>
                <c:pt idx="74">
                  <c:v>4.576256175823449</c:v>
                </c:pt>
                <c:pt idx="75">
                  <c:v>4.6491870714048655</c:v>
                </c:pt>
                <c:pt idx="76">
                  <c:v>4.6565284782632332</c:v>
                </c:pt>
                <c:pt idx="77">
                  <c:v>4.6583317341023234</c:v>
                </c:pt>
                <c:pt idx="78">
                  <c:v>4.623010104116422</c:v>
                </c:pt>
                <c:pt idx="79">
                  <c:v>4.6225188243227047</c:v>
                </c:pt>
                <c:pt idx="80">
                  <c:v>4.5627844694916533</c:v>
                </c:pt>
                <c:pt idx="81">
                  <c:v>4.4485163759427149</c:v>
                </c:pt>
                <c:pt idx="82">
                  <c:v>4.3666591575427596</c:v>
                </c:pt>
                <c:pt idx="83">
                  <c:v>4.3540128882186826</c:v>
                </c:pt>
                <c:pt idx="84">
                  <c:v>4.4115854369154262</c:v>
                </c:pt>
                <c:pt idx="85">
                  <c:v>4.4212473478271628</c:v>
                </c:pt>
                <c:pt idx="86">
                  <c:v>4.4004803133321282</c:v>
                </c:pt>
                <c:pt idx="87">
                  <c:v>4.2483523747014482</c:v>
                </c:pt>
                <c:pt idx="88">
                  <c:v>4.2547612836280058</c:v>
                </c:pt>
                <c:pt idx="89">
                  <c:v>4.2227377769904999</c:v>
                </c:pt>
                <c:pt idx="90">
                  <c:v>4.3909863760453538</c:v>
                </c:pt>
                <c:pt idx="91">
                  <c:v>4.4054989908590239</c:v>
                </c:pt>
                <c:pt idx="92">
                  <c:v>4.4473461007945243</c:v>
                </c:pt>
                <c:pt idx="93">
                  <c:v>4.3932138240644463</c:v>
                </c:pt>
                <c:pt idx="94">
                  <c:v>4.39197696552705</c:v>
                </c:pt>
                <c:pt idx="95">
                  <c:v>4.3824015643789549</c:v>
                </c:pt>
                <c:pt idx="96">
                  <c:v>4.3643716994351607</c:v>
                </c:pt>
                <c:pt idx="97">
                  <c:v>4.4942386252808095</c:v>
                </c:pt>
                <c:pt idx="98">
                  <c:v>4.4098849628022778</c:v>
                </c:pt>
                <c:pt idx="99">
                  <c:v>4.3897467576890197</c:v>
                </c:pt>
                <c:pt idx="100">
                  <c:v>4.3820266346738812</c:v>
                </c:pt>
                <c:pt idx="101">
                  <c:v>4.3744983682530902</c:v>
                </c:pt>
                <c:pt idx="102">
                  <c:v>4.4212473478271628</c:v>
                </c:pt>
                <c:pt idx="103">
                  <c:v>4.4260435200906558</c:v>
                </c:pt>
                <c:pt idx="104">
                  <c:v>4.4441794998959656</c:v>
                </c:pt>
                <c:pt idx="105">
                  <c:v>4.5086592856072478</c:v>
                </c:pt>
                <c:pt idx="106">
                  <c:v>4.5488114523187066</c:v>
                </c:pt>
                <c:pt idx="107">
                  <c:v>4.5426562805988491</c:v>
                </c:pt>
                <c:pt idx="108">
                  <c:v>4.5722336857418266</c:v>
                </c:pt>
                <c:pt idx="109">
                  <c:v>4.5953218499332769</c:v>
                </c:pt>
                <c:pt idx="110">
                  <c:v>4.6210435351443815</c:v>
                </c:pt>
                <c:pt idx="111">
                  <c:v>4.600860914399993</c:v>
                </c:pt>
                <c:pt idx="112">
                  <c:v>4.6069685679294707</c:v>
                </c:pt>
                <c:pt idx="113">
                  <c:v>4.580877493419047</c:v>
                </c:pt>
                <c:pt idx="114">
                  <c:v>4.552402120449436</c:v>
                </c:pt>
                <c:pt idx="115">
                  <c:v>4.5605911425901242</c:v>
                </c:pt>
                <c:pt idx="116">
                  <c:v>4.5452078448154083</c:v>
                </c:pt>
                <c:pt idx="117">
                  <c:v>4.5538768916005408</c:v>
                </c:pt>
                <c:pt idx="118">
                  <c:v>4.5427627258594745</c:v>
                </c:pt>
                <c:pt idx="119">
                  <c:v>4.5044654818664593</c:v>
                </c:pt>
                <c:pt idx="120">
                  <c:v>4.5107496103685998</c:v>
                </c:pt>
                <c:pt idx="121">
                  <c:v>4.3591417621364226</c:v>
                </c:pt>
                <c:pt idx="122">
                  <c:v>4.3804003129292974</c:v>
                </c:pt>
                <c:pt idx="123">
                  <c:v>4.3676741284494813</c:v>
                </c:pt>
                <c:pt idx="124">
                  <c:v>4.4015841338894122</c:v>
                </c:pt>
                <c:pt idx="125">
                  <c:v>4.4348562483184137</c:v>
                </c:pt>
                <c:pt idx="126">
                  <c:v>4.4279555665622814</c:v>
                </c:pt>
                <c:pt idx="127">
                  <c:v>4.4588719283707929</c:v>
                </c:pt>
                <c:pt idx="128">
                  <c:v>4.4908810395859637</c:v>
                </c:pt>
                <c:pt idx="129">
                  <c:v>4.5106397021418578</c:v>
                </c:pt>
                <c:pt idx="130">
                  <c:v>4.5011421155640434</c:v>
                </c:pt>
                <c:pt idx="131">
                  <c:v>4.5032481962627076</c:v>
                </c:pt>
                <c:pt idx="132">
                  <c:v>4.5180860790809776</c:v>
                </c:pt>
                <c:pt idx="133">
                  <c:v>4.5309852877987149</c:v>
                </c:pt>
                <c:pt idx="134">
                  <c:v>4.5223319076790869</c:v>
                </c:pt>
                <c:pt idx="135">
                  <c:v>4.5316312826532208</c:v>
                </c:pt>
                <c:pt idx="136">
                  <c:v>4.5343184450161402</c:v>
                </c:pt>
                <c:pt idx="137">
                  <c:v>4.5418043103662713</c:v>
                </c:pt>
                <c:pt idx="138">
                  <c:v>4.5752263096150196</c:v>
                </c:pt>
                <c:pt idx="139">
                  <c:v>4.5449954629520208</c:v>
                </c:pt>
                <c:pt idx="140">
                  <c:v>4.5107496103685998</c:v>
                </c:pt>
                <c:pt idx="141">
                  <c:v>4.5328145237959507</c:v>
                </c:pt>
                <c:pt idx="142">
                  <c:v>4.516338972281476</c:v>
                </c:pt>
                <c:pt idx="143">
                  <c:v>4.5346404197975643</c:v>
                </c:pt>
                <c:pt idx="144">
                  <c:v>4.5212449510503303</c:v>
                </c:pt>
                <c:pt idx="145">
                  <c:v>4.5212449510503303</c:v>
                </c:pt>
                <c:pt idx="146">
                  <c:v>4.4520190064939165</c:v>
                </c:pt>
                <c:pt idx="147">
                  <c:v>4.4541147110681356</c:v>
                </c:pt>
                <c:pt idx="148">
                  <c:v>4.4921134636957945</c:v>
                </c:pt>
                <c:pt idx="149">
                  <c:v>4.5153548816657274</c:v>
                </c:pt>
                <c:pt idx="150">
                  <c:v>4.5347477216915459</c:v>
                </c:pt>
                <c:pt idx="151">
                  <c:v>4.537105455073962</c:v>
                </c:pt>
                <c:pt idx="152">
                  <c:v>4.5379614362946414</c:v>
                </c:pt>
                <c:pt idx="153">
                  <c:v>4.5319541236568321</c:v>
                </c:pt>
                <c:pt idx="154">
                  <c:v>4.6007604774993913</c:v>
                </c:pt>
                <c:pt idx="155">
                  <c:v>4.6393783573178284</c:v>
                </c:pt>
                <c:pt idx="156">
                  <c:v>4.6412127773350207</c:v>
                </c:pt>
                <c:pt idx="157">
                  <c:v>4.6854590172168944</c:v>
                </c:pt>
                <c:pt idx="158">
                  <c:v>4.6735762186521521</c:v>
                </c:pt>
                <c:pt idx="159">
                  <c:v>4.6547219648173392</c:v>
                </c:pt>
                <c:pt idx="160">
                  <c:v>4.6645705292695387</c:v>
                </c:pt>
                <c:pt idx="161">
                  <c:v>4.635602393108293</c:v>
                </c:pt>
                <c:pt idx="162">
                  <c:v>4.6569083813925056</c:v>
                </c:pt>
                <c:pt idx="163">
                  <c:v>4.6484212279824062</c:v>
                </c:pt>
                <c:pt idx="164">
                  <c:v>4.5988502572432717</c:v>
                </c:pt>
                <c:pt idx="165">
                  <c:v>4.5937047078788131</c:v>
                </c:pt>
                <c:pt idx="166">
                  <c:v>4.5977426701592945</c:v>
                </c:pt>
                <c:pt idx="167">
                  <c:v>4.5886342173479919</c:v>
                </c:pt>
                <c:pt idx="168">
                  <c:v>4.5685062016164997</c:v>
                </c:pt>
                <c:pt idx="169">
                  <c:v>4.5622626849768144</c:v>
                </c:pt>
                <c:pt idx="170">
                  <c:v>4.6347289882296359</c:v>
                </c:pt>
                <c:pt idx="171">
                  <c:v>4.6402477126007877</c:v>
                </c:pt>
                <c:pt idx="172">
                  <c:v>4.6557682387511825</c:v>
                </c:pt>
                <c:pt idx="173">
                  <c:v>4.6355053857841639</c:v>
                </c:pt>
                <c:pt idx="174">
                  <c:v>4.5956247731445599</c:v>
                </c:pt>
                <c:pt idx="175">
                  <c:v>4.5971380142908274</c:v>
                </c:pt>
                <c:pt idx="176">
                  <c:v>4.5400981892443761</c:v>
                </c:pt>
                <c:pt idx="177">
                  <c:v>4.516338972281476</c:v>
                </c:pt>
                <c:pt idx="178">
                  <c:v>4.5398847192894616</c:v>
                </c:pt>
                <c:pt idx="179">
                  <c:v>4.5347477216915459</c:v>
                </c:pt>
                <c:pt idx="180">
                  <c:v>4.5907669556773474</c:v>
                </c:pt>
                <c:pt idx="181">
                  <c:v>4.6050701809877577</c:v>
                </c:pt>
                <c:pt idx="182">
                  <c:v>4.5518748889298681</c:v>
                </c:pt>
                <c:pt idx="183">
                  <c:v>4.5746078804054511</c:v>
                </c:pt>
                <c:pt idx="184">
                  <c:v>4.5612182984589085</c:v>
                </c:pt>
                <c:pt idx="185">
                  <c:v>4.5411648560121787</c:v>
                </c:pt>
                <c:pt idx="186">
                  <c:v>4.5208098373700185</c:v>
                </c:pt>
                <c:pt idx="187">
                  <c:v>4.4799470412340137</c:v>
                </c:pt>
                <c:pt idx="188">
                  <c:v>4.5268842675895469</c:v>
                </c:pt>
                <c:pt idx="189">
                  <c:v>4.5624714314549761</c:v>
                </c:pt>
                <c:pt idx="190">
                  <c:v>4.6284960112915883</c:v>
                </c:pt>
                <c:pt idx="191">
                  <c:v>4.5909698365869502</c:v>
                </c:pt>
                <c:pt idx="192">
                  <c:v>4.6090626007034352</c:v>
                </c:pt>
                <c:pt idx="193">
                  <c:v>4.6334660551429385</c:v>
                </c:pt>
                <c:pt idx="194">
                  <c:v>4.6552927953913024</c:v>
                </c:pt>
                <c:pt idx="195">
                  <c:v>4.6346318961377104</c:v>
                </c:pt>
                <c:pt idx="196">
                  <c:v>4.6410198388817889</c:v>
                </c:pt>
                <c:pt idx="197">
                  <c:v>4.6235993214564584</c:v>
                </c:pt>
                <c:pt idx="198">
                  <c:v>4.6414056785701865</c:v>
                </c:pt>
                <c:pt idx="199">
                  <c:v>4.6549122778829055</c:v>
                </c:pt>
                <c:pt idx="200">
                  <c:v>4.6354083690487009</c:v>
                </c:pt>
                <c:pt idx="201">
                  <c:v>4.604169685654508</c:v>
                </c:pt>
                <c:pt idx="202">
                  <c:v>4.5945136057995626</c:v>
                </c:pt>
                <c:pt idx="203">
                  <c:v>4.6269316777696039</c:v>
                </c:pt>
                <c:pt idx="204">
                  <c:v>4.6119471702671149</c:v>
                </c:pt>
                <c:pt idx="205">
                  <c:v>4.6168022702177991</c:v>
                </c:pt>
                <c:pt idx="206">
                  <c:v>4.5971380142908274</c:v>
                </c:pt>
                <c:pt idx="207">
                  <c:v>4.6168022702177991</c:v>
                </c:pt>
                <c:pt idx="208">
                  <c:v>4.6021656769677923</c:v>
                </c:pt>
                <c:pt idx="209">
                  <c:v>4.5507140001920323</c:v>
                </c:pt>
                <c:pt idx="210">
                  <c:v>4.5698538408605236</c:v>
                </c:pt>
                <c:pt idx="211">
                  <c:v>4.5710962056543396</c:v>
                </c:pt>
                <c:pt idx="212">
                  <c:v>4.5538768916005408</c:v>
                </c:pt>
                <c:pt idx="213">
                  <c:v>4.5126162043774833</c:v>
                </c:pt>
                <c:pt idx="214">
                  <c:v>4.3819016268607305</c:v>
                </c:pt>
                <c:pt idx="215">
                  <c:v>4.2731878546397306</c:v>
                </c:pt>
                <c:pt idx="216">
                  <c:v>4.3627163861393816</c:v>
                </c:pt>
                <c:pt idx="217">
                  <c:v>4.4002348543225507</c:v>
                </c:pt>
                <c:pt idx="218">
                  <c:v>4.4185996149047222</c:v>
                </c:pt>
                <c:pt idx="219">
                  <c:v>4.3788967416649536</c:v>
                </c:pt>
                <c:pt idx="220">
                  <c:v>4.3671667717668576</c:v>
                </c:pt>
                <c:pt idx="221">
                  <c:v>4.2472087005238937</c:v>
                </c:pt>
                <c:pt idx="222">
                  <c:v>4.2797170158493119</c:v>
                </c:pt>
                <c:pt idx="223">
                  <c:v>4.3669129968638334</c:v>
                </c:pt>
                <c:pt idx="224">
                  <c:v>4.3719762988203801</c:v>
                </c:pt>
                <c:pt idx="225">
                  <c:v>4.4523685957301282</c:v>
                </c:pt>
                <c:pt idx="226">
                  <c:v>4.4367515343631281</c:v>
                </c:pt>
                <c:pt idx="227">
                  <c:v>4.4886363697321396</c:v>
                </c:pt>
                <c:pt idx="228">
                  <c:v>4.4886363697321396</c:v>
                </c:pt>
                <c:pt idx="229">
                  <c:v>4.4327197489893999</c:v>
                </c:pt>
                <c:pt idx="230">
                  <c:v>4.4347376735865502</c:v>
                </c:pt>
                <c:pt idx="231">
                  <c:v>4.4308167988433134</c:v>
                </c:pt>
                <c:pt idx="232">
                  <c:v>4.4373430753445895</c:v>
                </c:pt>
                <c:pt idx="233">
                  <c:v>4.3853959521434858</c:v>
                </c:pt>
                <c:pt idx="234">
                  <c:v>4.3196191745452648</c:v>
                </c:pt>
                <c:pt idx="235">
                  <c:v>4.2817918488780364</c:v>
                </c:pt>
                <c:pt idx="236">
                  <c:v>4.2584455729025272</c:v>
                </c:pt>
                <c:pt idx="237">
                  <c:v>4.3181545580794714</c:v>
                </c:pt>
                <c:pt idx="238">
                  <c:v>4.3616963682006311</c:v>
                </c:pt>
                <c:pt idx="239">
                  <c:v>4.293332023658551</c:v>
                </c:pt>
                <c:pt idx="240">
                  <c:v>4.385146762010125</c:v>
                </c:pt>
                <c:pt idx="241">
                  <c:v>4.3392496053178231</c:v>
                </c:pt>
                <c:pt idx="242">
                  <c:v>4.3489867805956814</c:v>
                </c:pt>
                <c:pt idx="243">
                  <c:v>4.3515674271891731</c:v>
                </c:pt>
                <c:pt idx="244">
                  <c:v>4.3009521448962111</c:v>
                </c:pt>
                <c:pt idx="245">
                  <c:v>4.2972854062187906</c:v>
                </c:pt>
                <c:pt idx="246">
                  <c:v>4.2925121274661331</c:v>
                </c:pt>
                <c:pt idx="247">
                  <c:v>4.283448621312786</c:v>
                </c:pt>
                <c:pt idx="248">
                  <c:v>4.3337550860001821</c:v>
                </c:pt>
                <c:pt idx="249">
                  <c:v>4.3266460513210756</c:v>
                </c:pt>
                <c:pt idx="250">
                  <c:v>4.3060900685839414</c:v>
                </c:pt>
                <c:pt idx="251">
                  <c:v>4.3093215242032503</c:v>
                </c:pt>
                <c:pt idx="252">
                  <c:v>4.2801323269925415</c:v>
                </c:pt>
                <c:pt idx="253">
                  <c:v>4.2282925347318399</c:v>
                </c:pt>
                <c:pt idx="254">
                  <c:v>4.1620032106959153</c:v>
                </c:pt>
                <c:pt idx="255">
                  <c:v>4.1180610888394167</c:v>
                </c:pt>
                <c:pt idx="256">
                  <c:v>4.0453293727363713</c:v>
                </c:pt>
                <c:pt idx="257">
                  <c:v>4.0055133485154846</c:v>
                </c:pt>
                <c:pt idx="258">
                  <c:v>4.1447207695471677</c:v>
                </c:pt>
                <c:pt idx="259">
                  <c:v>4.1269730817138282</c:v>
                </c:pt>
                <c:pt idx="260">
                  <c:v>4.1658897293851966</c:v>
                </c:pt>
                <c:pt idx="261">
                  <c:v>4.1190371748124726</c:v>
                </c:pt>
                <c:pt idx="262">
                  <c:v>4.1637151401467722</c:v>
                </c:pt>
                <c:pt idx="263">
                  <c:v>4.257030144499196</c:v>
                </c:pt>
                <c:pt idx="264">
                  <c:v>4.3141492122707961</c:v>
                </c:pt>
                <c:pt idx="265">
                  <c:v>4.3295484280286765</c:v>
                </c:pt>
                <c:pt idx="266">
                  <c:v>4.2938782478971769</c:v>
                </c:pt>
                <c:pt idx="267">
                  <c:v>4.2175941107156669</c:v>
                </c:pt>
                <c:pt idx="268">
                  <c:v>4.2046926193909657</c:v>
                </c:pt>
                <c:pt idx="269">
                  <c:v>4.1108738641733114</c:v>
                </c:pt>
                <c:pt idx="270">
                  <c:v>4.1820501426412067</c:v>
                </c:pt>
                <c:pt idx="271">
                  <c:v>4.2696974496999616</c:v>
                </c:pt>
                <c:pt idx="272">
                  <c:v>4.2835865618606288</c:v>
                </c:pt>
                <c:pt idx="273">
                  <c:v>4.3274384443894789</c:v>
                </c:pt>
                <c:pt idx="274">
                  <c:v>4.3425058765115985</c:v>
                </c:pt>
                <c:pt idx="275">
                  <c:v>4.3241326562549789</c:v>
                </c:pt>
                <c:pt idx="276">
                  <c:v>4.3181545580794714</c:v>
                </c:pt>
                <c:pt idx="277">
                  <c:v>4.3087836729061637</c:v>
                </c:pt>
                <c:pt idx="278">
                  <c:v>4.2972854062187906</c:v>
                </c:pt>
                <c:pt idx="279">
                  <c:v>4.2571717775282556</c:v>
                </c:pt>
                <c:pt idx="280">
                  <c:v>4.2842759793301965</c:v>
                </c:pt>
                <c:pt idx="281">
                  <c:v>4.2705362586405187</c:v>
                </c:pt>
                <c:pt idx="282">
                  <c:v>4.257030144499196</c:v>
                </c:pt>
                <c:pt idx="283">
                  <c:v>4.2580211547027629</c:v>
                </c:pt>
                <c:pt idx="284">
                  <c:v>4.2635245905928807</c:v>
                </c:pt>
                <c:pt idx="285">
                  <c:v>4.3243975218372448</c:v>
                </c:pt>
                <c:pt idx="286">
                  <c:v>4.2549032383446894</c:v>
                </c:pt>
                <c:pt idx="287">
                  <c:v>4.2808241291647189</c:v>
                </c:pt>
                <c:pt idx="288">
                  <c:v>4.3067641501733345</c:v>
                </c:pt>
                <c:pt idx="289">
                  <c:v>4.3098590863718194</c:v>
                </c:pt>
                <c:pt idx="290">
                  <c:v>4.2464932393786858</c:v>
                </c:pt>
                <c:pt idx="291">
                  <c:v>4.3150852289200001</c:v>
                </c:pt>
                <c:pt idx="292">
                  <c:v>4.3035244065189238</c:v>
                </c:pt>
                <c:pt idx="293">
                  <c:v>4.3054155323020415</c:v>
                </c:pt>
                <c:pt idx="294">
                  <c:v>4.3241326562549789</c:v>
                </c:pt>
                <c:pt idx="295">
                  <c:v>4.3170880335149704</c:v>
                </c:pt>
                <c:pt idx="296">
                  <c:v>4.3013587316064266</c:v>
                </c:pt>
                <c:pt idx="297">
                  <c:v>4.45166929500233</c:v>
                </c:pt>
                <c:pt idx="298">
                  <c:v>4.4832285151828488</c:v>
                </c:pt>
                <c:pt idx="299">
                  <c:v>4.5047972118413044</c:v>
                </c:pt>
                <c:pt idx="300">
                  <c:v>4.5056812874873486</c:v>
                </c:pt>
                <c:pt idx="301">
                  <c:v>4.5442517710186747</c:v>
                </c:pt>
                <c:pt idx="302">
                  <c:v>4.536891345234797</c:v>
                </c:pt>
                <c:pt idx="303">
                  <c:v>4.6756286496366526</c:v>
                </c:pt>
                <c:pt idx="304">
                  <c:v>4.6496654258746428</c:v>
                </c:pt>
                <c:pt idx="305">
                  <c:v>4.6352143073364678</c:v>
                </c:pt>
                <c:pt idx="306">
                  <c:v>4.5864969207224702</c:v>
                </c:pt>
                <c:pt idx="307">
                  <c:v>4.5931988142068718</c:v>
                </c:pt>
                <c:pt idx="308">
                  <c:v>4.6184812000477633</c:v>
                </c:pt>
                <c:pt idx="309">
                  <c:v>4.6176914665417632</c:v>
                </c:pt>
                <c:pt idx="310">
                  <c:v>4.5731633898530051</c:v>
                </c:pt>
                <c:pt idx="311">
                  <c:v>4.46900676117522</c:v>
                </c:pt>
                <c:pt idx="312">
                  <c:v>4.516338972281476</c:v>
                </c:pt>
                <c:pt idx="313">
                  <c:v>4.5695430083449402</c:v>
                </c:pt>
                <c:pt idx="314">
                  <c:v>4.5767707114663931</c:v>
                </c:pt>
                <c:pt idx="315">
                  <c:v>4.5522966963810232</c:v>
                </c:pt>
                <c:pt idx="316">
                  <c:v>4.6283983121072989</c:v>
                </c:pt>
                <c:pt idx="317">
                  <c:v>4.6657006857281234</c:v>
                </c:pt>
                <c:pt idx="318">
                  <c:v>4.6912561349012201</c:v>
                </c:pt>
                <c:pt idx="319">
                  <c:v>4.693730362967572</c:v>
                </c:pt>
                <c:pt idx="320">
                  <c:v>4.7220639374595912</c:v>
                </c:pt>
                <c:pt idx="321">
                  <c:v>4.6922648928390247</c:v>
                </c:pt>
                <c:pt idx="322">
                  <c:v>4.6869344877907313</c:v>
                </c:pt>
                <c:pt idx="323">
                  <c:v>4.7266796033852883</c:v>
                </c:pt>
                <c:pt idx="324">
                  <c:v>4.78164132910387</c:v>
                </c:pt>
                <c:pt idx="325">
                  <c:v>4.7978545298175925</c:v>
                </c:pt>
                <c:pt idx="326">
                  <c:v>4.8166459324346187</c:v>
                </c:pt>
                <c:pt idx="327">
                  <c:v>4.7928109042596461</c:v>
                </c:pt>
                <c:pt idx="328">
                  <c:v>4.7963688907196484</c:v>
                </c:pt>
                <c:pt idx="329">
                  <c:v>4.8032010364872262</c:v>
                </c:pt>
                <c:pt idx="330">
                  <c:v>4.8918517581062888</c:v>
                </c:pt>
                <c:pt idx="331">
                  <c:v>4.8796910281620489</c:v>
                </c:pt>
                <c:pt idx="332">
                  <c:v>4.8941014778403042</c:v>
                </c:pt>
                <c:pt idx="333">
                  <c:v>4.8574841146020811</c:v>
                </c:pt>
                <c:pt idx="334">
                  <c:v>4.8933521334815238</c:v>
                </c:pt>
                <c:pt idx="335">
                  <c:v>4.8967197699663618</c:v>
                </c:pt>
                <c:pt idx="336">
                  <c:v>4.9008948300830566</c:v>
                </c:pt>
                <c:pt idx="337">
                  <c:v>4.9281228725217918</c:v>
                </c:pt>
                <c:pt idx="338">
                  <c:v>4.9258033585795582</c:v>
                </c:pt>
                <c:pt idx="339">
                  <c:v>4.9355524879718997</c:v>
                </c:pt>
                <c:pt idx="340">
                  <c:v>4.9322412266682436</c:v>
                </c:pt>
                <c:pt idx="341">
                  <c:v>4.9377061140734977</c:v>
                </c:pt>
                <c:pt idx="342">
                  <c:v>4.9111832151245958</c:v>
                </c:pt>
                <c:pt idx="343">
                  <c:v>4.9784563957320209</c:v>
                </c:pt>
                <c:pt idx="344">
                  <c:v>4.9896159268721805</c:v>
                </c:pt>
                <c:pt idx="345">
                  <c:v>5.0212454732082712</c:v>
                </c:pt>
                <c:pt idx="346">
                  <c:v>4.990432586778736</c:v>
                </c:pt>
                <c:pt idx="347">
                  <c:v>5.0205856249494234</c:v>
                </c:pt>
                <c:pt idx="348">
                  <c:v>4.9790758251884899</c:v>
                </c:pt>
                <c:pt idx="349">
                  <c:v>5.0021998152751541</c:v>
                </c:pt>
                <c:pt idx="350">
                  <c:v>4.9885941632193758</c:v>
                </c:pt>
                <c:pt idx="351">
                  <c:v>5.0000460925419876</c:v>
                </c:pt>
                <c:pt idx="352">
                  <c:v>5.0052876877696608</c:v>
                </c:pt>
                <c:pt idx="353">
                  <c:v>4.9610948485361197</c:v>
                </c:pt>
                <c:pt idx="354">
                  <c:v>5.020651629371744</c:v>
                </c:pt>
                <c:pt idx="355">
                  <c:v>5.0109685718863766</c:v>
                </c:pt>
                <c:pt idx="356">
                  <c:v>5.0774212877743059</c:v>
                </c:pt>
                <c:pt idx="357">
                  <c:v>5.0714167663561147</c:v>
                </c:pt>
                <c:pt idx="358">
                  <c:v>5.1337964343795885</c:v>
                </c:pt>
                <c:pt idx="359">
                  <c:v>5.1584804213602373</c:v>
                </c:pt>
                <c:pt idx="360">
                  <c:v>5.1425403649761945</c:v>
                </c:pt>
                <c:pt idx="361">
                  <c:v>5.1547356380700124</c:v>
                </c:pt>
                <c:pt idx="362">
                  <c:v>5.1398490457762414</c:v>
                </c:pt>
                <c:pt idx="363">
                  <c:v>5.1053392295655531</c:v>
                </c:pt>
                <c:pt idx="364">
                  <c:v>5.120923647990379</c:v>
                </c:pt>
                <c:pt idx="365">
                  <c:v>5.186938778564647</c:v>
                </c:pt>
                <c:pt idx="366">
                  <c:v>5.1579052128312917</c:v>
                </c:pt>
                <c:pt idx="367">
                  <c:v>5.1089711948171175</c:v>
                </c:pt>
                <c:pt idx="368">
                  <c:v>5.1089107700308523</c:v>
                </c:pt>
                <c:pt idx="369">
                  <c:v>5.1090316159524489</c:v>
                </c:pt>
                <c:pt idx="370">
                  <c:v>5.10230248262208</c:v>
                </c:pt>
                <c:pt idx="371">
                  <c:v>5.0594254582656877</c:v>
                </c:pt>
                <c:pt idx="372">
                  <c:v>5.082335608261447</c:v>
                </c:pt>
                <c:pt idx="373">
                  <c:v>5.1030321433622232</c:v>
                </c:pt>
                <c:pt idx="374">
                  <c:v>5.0739230333321741</c:v>
                </c:pt>
                <c:pt idx="375">
                  <c:v>5.084443221240976</c:v>
                </c:pt>
                <c:pt idx="376">
                  <c:v>5.0055557483529576</c:v>
                </c:pt>
                <c:pt idx="377">
                  <c:v>5.0726080264110953</c:v>
                </c:pt>
                <c:pt idx="378">
                  <c:v>5.1071568610868781</c:v>
                </c:pt>
                <c:pt idx="379">
                  <c:v>5.1107822427011946</c:v>
                </c:pt>
                <c:pt idx="380">
                  <c:v>5.1221766688291632</c:v>
                </c:pt>
                <c:pt idx="381">
                  <c:v>5.1291291881440451</c:v>
                </c:pt>
                <c:pt idx="382">
                  <c:v>5.0795392727434665</c:v>
                </c:pt>
                <c:pt idx="383">
                  <c:v>5.0571371277476755</c:v>
                </c:pt>
                <c:pt idx="384">
                  <c:v>5.011501585424214</c:v>
                </c:pt>
                <c:pt idx="385">
                  <c:v>4.953218023226305</c:v>
                </c:pt>
                <c:pt idx="386">
                  <c:v>4.9705075030054759</c:v>
                </c:pt>
                <c:pt idx="387">
                  <c:v>4.9807944520852345</c:v>
                </c:pt>
                <c:pt idx="388">
                  <c:v>5.0249325987970801</c:v>
                </c:pt>
                <c:pt idx="389">
                  <c:v>5.0838857558358486</c:v>
                </c:pt>
                <c:pt idx="390">
                  <c:v>5.0882134287416303</c:v>
                </c:pt>
                <c:pt idx="391">
                  <c:v>5.1083667825895906</c:v>
                </c:pt>
                <c:pt idx="392">
                  <c:v>5.1342089391734396</c:v>
                </c:pt>
                <c:pt idx="393">
                  <c:v>5.1477851322434898</c:v>
                </c:pt>
                <c:pt idx="394">
                  <c:v>5.1328529268205045</c:v>
                </c:pt>
                <c:pt idx="395">
                  <c:v>5.19578617790037</c:v>
                </c:pt>
                <c:pt idx="396">
                  <c:v>5.2130862221853764</c:v>
                </c:pt>
                <c:pt idx="397">
                  <c:v>5.2251551009190527</c:v>
                </c:pt>
                <c:pt idx="398">
                  <c:v>5.240423388129134</c:v>
                </c:pt>
                <c:pt idx="399">
                  <c:v>5.2340454765278963</c:v>
                </c:pt>
                <c:pt idx="400">
                  <c:v>5.2592126466672759</c:v>
                </c:pt>
                <c:pt idx="401">
                  <c:v>5.2686825614183457</c:v>
                </c:pt>
                <c:pt idx="402">
                  <c:v>5.2805606449587774</c:v>
                </c:pt>
                <c:pt idx="403">
                  <c:v>5.2625347364082646</c:v>
                </c:pt>
                <c:pt idx="404">
                  <c:v>5.2783697287383404</c:v>
                </c:pt>
                <c:pt idx="405">
                  <c:v>5.2668266994566659</c:v>
                </c:pt>
                <c:pt idx="406">
                  <c:v>5.3831179682405015</c:v>
                </c:pt>
                <c:pt idx="407">
                  <c:v>5.41898512627301</c:v>
                </c:pt>
                <c:pt idx="408">
                  <c:v>5.4293456289544411</c:v>
                </c:pt>
                <c:pt idx="409">
                  <c:v>5.4004225894851903</c:v>
                </c:pt>
                <c:pt idx="410">
                  <c:v>5.3976648400487353</c:v>
                </c:pt>
                <c:pt idx="411">
                  <c:v>5.4228773864834441</c:v>
                </c:pt>
                <c:pt idx="412">
                  <c:v>5.4001516724293044</c:v>
                </c:pt>
                <c:pt idx="413">
                  <c:v>5.4169888962655355</c:v>
                </c:pt>
                <c:pt idx="414">
                  <c:v>5.4747885096638154</c:v>
                </c:pt>
                <c:pt idx="415">
                  <c:v>5.4712197014254995</c:v>
                </c:pt>
                <c:pt idx="416">
                  <c:v>5.4907955035513609</c:v>
                </c:pt>
                <c:pt idx="417">
                  <c:v>5.5093883366279774</c:v>
                </c:pt>
                <c:pt idx="418">
                  <c:v>5.5503204465427993</c:v>
                </c:pt>
                <c:pt idx="419">
                  <c:v>5.5219008210906315</c:v>
                </c:pt>
                <c:pt idx="420">
                  <c:v>5.5872112045153406</c:v>
                </c:pt>
                <c:pt idx="421">
                  <c:v>5.6257848965011394</c:v>
                </c:pt>
                <c:pt idx="422">
                  <c:v>5.6094717951849598</c:v>
                </c:pt>
                <c:pt idx="423">
                  <c:v>5.6153154933338705</c:v>
                </c:pt>
                <c:pt idx="424">
                  <c:v>5.5457632103852115</c:v>
                </c:pt>
                <c:pt idx="425">
                  <c:v>5.5683445037610966</c:v>
                </c:pt>
                <c:pt idx="426">
                  <c:v>5.5356399190355159</c:v>
                </c:pt>
                <c:pt idx="427">
                  <c:v>5.5481417964435771</c:v>
                </c:pt>
                <c:pt idx="428">
                  <c:v>5.3215454926672434</c:v>
                </c:pt>
                <c:pt idx="429">
                  <c:v>5.372311046456363</c:v>
                </c:pt>
                <c:pt idx="430">
                  <c:v>5.4155224574487413</c:v>
                </c:pt>
                <c:pt idx="431">
                  <c:v>5.4317550047777532</c:v>
                </c:pt>
                <c:pt idx="432">
                  <c:v>5.4626446599697127</c:v>
                </c:pt>
                <c:pt idx="433">
                  <c:v>5.4035778772055298</c:v>
                </c:pt>
                <c:pt idx="434">
                  <c:v>5.393627546352362</c:v>
                </c:pt>
                <c:pt idx="435">
                  <c:v>5.393627546352362</c:v>
                </c:pt>
                <c:pt idx="436">
                  <c:v>5.3594124659078473</c:v>
                </c:pt>
                <c:pt idx="437">
                  <c:v>5.3440552582218901</c:v>
                </c:pt>
                <c:pt idx="438">
                  <c:v>5.3679833447811394</c:v>
                </c:pt>
                <c:pt idx="439">
                  <c:v>5.3844950627890888</c:v>
                </c:pt>
                <c:pt idx="440">
                  <c:v>5.4236716677007379</c:v>
                </c:pt>
                <c:pt idx="441">
                  <c:v>5.4374269222522367</c:v>
                </c:pt>
                <c:pt idx="442">
                  <c:v>5.3197852731632773</c:v>
                </c:pt>
                <c:pt idx="443">
                  <c:v>5.3418556685625198</c:v>
                </c:pt>
                <c:pt idx="444">
                  <c:v>5.3093067613476386</c:v>
                </c:pt>
                <c:pt idx="445">
                  <c:v>5.2265528003187258</c:v>
                </c:pt>
                <c:pt idx="446">
                  <c:v>5.2446528419623437</c:v>
                </c:pt>
                <c:pt idx="447">
                  <c:v>5.1951211737195866</c:v>
                </c:pt>
                <c:pt idx="448">
                  <c:v>5.2040066870767951</c:v>
                </c:pt>
                <c:pt idx="449">
                  <c:v>5.1642143820245563</c:v>
                </c:pt>
                <c:pt idx="450">
                  <c:v>5.2402114451410045</c:v>
                </c:pt>
                <c:pt idx="451">
                  <c:v>5.2649673868664824</c:v>
                </c:pt>
                <c:pt idx="452">
                  <c:v>5.314781092578702</c:v>
                </c:pt>
                <c:pt idx="453">
                  <c:v>5.232177564043492</c:v>
                </c:pt>
                <c:pt idx="454">
                  <c:v>5.2567138166929617</c:v>
                </c:pt>
                <c:pt idx="455">
                  <c:v>5.2138482099215864</c:v>
                </c:pt>
                <c:pt idx="456">
                  <c:v>5.1984970312658261</c:v>
                </c:pt>
                <c:pt idx="457">
                  <c:v>5.2606154993640253</c:v>
                </c:pt>
                <c:pt idx="458">
                  <c:v>5.2768383348709129</c:v>
                </c:pt>
                <c:pt idx="459">
                  <c:v>5.2946105046167098</c:v>
                </c:pt>
                <c:pt idx="460">
                  <c:v>5.2847254130285695</c:v>
                </c:pt>
                <c:pt idx="461">
                  <c:v>5.2678581590633282</c:v>
                </c:pt>
                <c:pt idx="462">
                  <c:v>5.273050839300149</c:v>
                </c:pt>
                <c:pt idx="463">
                  <c:v>5.2199773750967848</c:v>
                </c:pt>
                <c:pt idx="464">
                  <c:v>5.2299849911712117</c:v>
                </c:pt>
                <c:pt idx="465">
                  <c:v>5.2275729620222791</c:v>
                </c:pt>
                <c:pt idx="466">
                  <c:v>5.2522210706550636</c:v>
                </c:pt>
                <c:pt idx="467">
                  <c:v>5.2821879846181528</c:v>
                </c:pt>
                <c:pt idx="468">
                  <c:v>5.3396512300410137</c:v>
                </c:pt>
                <c:pt idx="469">
                  <c:v>5.3565862746720123</c:v>
                </c:pt>
                <c:pt idx="470">
                  <c:v>5.3766200998052103</c:v>
                </c:pt>
                <c:pt idx="471">
                  <c:v>5.3491530562505325</c:v>
                </c:pt>
                <c:pt idx="472">
                  <c:v>5.3375380797013179</c:v>
                </c:pt>
                <c:pt idx="473">
                  <c:v>5.3242287483325379</c:v>
                </c:pt>
                <c:pt idx="474">
                  <c:v>5.3304940982432578</c:v>
                </c:pt>
                <c:pt idx="475">
                  <c:v>5.3178748657635673</c:v>
                </c:pt>
                <c:pt idx="476">
                  <c:v>5.3159116749489881</c:v>
                </c:pt>
                <c:pt idx="477">
                  <c:v>5.336094730882067</c:v>
                </c:pt>
                <c:pt idx="478">
                  <c:v>5.3679367084280933</c:v>
                </c:pt>
                <c:pt idx="479">
                  <c:v>5.4271502383910049</c:v>
                </c:pt>
                <c:pt idx="480">
                  <c:v>5.4785534168509695</c:v>
                </c:pt>
                <c:pt idx="481">
                  <c:v>5.4493202400845639</c:v>
                </c:pt>
                <c:pt idx="482">
                  <c:v>5.4079786207575555</c:v>
                </c:pt>
                <c:pt idx="483">
                  <c:v>5.4489762428331501</c:v>
                </c:pt>
                <c:pt idx="484">
                  <c:v>5.4249500174814029</c:v>
                </c:pt>
                <c:pt idx="485">
                  <c:v>5.4246856653628432</c:v>
                </c:pt>
                <c:pt idx="486">
                  <c:v>5.4572423455355956</c:v>
                </c:pt>
                <c:pt idx="487">
                  <c:v>5.4520679663539555</c:v>
                </c:pt>
                <c:pt idx="488">
                  <c:v>5.5145571415454517</c:v>
                </c:pt>
                <c:pt idx="489">
                  <c:v>5.4756263815184472</c:v>
                </c:pt>
                <c:pt idx="490">
                  <c:v>5.4723547037542941</c:v>
                </c:pt>
                <c:pt idx="491">
                  <c:v>5.4745789319621156</c:v>
                </c:pt>
                <c:pt idx="492">
                  <c:v>5.4923616100369719</c:v>
                </c:pt>
                <c:pt idx="493">
                  <c:v>5.4681445257603025</c:v>
                </c:pt>
                <c:pt idx="494">
                  <c:v>5.4503944694283861</c:v>
                </c:pt>
                <c:pt idx="495">
                  <c:v>5.4404677586527148</c:v>
                </c:pt>
                <c:pt idx="496">
                  <c:v>5.3973026032324585</c:v>
                </c:pt>
                <c:pt idx="497">
                  <c:v>5.3966683728949896</c:v>
                </c:pt>
                <c:pt idx="498">
                  <c:v>5.3708705592297452</c:v>
                </c:pt>
                <c:pt idx="499">
                  <c:v>5.3913522325152261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5-45F8-A6AB-00C1BDCE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4088"/>
        <c:axId val="537694744"/>
      </c:scatterChart>
      <c:valAx>
        <c:axId val="5376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94744"/>
        <c:crosses val="autoZero"/>
        <c:crossBetween val="midCat"/>
      </c:valAx>
      <c:valAx>
        <c:axId val="5376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логцены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SBER!$C$2:$C$502</c:f>
              <c:numCache>
                <c:formatCode>General</c:formatCode>
                <c:ptCount val="501"/>
                <c:pt idx="0">
                  <c:v>660945851</c:v>
                </c:pt>
                <c:pt idx="1">
                  <c:v>1109164608</c:v>
                </c:pt>
                <c:pt idx="2">
                  <c:v>939670029</c:v>
                </c:pt>
                <c:pt idx="3">
                  <c:v>931814642</c:v>
                </c:pt>
                <c:pt idx="4">
                  <c:v>1331580729</c:v>
                </c:pt>
                <c:pt idx="5">
                  <c:v>993127255</c:v>
                </c:pt>
                <c:pt idx="6">
                  <c:v>753210107</c:v>
                </c:pt>
                <c:pt idx="7">
                  <c:v>1368934441</c:v>
                </c:pt>
                <c:pt idx="8">
                  <c:v>960018515</c:v>
                </c:pt>
                <c:pt idx="9">
                  <c:v>993904066</c:v>
                </c:pt>
                <c:pt idx="10">
                  <c:v>918662287</c:v>
                </c:pt>
                <c:pt idx="11">
                  <c:v>768298203</c:v>
                </c:pt>
                <c:pt idx="12">
                  <c:v>685535598</c:v>
                </c:pt>
                <c:pt idx="13">
                  <c:v>668672894</c:v>
                </c:pt>
                <c:pt idx="14">
                  <c:v>831606933</c:v>
                </c:pt>
                <c:pt idx="15">
                  <c:v>832271950</c:v>
                </c:pt>
                <c:pt idx="16">
                  <c:v>1168808905</c:v>
                </c:pt>
                <c:pt idx="17">
                  <c:v>1307896226</c:v>
                </c:pt>
                <c:pt idx="18">
                  <c:v>1713201136</c:v>
                </c:pt>
                <c:pt idx="19">
                  <c:v>1801807871</c:v>
                </c:pt>
                <c:pt idx="20">
                  <c:v>1200242265</c:v>
                </c:pt>
                <c:pt idx="21">
                  <c:v>1277281889</c:v>
                </c:pt>
                <c:pt idx="22">
                  <c:v>1078108761</c:v>
                </c:pt>
                <c:pt idx="23">
                  <c:v>1020648335</c:v>
                </c:pt>
                <c:pt idx="24">
                  <c:v>1137420854</c:v>
                </c:pt>
                <c:pt idx="25">
                  <c:v>1010899900</c:v>
                </c:pt>
                <c:pt idx="26">
                  <c:v>1260956820</c:v>
                </c:pt>
                <c:pt idx="27">
                  <c:v>1042111407</c:v>
                </c:pt>
                <c:pt idx="28">
                  <c:v>916858060</c:v>
                </c:pt>
                <c:pt idx="29">
                  <c:v>768660873</c:v>
                </c:pt>
                <c:pt idx="30">
                  <c:v>710619009</c:v>
                </c:pt>
                <c:pt idx="31">
                  <c:v>757291176</c:v>
                </c:pt>
                <c:pt idx="32">
                  <c:v>1017479009</c:v>
                </c:pt>
                <c:pt idx="33">
                  <c:v>795829107</c:v>
                </c:pt>
                <c:pt idx="34">
                  <c:v>751687014</c:v>
                </c:pt>
                <c:pt idx="35">
                  <c:v>794697164</c:v>
                </c:pt>
                <c:pt idx="36">
                  <c:v>674311601</c:v>
                </c:pt>
                <c:pt idx="37">
                  <c:v>874763909</c:v>
                </c:pt>
                <c:pt idx="38">
                  <c:v>873582673</c:v>
                </c:pt>
                <c:pt idx="39">
                  <c:v>760080924</c:v>
                </c:pt>
                <c:pt idx="40">
                  <c:v>1315773497</c:v>
                </c:pt>
                <c:pt idx="41">
                  <c:v>748422827</c:v>
                </c:pt>
                <c:pt idx="42">
                  <c:v>341024293</c:v>
                </c:pt>
                <c:pt idx="43">
                  <c:v>1018147586</c:v>
                </c:pt>
                <c:pt idx="44">
                  <c:v>1062726535</c:v>
                </c:pt>
                <c:pt idx="45">
                  <c:v>957997559</c:v>
                </c:pt>
                <c:pt idx="46">
                  <c:v>894588423</c:v>
                </c:pt>
                <c:pt idx="47">
                  <c:v>1091361433</c:v>
                </c:pt>
                <c:pt idx="48">
                  <c:v>650175626</c:v>
                </c:pt>
                <c:pt idx="49">
                  <c:v>333387273</c:v>
                </c:pt>
                <c:pt idx="50">
                  <c:v>221465938</c:v>
                </c:pt>
                <c:pt idx="51">
                  <c:v>640698379</c:v>
                </c:pt>
                <c:pt idx="52">
                  <c:v>795926657</c:v>
                </c:pt>
                <c:pt idx="53">
                  <c:v>776186386</c:v>
                </c:pt>
                <c:pt idx="54">
                  <c:v>804160144</c:v>
                </c:pt>
                <c:pt idx="55">
                  <c:v>1066340493</c:v>
                </c:pt>
                <c:pt idx="56">
                  <c:v>887877077</c:v>
                </c:pt>
                <c:pt idx="57">
                  <c:v>734359794</c:v>
                </c:pt>
                <c:pt idx="58">
                  <c:v>893897691</c:v>
                </c:pt>
                <c:pt idx="59">
                  <c:v>644657040</c:v>
                </c:pt>
                <c:pt idx="60">
                  <c:v>1248250360</c:v>
                </c:pt>
                <c:pt idx="61">
                  <c:v>1142001800</c:v>
                </c:pt>
                <c:pt idx="62">
                  <c:v>732362640</c:v>
                </c:pt>
                <c:pt idx="63">
                  <c:v>764408020</c:v>
                </c:pt>
                <c:pt idx="64">
                  <c:v>815570990</c:v>
                </c:pt>
                <c:pt idx="65">
                  <c:v>676684940</c:v>
                </c:pt>
                <c:pt idx="66">
                  <c:v>617665750</c:v>
                </c:pt>
                <c:pt idx="67">
                  <c:v>727204500</c:v>
                </c:pt>
                <c:pt idx="68">
                  <c:v>595702900</c:v>
                </c:pt>
                <c:pt idx="69">
                  <c:v>675446200</c:v>
                </c:pt>
                <c:pt idx="70">
                  <c:v>723403050</c:v>
                </c:pt>
                <c:pt idx="71">
                  <c:v>548048970</c:v>
                </c:pt>
                <c:pt idx="72">
                  <c:v>726884370</c:v>
                </c:pt>
                <c:pt idx="73">
                  <c:v>496655910</c:v>
                </c:pt>
                <c:pt idx="74">
                  <c:v>582964960</c:v>
                </c:pt>
                <c:pt idx="75">
                  <c:v>852726380</c:v>
                </c:pt>
                <c:pt idx="76">
                  <c:v>746623490</c:v>
                </c:pt>
                <c:pt idx="77">
                  <c:v>892330090</c:v>
                </c:pt>
                <c:pt idx="78">
                  <c:v>925139410</c:v>
                </c:pt>
                <c:pt idx="79">
                  <c:v>610374950</c:v>
                </c:pt>
                <c:pt idx="80">
                  <c:v>1021864420</c:v>
                </c:pt>
                <c:pt idx="81">
                  <c:v>1978755620</c:v>
                </c:pt>
                <c:pt idx="82">
                  <c:v>1259769470</c:v>
                </c:pt>
                <c:pt idx="83">
                  <c:v>1683478650</c:v>
                </c:pt>
                <c:pt idx="84">
                  <c:v>1328799570</c:v>
                </c:pt>
                <c:pt idx="85">
                  <c:v>1388996930</c:v>
                </c:pt>
                <c:pt idx="86">
                  <c:v>1486053340</c:v>
                </c:pt>
                <c:pt idx="87">
                  <c:v>1549756750</c:v>
                </c:pt>
                <c:pt idx="88">
                  <c:v>1855544060</c:v>
                </c:pt>
                <c:pt idx="89">
                  <c:v>2139740140</c:v>
                </c:pt>
                <c:pt idx="90">
                  <c:v>2261749030</c:v>
                </c:pt>
                <c:pt idx="91">
                  <c:v>2489298150</c:v>
                </c:pt>
                <c:pt idx="92">
                  <c:v>1793340830</c:v>
                </c:pt>
                <c:pt idx="93">
                  <c:v>1581604700</c:v>
                </c:pt>
                <c:pt idx="94">
                  <c:v>1979130830</c:v>
                </c:pt>
                <c:pt idx="95">
                  <c:v>1647152850</c:v>
                </c:pt>
                <c:pt idx="96">
                  <c:v>1396555640</c:v>
                </c:pt>
                <c:pt idx="97">
                  <c:v>1820724840</c:v>
                </c:pt>
                <c:pt idx="98">
                  <c:v>1473704710</c:v>
                </c:pt>
                <c:pt idx="99">
                  <c:v>1555677230</c:v>
                </c:pt>
                <c:pt idx="100">
                  <c:v>1000874380</c:v>
                </c:pt>
                <c:pt idx="101">
                  <c:v>404770940</c:v>
                </c:pt>
                <c:pt idx="102">
                  <c:v>451548560</c:v>
                </c:pt>
                <c:pt idx="103">
                  <c:v>972147330</c:v>
                </c:pt>
                <c:pt idx="104">
                  <c:v>882228060</c:v>
                </c:pt>
                <c:pt idx="105">
                  <c:v>1300431320</c:v>
                </c:pt>
                <c:pt idx="106">
                  <c:v>1011878100</c:v>
                </c:pt>
                <c:pt idx="107">
                  <c:v>912001160</c:v>
                </c:pt>
                <c:pt idx="108">
                  <c:v>833386280</c:v>
                </c:pt>
                <c:pt idx="109">
                  <c:v>596481130</c:v>
                </c:pt>
                <c:pt idx="110">
                  <c:v>818554280</c:v>
                </c:pt>
                <c:pt idx="111">
                  <c:v>604472910</c:v>
                </c:pt>
                <c:pt idx="112">
                  <c:v>1051654390</c:v>
                </c:pt>
                <c:pt idx="113">
                  <c:v>813968350</c:v>
                </c:pt>
                <c:pt idx="114">
                  <c:v>943943620</c:v>
                </c:pt>
                <c:pt idx="115">
                  <c:v>866404630</c:v>
                </c:pt>
                <c:pt idx="116">
                  <c:v>787546260</c:v>
                </c:pt>
                <c:pt idx="117">
                  <c:v>758295370</c:v>
                </c:pt>
                <c:pt idx="118">
                  <c:v>568220670</c:v>
                </c:pt>
                <c:pt idx="119">
                  <c:v>390466540</c:v>
                </c:pt>
                <c:pt idx="120">
                  <c:v>424775340</c:v>
                </c:pt>
                <c:pt idx="121">
                  <c:v>1154074770</c:v>
                </c:pt>
                <c:pt idx="122">
                  <c:v>978525920</c:v>
                </c:pt>
                <c:pt idx="123">
                  <c:v>984828480</c:v>
                </c:pt>
                <c:pt idx="124">
                  <c:v>893659960</c:v>
                </c:pt>
                <c:pt idx="125">
                  <c:v>382047880</c:v>
                </c:pt>
                <c:pt idx="126">
                  <c:v>590149000</c:v>
                </c:pt>
                <c:pt idx="127">
                  <c:v>541996550</c:v>
                </c:pt>
                <c:pt idx="128">
                  <c:v>643992460</c:v>
                </c:pt>
                <c:pt idx="129">
                  <c:v>528799950</c:v>
                </c:pt>
                <c:pt idx="130">
                  <c:v>437515250</c:v>
                </c:pt>
                <c:pt idx="131">
                  <c:v>765218060</c:v>
                </c:pt>
                <c:pt idx="132">
                  <c:v>567066600</c:v>
                </c:pt>
                <c:pt idx="133">
                  <c:v>593822120</c:v>
                </c:pt>
                <c:pt idx="134">
                  <c:v>447244020</c:v>
                </c:pt>
                <c:pt idx="135">
                  <c:v>521484670</c:v>
                </c:pt>
                <c:pt idx="136">
                  <c:v>496791270</c:v>
                </c:pt>
                <c:pt idx="137">
                  <c:v>532081400</c:v>
                </c:pt>
                <c:pt idx="138">
                  <c:v>580012790</c:v>
                </c:pt>
                <c:pt idx="139">
                  <c:v>919931800</c:v>
                </c:pt>
                <c:pt idx="140">
                  <c:v>521785380</c:v>
                </c:pt>
                <c:pt idx="141">
                  <c:v>474525400</c:v>
                </c:pt>
                <c:pt idx="142">
                  <c:v>342422420</c:v>
                </c:pt>
                <c:pt idx="143">
                  <c:v>358814930</c:v>
                </c:pt>
                <c:pt idx="144">
                  <c:v>357066060</c:v>
                </c:pt>
                <c:pt idx="145">
                  <c:v>288870730</c:v>
                </c:pt>
                <c:pt idx="146">
                  <c:v>377454300</c:v>
                </c:pt>
                <c:pt idx="147">
                  <c:v>385010450</c:v>
                </c:pt>
                <c:pt idx="148">
                  <c:v>316136620</c:v>
                </c:pt>
                <c:pt idx="149">
                  <c:v>500416420</c:v>
                </c:pt>
                <c:pt idx="150">
                  <c:v>416549300</c:v>
                </c:pt>
                <c:pt idx="151">
                  <c:v>289695950</c:v>
                </c:pt>
                <c:pt idx="152">
                  <c:v>315332140</c:v>
                </c:pt>
                <c:pt idx="153">
                  <c:v>166194120</c:v>
                </c:pt>
                <c:pt idx="154">
                  <c:v>271572450</c:v>
                </c:pt>
                <c:pt idx="155">
                  <c:v>424892820</c:v>
                </c:pt>
                <c:pt idx="156">
                  <c:v>422720880</c:v>
                </c:pt>
                <c:pt idx="157">
                  <c:v>713159410</c:v>
                </c:pt>
                <c:pt idx="158">
                  <c:v>397384010</c:v>
                </c:pt>
                <c:pt idx="159">
                  <c:v>476378090</c:v>
                </c:pt>
                <c:pt idx="160">
                  <c:v>354024230</c:v>
                </c:pt>
                <c:pt idx="161">
                  <c:v>326062830</c:v>
                </c:pt>
                <c:pt idx="162">
                  <c:v>246415630</c:v>
                </c:pt>
                <c:pt idx="163">
                  <c:v>344496610</c:v>
                </c:pt>
                <c:pt idx="164">
                  <c:v>557294640</c:v>
                </c:pt>
                <c:pt idx="165">
                  <c:v>476072480</c:v>
                </c:pt>
                <c:pt idx="166">
                  <c:v>355278600</c:v>
                </c:pt>
                <c:pt idx="167">
                  <c:v>322670030</c:v>
                </c:pt>
                <c:pt idx="168">
                  <c:v>386182330</c:v>
                </c:pt>
                <c:pt idx="169">
                  <c:v>377956060</c:v>
                </c:pt>
                <c:pt idx="170">
                  <c:v>232756960</c:v>
                </c:pt>
                <c:pt idx="171">
                  <c:v>248496350</c:v>
                </c:pt>
                <c:pt idx="172">
                  <c:v>327464220</c:v>
                </c:pt>
                <c:pt idx="173">
                  <c:v>461953870</c:v>
                </c:pt>
                <c:pt idx="174">
                  <c:v>363524730</c:v>
                </c:pt>
                <c:pt idx="175">
                  <c:v>407278370</c:v>
                </c:pt>
                <c:pt idx="176">
                  <c:v>372199260</c:v>
                </c:pt>
                <c:pt idx="177">
                  <c:v>388875230</c:v>
                </c:pt>
                <c:pt idx="178">
                  <c:v>431982280</c:v>
                </c:pt>
                <c:pt idx="179">
                  <c:v>304161790</c:v>
                </c:pt>
                <c:pt idx="180">
                  <c:v>384977260</c:v>
                </c:pt>
                <c:pt idx="181">
                  <c:v>446927380</c:v>
                </c:pt>
                <c:pt idx="182">
                  <c:v>411584300</c:v>
                </c:pt>
                <c:pt idx="183">
                  <c:v>287318740</c:v>
                </c:pt>
                <c:pt idx="184">
                  <c:v>245950430</c:v>
                </c:pt>
                <c:pt idx="185">
                  <c:v>314455530</c:v>
                </c:pt>
                <c:pt idx="186">
                  <c:v>398856710</c:v>
                </c:pt>
                <c:pt idx="187">
                  <c:v>331530950</c:v>
                </c:pt>
                <c:pt idx="188">
                  <c:v>466286010</c:v>
                </c:pt>
                <c:pt idx="189">
                  <c:v>450373180</c:v>
                </c:pt>
                <c:pt idx="190">
                  <c:v>527776860</c:v>
                </c:pt>
                <c:pt idx="191">
                  <c:v>398787340</c:v>
                </c:pt>
                <c:pt idx="192">
                  <c:v>382244250</c:v>
                </c:pt>
                <c:pt idx="193">
                  <c:v>496780500</c:v>
                </c:pt>
                <c:pt idx="194">
                  <c:v>450054730</c:v>
                </c:pt>
                <c:pt idx="195">
                  <c:v>359298160</c:v>
                </c:pt>
                <c:pt idx="196">
                  <c:v>366375090</c:v>
                </c:pt>
                <c:pt idx="197">
                  <c:v>291139790</c:v>
                </c:pt>
                <c:pt idx="198">
                  <c:v>488440110</c:v>
                </c:pt>
                <c:pt idx="199">
                  <c:v>418030770</c:v>
                </c:pt>
                <c:pt idx="200">
                  <c:v>388095560</c:v>
                </c:pt>
                <c:pt idx="201">
                  <c:v>481667700</c:v>
                </c:pt>
                <c:pt idx="202">
                  <c:v>452085030</c:v>
                </c:pt>
                <c:pt idx="203">
                  <c:v>397189240</c:v>
                </c:pt>
                <c:pt idx="204">
                  <c:v>187683690</c:v>
                </c:pt>
                <c:pt idx="205">
                  <c:v>34094760</c:v>
                </c:pt>
                <c:pt idx="206">
                  <c:v>170507210</c:v>
                </c:pt>
                <c:pt idx="207">
                  <c:v>347947120</c:v>
                </c:pt>
                <c:pt idx="208">
                  <c:v>363905950</c:v>
                </c:pt>
                <c:pt idx="209">
                  <c:v>534185980</c:v>
                </c:pt>
                <c:pt idx="210">
                  <c:v>417532140</c:v>
                </c:pt>
                <c:pt idx="211">
                  <c:v>316389420</c:v>
                </c:pt>
                <c:pt idx="212">
                  <c:v>313628860</c:v>
                </c:pt>
                <c:pt idx="213">
                  <c:v>451438030</c:v>
                </c:pt>
                <c:pt idx="214">
                  <c:v>1443194180</c:v>
                </c:pt>
                <c:pt idx="215">
                  <c:v>976528730</c:v>
                </c:pt>
                <c:pt idx="216">
                  <c:v>1288107500</c:v>
                </c:pt>
                <c:pt idx="217">
                  <c:v>983292360</c:v>
                </c:pt>
                <c:pt idx="218">
                  <c:v>750823890</c:v>
                </c:pt>
                <c:pt idx="219">
                  <c:v>892832850</c:v>
                </c:pt>
                <c:pt idx="220">
                  <c:v>967619650</c:v>
                </c:pt>
                <c:pt idx="221">
                  <c:v>899963490</c:v>
                </c:pt>
                <c:pt idx="222">
                  <c:v>739599910</c:v>
                </c:pt>
                <c:pt idx="223">
                  <c:v>715948220</c:v>
                </c:pt>
                <c:pt idx="224">
                  <c:v>806530930</c:v>
                </c:pt>
                <c:pt idx="225">
                  <c:v>789942390</c:v>
                </c:pt>
                <c:pt idx="226">
                  <c:v>622555560</c:v>
                </c:pt>
                <c:pt idx="227">
                  <c:v>638574780</c:v>
                </c:pt>
                <c:pt idx="228">
                  <c:v>238551510</c:v>
                </c:pt>
                <c:pt idx="229">
                  <c:v>527388800</c:v>
                </c:pt>
                <c:pt idx="230">
                  <c:v>520700160</c:v>
                </c:pt>
                <c:pt idx="231">
                  <c:v>401260330</c:v>
                </c:pt>
                <c:pt idx="232">
                  <c:v>443791270</c:v>
                </c:pt>
                <c:pt idx="233">
                  <c:v>527638880</c:v>
                </c:pt>
                <c:pt idx="234">
                  <c:v>641705210</c:v>
                </c:pt>
                <c:pt idx="235">
                  <c:v>798155080</c:v>
                </c:pt>
                <c:pt idx="236">
                  <c:v>878585840</c:v>
                </c:pt>
                <c:pt idx="237">
                  <c:v>746932350</c:v>
                </c:pt>
                <c:pt idx="238">
                  <c:v>561033910</c:v>
                </c:pt>
                <c:pt idx="239">
                  <c:v>704166440</c:v>
                </c:pt>
                <c:pt idx="240">
                  <c:v>863028040</c:v>
                </c:pt>
                <c:pt idx="241">
                  <c:v>598313460</c:v>
                </c:pt>
                <c:pt idx="242">
                  <c:v>644044660</c:v>
                </c:pt>
                <c:pt idx="243">
                  <c:v>537909060</c:v>
                </c:pt>
                <c:pt idx="244">
                  <c:v>631842280</c:v>
                </c:pt>
                <c:pt idx="245">
                  <c:v>639920060</c:v>
                </c:pt>
                <c:pt idx="246">
                  <c:v>673940010</c:v>
                </c:pt>
                <c:pt idx="247">
                  <c:v>545072200</c:v>
                </c:pt>
                <c:pt idx="248">
                  <c:v>655759570</c:v>
                </c:pt>
                <c:pt idx="249">
                  <c:v>455435420</c:v>
                </c:pt>
                <c:pt idx="250">
                  <c:v>622197110</c:v>
                </c:pt>
                <c:pt idx="251">
                  <c:v>498317930</c:v>
                </c:pt>
                <c:pt idx="252">
                  <c:v>452356250</c:v>
                </c:pt>
                <c:pt idx="253">
                  <c:v>710160930</c:v>
                </c:pt>
                <c:pt idx="254">
                  <c:v>883475170</c:v>
                </c:pt>
                <c:pt idx="255">
                  <c:v>1629277740</c:v>
                </c:pt>
                <c:pt idx="256">
                  <c:v>876522930</c:v>
                </c:pt>
                <c:pt idx="257">
                  <c:v>233856770</c:v>
                </c:pt>
                <c:pt idx="258">
                  <c:v>428397380</c:v>
                </c:pt>
                <c:pt idx="259">
                  <c:v>746397300</c:v>
                </c:pt>
                <c:pt idx="260">
                  <c:v>688192950</c:v>
                </c:pt>
                <c:pt idx="261">
                  <c:v>826481980</c:v>
                </c:pt>
                <c:pt idx="262">
                  <c:v>772722270</c:v>
                </c:pt>
                <c:pt idx="263">
                  <c:v>1265736000</c:v>
                </c:pt>
                <c:pt idx="264">
                  <c:v>1027958310</c:v>
                </c:pt>
                <c:pt idx="265">
                  <c:v>512121570</c:v>
                </c:pt>
                <c:pt idx="266">
                  <c:v>638510000</c:v>
                </c:pt>
                <c:pt idx="267">
                  <c:v>533459200</c:v>
                </c:pt>
                <c:pt idx="268">
                  <c:v>719315230</c:v>
                </c:pt>
                <c:pt idx="269">
                  <c:v>656701690</c:v>
                </c:pt>
                <c:pt idx="270">
                  <c:v>620210250</c:v>
                </c:pt>
                <c:pt idx="271">
                  <c:v>817512100</c:v>
                </c:pt>
                <c:pt idx="272">
                  <c:v>787924370</c:v>
                </c:pt>
                <c:pt idx="273">
                  <c:v>807219300</c:v>
                </c:pt>
                <c:pt idx="274">
                  <c:v>417532510</c:v>
                </c:pt>
                <c:pt idx="275">
                  <c:v>468074220</c:v>
                </c:pt>
                <c:pt idx="276">
                  <c:v>364126360</c:v>
                </c:pt>
                <c:pt idx="277">
                  <c:v>526112780</c:v>
                </c:pt>
                <c:pt idx="278">
                  <c:v>471615940</c:v>
                </c:pt>
                <c:pt idx="279">
                  <c:v>482889190</c:v>
                </c:pt>
                <c:pt idx="280">
                  <c:v>416562980</c:v>
                </c:pt>
                <c:pt idx="281">
                  <c:v>480409860</c:v>
                </c:pt>
                <c:pt idx="282">
                  <c:v>327206360</c:v>
                </c:pt>
                <c:pt idx="283">
                  <c:v>420312980</c:v>
                </c:pt>
                <c:pt idx="284">
                  <c:v>580410090</c:v>
                </c:pt>
                <c:pt idx="285">
                  <c:v>566652460</c:v>
                </c:pt>
                <c:pt idx="286">
                  <c:v>523054780</c:v>
                </c:pt>
                <c:pt idx="287">
                  <c:v>775199000</c:v>
                </c:pt>
                <c:pt idx="288">
                  <c:v>537162570</c:v>
                </c:pt>
                <c:pt idx="289">
                  <c:v>446886820</c:v>
                </c:pt>
                <c:pt idx="290">
                  <c:v>513248150</c:v>
                </c:pt>
                <c:pt idx="291">
                  <c:v>834022450</c:v>
                </c:pt>
                <c:pt idx="292">
                  <c:v>611596770</c:v>
                </c:pt>
                <c:pt idx="293">
                  <c:v>384126700</c:v>
                </c:pt>
                <c:pt idx="294">
                  <c:v>461570990</c:v>
                </c:pt>
                <c:pt idx="295">
                  <c:v>461626740</c:v>
                </c:pt>
                <c:pt idx="296">
                  <c:v>446594780</c:v>
                </c:pt>
                <c:pt idx="297">
                  <c:v>822124430</c:v>
                </c:pt>
                <c:pt idx="298">
                  <c:v>642128480</c:v>
                </c:pt>
                <c:pt idx="299">
                  <c:v>554185250</c:v>
                </c:pt>
                <c:pt idx="300">
                  <c:v>620522910</c:v>
                </c:pt>
                <c:pt idx="301">
                  <c:v>480617350</c:v>
                </c:pt>
                <c:pt idx="302">
                  <c:v>385830190</c:v>
                </c:pt>
                <c:pt idx="303">
                  <c:v>709850790</c:v>
                </c:pt>
                <c:pt idx="304">
                  <c:v>620581500</c:v>
                </c:pt>
                <c:pt idx="305">
                  <c:v>479327260</c:v>
                </c:pt>
                <c:pt idx="306">
                  <c:v>549268990</c:v>
                </c:pt>
                <c:pt idx="307">
                  <c:v>488522780</c:v>
                </c:pt>
                <c:pt idx="308">
                  <c:v>300611380</c:v>
                </c:pt>
                <c:pt idx="309">
                  <c:v>148445580</c:v>
                </c:pt>
                <c:pt idx="310">
                  <c:v>140869540</c:v>
                </c:pt>
                <c:pt idx="311">
                  <c:v>484100530</c:v>
                </c:pt>
                <c:pt idx="312">
                  <c:v>698938670</c:v>
                </c:pt>
                <c:pt idx="313">
                  <c:v>731535630</c:v>
                </c:pt>
                <c:pt idx="314">
                  <c:v>533051980</c:v>
                </c:pt>
                <c:pt idx="315">
                  <c:v>532962040</c:v>
                </c:pt>
                <c:pt idx="316">
                  <c:v>612696040</c:v>
                </c:pt>
                <c:pt idx="317">
                  <c:v>409095620</c:v>
                </c:pt>
                <c:pt idx="318">
                  <c:v>468321370</c:v>
                </c:pt>
                <c:pt idx="319">
                  <c:v>303479870</c:v>
                </c:pt>
                <c:pt idx="320">
                  <c:v>495681900</c:v>
                </c:pt>
                <c:pt idx="321">
                  <c:v>453237770</c:v>
                </c:pt>
                <c:pt idx="322">
                  <c:v>428070040</c:v>
                </c:pt>
                <c:pt idx="323">
                  <c:v>435894840</c:v>
                </c:pt>
                <c:pt idx="324">
                  <c:v>533374640</c:v>
                </c:pt>
                <c:pt idx="325">
                  <c:v>618111130</c:v>
                </c:pt>
                <c:pt idx="326">
                  <c:v>434476560</c:v>
                </c:pt>
                <c:pt idx="327">
                  <c:v>211073370</c:v>
                </c:pt>
                <c:pt idx="328">
                  <c:v>297121250</c:v>
                </c:pt>
                <c:pt idx="329">
                  <c:v>307663890</c:v>
                </c:pt>
                <c:pt idx="330">
                  <c:v>439541560</c:v>
                </c:pt>
                <c:pt idx="331">
                  <c:v>327014540</c:v>
                </c:pt>
                <c:pt idx="332">
                  <c:v>359134560</c:v>
                </c:pt>
                <c:pt idx="333">
                  <c:v>323294770</c:v>
                </c:pt>
                <c:pt idx="334">
                  <c:v>307369650</c:v>
                </c:pt>
                <c:pt idx="335">
                  <c:v>427156380</c:v>
                </c:pt>
                <c:pt idx="336">
                  <c:v>305373370</c:v>
                </c:pt>
                <c:pt idx="337">
                  <c:v>333860240</c:v>
                </c:pt>
                <c:pt idx="338">
                  <c:v>229513310</c:v>
                </c:pt>
                <c:pt idx="339">
                  <c:v>290061610</c:v>
                </c:pt>
                <c:pt idx="340">
                  <c:v>237101950</c:v>
                </c:pt>
                <c:pt idx="341">
                  <c:v>214589270</c:v>
                </c:pt>
                <c:pt idx="342">
                  <c:v>252351310</c:v>
                </c:pt>
                <c:pt idx="343">
                  <c:v>303813520</c:v>
                </c:pt>
                <c:pt idx="344">
                  <c:v>237062940</c:v>
                </c:pt>
                <c:pt idx="345">
                  <c:v>313257430</c:v>
                </c:pt>
                <c:pt idx="346">
                  <c:v>225727160</c:v>
                </c:pt>
                <c:pt idx="347">
                  <c:v>235040590</c:v>
                </c:pt>
                <c:pt idx="348">
                  <c:v>246661610</c:v>
                </c:pt>
                <c:pt idx="349">
                  <c:v>214455720</c:v>
                </c:pt>
                <c:pt idx="350">
                  <c:v>209077940</c:v>
                </c:pt>
                <c:pt idx="351">
                  <c:v>164740270</c:v>
                </c:pt>
                <c:pt idx="352">
                  <c:v>160586680</c:v>
                </c:pt>
                <c:pt idx="353">
                  <c:v>172187910</c:v>
                </c:pt>
                <c:pt idx="354">
                  <c:v>341581930</c:v>
                </c:pt>
                <c:pt idx="355">
                  <c:v>198473790</c:v>
                </c:pt>
                <c:pt idx="356">
                  <c:v>282678710</c:v>
                </c:pt>
                <c:pt idx="357">
                  <c:v>242130300</c:v>
                </c:pt>
                <c:pt idx="358">
                  <c:v>323092190</c:v>
                </c:pt>
                <c:pt idx="359">
                  <c:v>357510770</c:v>
                </c:pt>
                <c:pt idx="360">
                  <c:v>262498230</c:v>
                </c:pt>
                <c:pt idx="361">
                  <c:v>162937460</c:v>
                </c:pt>
                <c:pt idx="362">
                  <c:v>165642640</c:v>
                </c:pt>
                <c:pt idx="363">
                  <c:v>282483080</c:v>
                </c:pt>
                <c:pt idx="364">
                  <c:v>196936880</c:v>
                </c:pt>
                <c:pt idx="365">
                  <c:v>251441100</c:v>
                </c:pt>
                <c:pt idx="366">
                  <c:v>200169000</c:v>
                </c:pt>
                <c:pt idx="367">
                  <c:v>208619900</c:v>
                </c:pt>
                <c:pt idx="368">
                  <c:v>253093680</c:v>
                </c:pt>
                <c:pt idx="369">
                  <c:v>136801570</c:v>
                </c:pt>
                <c:pt idx="370">
                  <c:v>275260490</c:v>
                </c:pt>
                <c:pt idx="371">
                  <c:v>196469590</c:v>
                </c:pt>
                <c:pt idx="372">
                  <c:v>275668680</c:v>
                </c:pt>
                <c:pt idx="373">
                  <c:v>193488810</c:v>
                </c:pt>
                <c:pt idx="374">
                  <c:v>147789700</c:v>
                </c:pt>
                <c:pt idx="375">
                  <c:v>197673310</c:v>
                </c:pt>
                <c:pt idx="376">
                  <c:v>274969070</c:v>
                </c:pt>
                <c:pt idx="377">
                  <c:v>269265760</c:v>
                </c:pt>
                <c:pt idx="378">
                  <c:v>222061890</c:v>
                </c:pt>
                <c:pt idx="379">
                  <c:v>148906380</c:v>
                </c:pt>
                <c:pt idx="380">
                  <c:v>140098240</c:v>
                </c:pt>
                <c:pt idx="381">
                  <c:v>213280550</c:v>
                </c:pt>
                <c:pt idx="382">
                  <c:v>196196330</c:v>
                </c:pt>
                <c:pt idx="383">
                  <c:v>241583390</c:v>
                </c:pt>
                <c:pt idx="384">
                  <c:v>240047840</c:v>
                </c:pt>
                <c:pt idx="385">
                  <c:v>373952220</c:v>
                </c:pt>
                <c:pt idx="386">
                  <c:v>258756020</c:v>
                </c:pt>
                <c:pt idx="387">
                  <c:v>258959810</c:v>
                </c:pt>
                <c:pt idx="388">
                  <c:v>234976030</c:v>
                </c:pt>
                <c:pt idx="389">
                  <c:v>306503520</c:v>
                </c:pt>
                <c:pt idx="390">
                  <c:v>209829810</c:v>
                </c:pt>
                <c:pt idx="391">
                  <c:v>248420620</c:v>
                </c:pt>
                <c:pt idx="392">
                  <c:v>249775640</c:v>
                </c:pt>
                <c:pt idx="393">
                  <c:v>225336000</c:v>
                </c:pt>
                <c:pt idx="394">
                  <c:v>181219610</c:v>
                </c:pt>
                <c:pt idx="395">
                  <c:v>277014960</c:v>
                </c:pt>
                <c:pt idx="396">
                  <c:v>220506770</c:v>
                </c:pt>
                <c:pt idx="397">
                  <c:v>199647000</c:v>
                </c:pt>
                <c:pt idx="398">
                  <c:v>242503970</c:v>
                </c:pt>
                <c:pt idx="399">
                  <c:v>199642330</c:v>
                </c:pt>
                <c:pt idx="400">
                  <c:v>266439620</c:v>
                </c:pt>
                <c:pt idx="401">
                  <c:v>192830100</c:v>
                </c:pt>
                <c:pt idx="402">
                  <c:v>168715990</c:v>
                </c:pt>
                <c:pt idx="403">
                  <c:v>165666730</c:v>
                </c:pt>
                <c:pt idx="404">
                  <c:v>159728870</c:v>
                </c:pt>
                <c:pt idx="405">
                  <c:v>162022280</c:v>
                </c:pt>
                <c:pt idx="406">
                  <c:v>483320890</c:v>
                </c:pt>
                <c:pt idx="407">
                  <c:v>292658100</c:v>
                </c:pt>
                <c:pt idx="408">
                  <c:v>227632960</c:v>
                </c:pt>
                <c:pt idx="409">
                  <c:v>184347810</c:v>
                </c:pt>
                <c:pt idx="410">
                  <c:v>162523690</c:v>
                </c:pt>
                <c:pt idx="411">
                  <c:v>233717430</c:v>
                </c:pt>
                <c:pt idx="412">
                  <c:v>149889740</c:v>
                </c:pt>
                <c:pt idx="413">
                  <c:v>96493020</c:v>
                </c:pt>
                <c:pt idx="414">
                  <c:v>119582940</c:v>
                </c:pt>
                <c:pt idx="415">
                  <c:v>166460220</c:v>
                </c:pt>
                <c:pt idx="416">
                  <c:v>184648940</c:v>
                </c:pt>
                <c:pt idx="417">
                  <c:v>190317810</c:v>
                </c:pt>
                <c:pt idx="418">
                  <c:v>315944620</c:v>
                </c:pt>
                <c:pt idx="419">
                  <c:v>303509660</c:v>
                </c:pt>
                <c:pt idx="420">
                  <c:v>258267290</c:v>
                </c:pt>
                <c:pt idx="421">
                  <c:v>169856090</c:v>
                </c:pt>
                <c:pt idx="422">
                  <c:v>245194030</c:v>
                </c:pt>
                <c:pt idx="423">
                  <c:v>150898360</c:v>
                </c:pt>
                <c:pt idx="424">
                  <c:v>289826120</c:v>
                </c:pt>
                <c:pt idx="425">
                  <c:v>276201030</c:v>
                </c:pt>
                <c:pt idx="426">
                  <c:v>190043060</c:v>
                </c:pt>
                <c:pt idx="427">
                  <c:v>243814500</c:v>
                </c:pt>
                <c:pt idx="428">
                  <c:v>911006960</c:v>
                </c:pt>
                <c:pt idx="429">
                  <c:v>733031350</c:v>
                </c:pt>
                <c:pt idx="430">
                  <c:v>435250660</c:v>
                </c:pt>
                <c:pt idx="431">
                  <c:v>206811780</c:v>
                </c:pt>
                <c:pt idx="432">
                  <c:v>220151290</c:v>
                </c:pt>
                <c:pt idx="433">
                  <c:v>261445850</c:v>
                </c:pt>
                <c:pt idx="434">
                  <c:v>218158880</c:v>
                </c:pt>
                <c:pt idx="435">
                  <c:v>210498410</c:v>
                </c:pt>
                <c:pt idx="436">
                  <c:v>225652690</c:v>
                </c:pt>
                <c:pt idx="437">
                  <c:v>205662640</c:v>
                </c:pt>
                <c:pt idx="438">
                  <c:v>298911760</c:v>
                </c:pt>
                <c:pt idx="439">
                  <c:v>315002820</c:v>
                </c:pt>
                <c:pt idx="440">
                  <c:v>222571770</c:v>
                </c:pt>
                <c:pt idx="441">
                  <c:v>230581270</c:v>
                </c:pt>
                <c:pt idx="442">
                  <c:v>378930630</c:v>
                </c:pt>
                <c:pt idx="443">
                  <c:v>303647640</c:v>
                </c:pt>
                <c:pt idx="444">
                  <c:v>263016630</c:v>
                </c:pt>
                <c:pt idx="445">
                  <c:v>528480050</c:v>
                </c:pt>
                <c:pt idx="446">
                  <c:v>366397820</c:v>
                </c:pt>
                <c:pt idx="447">
                  <c:v>436374490</c:v>
                </c:pt>
                <c:pt idx="448">
                  <c:v>270138970</c:v>
                </c:pt>
                <c:pt idx="449">
                  <c:v>249754030</c:v>
                </c:pt>
                <c:pt idx="450">
                  <c:v>586678510</c:v>
                </c:pt>
                <c:pt idx="451">
                  <c:v>453045180</c:v>
                </c:pt>
                <c:pt idx="452">
                  <c:v>430671780</c:v>
                </c:pt>
                <c:pt idx="453">
                  <c:v>400771440</c:v>
                </c:pt>
                <c:pt idx="454">
                  <c:v>423491980</c:v>
                </c:pt>
                <c:pt idx="455">
                  <c:v>342777280</c:v>
                </c:pt>
                <c:pt idx="456">
                  <c:v>449918080</c:v>
                </c:pt>
                <c:pt idx="457">
                  <c:v>335652860</c:v>
                </c:pt>
                <c:pt idx="458">
                  <c:v>354640240</c:v>
                </c:pt>
                <c:pt idx="459">
                  <c:v>372119610</c:v>
                </c:pt>
                <c:pt idx="460">
                  <c:v>275761360</c:v>
                </c:pt>
                <c:pt idx="461">
                  <c:v>415389000</c:v>
                </c:pt>
                <c:pt idx="462">
                  <c:v>316962820</c:v>
                </c:pt>
                <c:pt idx="463">
                  <c:v>283905400</c:v>
                </c:pt>
                <c:pt idx="464">
                  <c:v>349346480</c:v>
                </c:pt>
                <c:pt idx="465">
                  <c:v>193295940</c:v>
                </c:pt>
                <c:pt idx="466">
                  <c:v>72642870</c:v>
                </c:pt>
                <c:pt idx="467">
                  <c:v>229070500</c:v>
                </c:pt>
                <c:pt idx="468">
                  <c:v>294017730</c:v>
                </c:pt>
                <c:pt idx="469">
                  <c:v>323113340</c:v>
                </c:pt>
                <c:pt idx="470">
                  <c:v>315090300</c:v>
                </c:pt>
                <c:pt idx="471">
                  <c:v>254239020</c:v>
                </c:pt>
                <c:pt idx="472">
                  <c:v>441904690</c:v>
                </c:pt>
                <c:pt idx="473">
                  <c:v>323407480</c:v>
                </c:pt>
                <c:pt idx="474">
                  <c:v>283815020</c:v>
                </c:pt>
                <c:pt idx="475">
                  <c:v>176748330</c:v>
                </c:pt>
                <c:pt idx="476">
                  <c:v>192531980</c:v>
                </c:pt>
                <c:pt idx="477">
                  <c:v>260231340</c:v>
                </c:pt>
                <c:pt idx="478">
                  <c:v>394307160</c:v>
                </c:pt>
                <c:pt idx="479">
                  <c:v>322640440</c:v>
                </c:pt>
                <c:pt idx="480">
                  <c:v>518415160</c:v>
                </c:pt>
                <c:pt idx="481">
                  <c:v>272286600</c:v>
                </c:pt>
                <c:pt idx="482">
                  <c:v>339486700</c:v>
                </c:pt>
                <c:pt idx="483">
                  <c:v>196194790</c:v>
                </c:pt>
                <c:pt idx="484">
                  <c:v>180837460</c:v>
                </c:pt>
                <c:pt idx="485">
                  <c:v>253136450</c:v>
                </c:pt>
                <c:pt idx="486">
                  <c:v>265501300</c:v>
                </c:pt>
                <c:pt idx="487">
                  <c:v>242751310</c:v>
                </c:pt>
                <c:pt idx="488">
                  <c:v>336689480</c:v>
                </c:pt>
                <c:pt idx="489">
                  <c:v>255107320</c:v>
                </c:pt>
                <c:pt idx="490">
                  <c:v>241528740</c:v>
                </c:pt>
                <c:pt idx="491">
                  <c:v>187354020</c:v>
                </c:pt>
                <c:pt idx="492">
                  <c:v>164931950</c:v>
                </c:pt>
                <c:pt idx="493">
                  <c:v>177139110</c:v>
                </c:pt>
                <c:pt idx="494">
                  <c:v>172048120</c:v>
                </c:pt>
                <c:pt idx="495">
                  <c:v>160382720</c:v>
                </c:pt>
                <c:pt idx="496">
                  <c:v>253540070</c:v>
                </c:pt>
                <c:pt idx="497">
                  <c:v>209915490</c:v>
                </c:pt>
                <c:pt idx="498">
                  <c:v>233924910</c:v>
                </c:pt>
                <c:pt idx="499">
                  <c:v>217815280</c:v>
                </c:pt>
                <c:pt idx="500">
                  <c:v>210500470</c:v>
                </c:pt>
              </c:numCache>
            </c:numRef>
          </c:xVal>
          <c:yVal>
            <c:numRef>
              <c:f>SBER!$G$2:$G$40</c:f>
              <c:numCache>
                <c:formatCode>General</c:formatCode>
                <c:ptCount val="39"/>
                <c:pt idx="0">
                  <c:v>4.4790399088438795</c:v>
                </c:pt>
                <c:pt idx="1">
                  <c:v>4.4601444139378339</c:v>
                </c:pt>
                <c:pt idx="2">
                  <c:v>4.4819850854177128</c:v>
                </c:pt>
                <c:pt idx="3">
                  <c:v>4.4199243576768898</c:v>
                </c:pt>
                <c:pt idx="4">
                  <c:v>4.3820266346738812</c:v>
                </c:pt>
                <c:pt idx="5">
                  <c:v>4.3715974391833425</c:v>
                </c:pt>
                <c:pt idx="6">
                  <c:v>4.334672938290411</c:v>
                </c:pt>
                <c:pt idx="7">
                  <c:v>4.4682043309149337</c:v>
                </c:pt>
                <c:pt idx="8">
                  <c:v>4.4897593344767639</c:v>
                </c:pt>
                <c:pt idx="9">
                  <c:v>4.4777912566582607</c:v>
                </c:pt>
                <c:pt idx="10">
                  <c:v>4.4379342666121779</c:v>
                </c:pt>
                <c:pt idx="11">
                  <c:v>4.4793801799297919</c:v>
                </c:pt>
                <c:pt idx="12">
                  <c:v>4.464527856185625</c:v>
                </c:pt>
                <c:pt idx="13">
                  <c:v>4.4657931695194497</c:v>
                </c:pt>
                <c:pt idx="14">
                  <c:v>4.4358043403543528</c:v>
                </c:pt>
                <c:pt idx="15">
                  <c:v>4.3643716994351607</c:v>
                </c:pt>
                <c:pt idx="16">
                  <c:v>4.2534827835603979</c:v>
                </c:pt>
                <c:pt idx="17">
                  <c:v>4.3493743023986324</c:v>
                </c:pt>
                <c:pt idx="18">
                  <c:v>4.2384449061958573</c:v>
                </c:pt>
                <c:pt idx="19">
                  <c:v>4.2513483110317658</c:v>
                </c:pt>
                <c:pt idx="20">
                  <c:v>4.2520603082138555</c:v>
                </c:pt>
                <c:pt idx="21">
                  <c:v>4.2793015321510692</c:v>
                </c:pt>
                <c:pt idx="22">
                  <c:v>4.3857696209527157</c:v>
                </c:pt>
                <c:pt idx="23">
                  <c:v>4.3567088266895917</c:v>
                </c:pt>
                <c:pt idx="24">
                  <c:v>4.2901854310083021</c:v>
                </c:pt>
                <c:pt idx="25">
                  <c:v>4.3523403243035208</c:v>
                </c:pt>
                <c:pt idx="26">
                  <c:v>4.3703335360828355</c:v>
                </c:pt>
                <c:pt idx="27">
                  <c:v>4.4189610824669439</c:v>
                </c:pt>
                <c:pt idx="28">
                  <c:v>4.4374613415619821</c:v>
                </c:pt>
                <c:pt idx="29">
                  <c:v>4.4167903146101724</c:v>
                </c:pt>
                <c:pt idx="30">
                  <c:v>4.3908624833362806</c:v>
                </c:pt>
                <c:pt idx="31">
                  <c:v>4.361441201064773</c:v>
                </c:pt>
                <c:pt idx="32">
                  <c:v>4.3439352835511587</c:v>
                </c:pt>
                <c:pt idx="33">
                  <c:v>4.403298769949421</c:v>
                </c:pt>
                <c:pt idx="34">
                  <c:v>4.4231685780050567</c:v>
                </c:pt>
                <c:pt idx="35">
                  <c:v>4.4085468444832774</c:v>
                </c:pt>
                <c:pt idx="36">
                  <c:v>4.440413460373609</c:v>
                </c:pt>
                <c:pt idx="37">
                  <c:v>4.4896470947325522</c:v>
                </c:pt>
                <c:pt idx="38">
                  <c:v>4.5053498507058807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4C6B-B432-4AA99B75A83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SBER!$C$2:$C$502</c:f>
              <c:numCache>
                <c:formatCode>General</c:formatCode>
                <c:ptCount val="501"/>
                <c:pt idx="0">
                  <c:v>660945851</c:v>
                </c:pt>
                <c:pt idx="1">
                  <c:v>1109164608</c:v>
                </c:pt>
                <c:pt idx="2">
                  <c:v>939670029</c:v>
                </c:pt>
                <c:pt idx="3">
                  <c:v>931814642</c:v>
                </c:pt>
                <c:pt idx="4">
                  <c:v>1331580729</c:v>
                </c:pt>
                <c:pt idx="5">
                  <c:v>993127255</c:v>
                </c:pt>
                <c:pt idx="6">
                  <c:v>753210107</c:v>
                </c:pt>
                <c:pt idx="7">
                  <c:v>1368934441</c:v>
                </c:pt>
                <c:pt idx="8">
                  <c:v>960018515</c:v>
                </c:pt>
                <c:pt idx="9">
                  <c:v>993904066</c:v>
                </c:pt>
                <c:pt idx="10">
                  <c:v>918662287</c:v>
                </c:pt>
                <c:pt idx="11">
                  <c:v>768298203</c:v>
                </c:pt>
                <c:pt idx="12">
                  <c:v>685535598</c:v>
                </c:pt>
                <c:pt idx="13">
                  <c:v>668672894</c:v>
                </c:pt>
                <c:pt idx="14">
                  <c:v>831606933</c:v>
                </c:pt>
                <c:pt idx="15">
                  <c:v>832271950</c:v>
                </c:pt>
                <c:pt idx="16">
                  <c:v>1168808905</c:v>
                </c:pt>
                <c:pt idx="17">
                  <c:v>1307896226</c:v>
                </c:pt>
                <c:pt idx="18">
                  <c:v>1713201136</c:v>
                </c:pt>
                <c:pt idx="19">
                  <c:v>1801807871</c:v>
                </c:pt>
                <c:pt idx="20">
                  <c:v>1200242265</c:v>
                </c:pt>
                <c:pt idx="21">
                  <c:v>1277281889</c:v>
                </c:pt>
                <c:pt idx="22">
                  <c:v>1078108761</c:v>
                </c:pt>
                <c:pt idx="23">
                  <c:v>1020648335</c:v>
                </c:pt>
                <c:pt idx="24">
                  <c:v>1137420854</c:v>
                </c:pt>
                <c:pt idx="25">
                  <c:v>1010899900</c:v>
                </c:pt>
                <c:pt idx="26">
                  <c:v>1260956820</c:v>
                </c:pt>
                <c:pt idx="27">
                  <c:v>1042111407</c:v>
                </c:pt>
                <c:pt idx="28">
                  <c:v>916858060</c:v>
                </c:pt>
                <c:pt idx="29">
                  <c:v>768660873</c:v>
                </c:pt>
                <c:pt idx="30">
                  <c:v>710619009</c:v>
                </c:pt>
                <c:pt idx="31">
                  <c:v>757291176</c:v>
                </c:pt>
                <c:pt idx="32">
                  <c:v>1017479009</c:v>
                </c:pt>
                <c:pt idx="33">
                  <c:v>795829107</c:v>
                </c:pt>
                <c:pt idx="34">
                  <c:v>751687014</c:v>
                </c:pt>
                <c:pt idx="35">
                  <c:v>794697164</c:v>
                </c:pt>
                <c:pt idx="36">
                  <c:v>674311601</c:v>
                </c:pt>
                <c:pt idx="37">
                  <c:v>874763909</c:v>
                </c:pt>
                <c:pt idx="38">
                  <c:v>873582673</c:v>
                </c:pt>
                <c:pt idx="39">
                  <c:v>760080924</c:v>
                </c:pt>
                <c:pt idx="40">
                  <c:v>1315773497</c:v>
                </c:pt>
                <c:pt idx="41">
                  <c:v>748422827</c:v>
                </c:pt>
                <c:pt idx="42">
                  <c:v>341024293</c:v>
                </c:pt>
                <c:pt idx="43">
                  <c:v>1018147586</c:v>
                </c:pt>
                <c:pt idx="44">
                  <c:v>1062726535</c:v>
                </c:pt>
                <c:pt idx="45">
                  <c:v>957997559</c:v>
                </c:pt>
                <c:pt idx="46">
                  <c:v>894588423</c:v>
                </c:pt>
                <c:pt idx="47">
                  <c:v>1091361433</c:v>
                </c:pt>
                <c:pt idx="48">
                  <c:v>650175626</c:v>
                </c:pt>
                <c:pt idx="49">
                  <c:v>333387273</c:v>
                </c:pt>
                <c:pt idx="50">
                  <c:v>221465938</c:v>
                </c:pt>
                <c:pt idx="51">
                  <c:v>640698379</c:v>
                </c:pt>
                <c:pt idx="52">
                  <c:v>795926657</c:v>
                </c:pt>
                <c:pt idx="53">
                  <c:v>776186386</c:v>
                </c:pt>
                <c:pt idx="54">
                  <c:v>804160144</c:v>
                </c:pt>
                <c:pt idx="55">
                  <c:v>1066340493</c:v>
                </c:pt>
                <c:pt idx="56">
                  <c:v>887877077</c:v>
                </c:pt>
                <c:pt idx="57">
                  <c:v>734359794</c:v>
                </c:pt>
                <c:pt idx="58">
                  <c:v>893897691</c:v>
                </c:pt>
                <c:pt idx="59">
                  <c:v>644657040</c:v>
                </c:pt>
                <c:pt idx="60">
                  <c:v>1248250360</c:v>
                </c:pt>
                <c:pt idx="61">
                  <c:v>1142001800</c:v>
                </c:pt>
                <c:pt idx="62">
                  <c:v>732362640</c:v>
                </c:pt>
                <c:pt idx="63">
                  <c:v>764408020</c:v>
                </c:pt>
                <c:pt idx="64">
                  <c:v>815570990</c:v>
                </c:pt>
                <c:pt idx="65">
                  <c:v>676684940</c:v>
                </c:pt>
                <c:pt idx="66">
                  <c:v>617665750</c:v>
                </c:pt>
                <c:pt idx="67">
                  <c:v>727204500</c:v>
                </c:pt>
                <c:pt idx="68">
                  <c:v>595702900</c:v>
                </c:pt>
                <c:pt idx="69">
                  <c:v>675446200</c:v>
                </c:pt>
                <c:pt idx="70">
                  <c:v>723403050</c:v>
                </c:pt>
                <c:pt idx="71">
                  <c:v>548048970</c:v>
                </c:pt>
                <c:pt idx="72">
                  <c:v>726884370</c:v>
                </c:pt>
                <c:pt idx="73">
                  <c:v>496655910</c:v>
                </c:pt>
                <c:pt idx="74">
                  <c:v>582964960</c:v>
                </c:pt>
                <c:pt idx="75">
                  <c:v>852726380</c:v>
                </c:pt>
                <c:pt idx="76">
                  <c:v>746623490</c:v>
                </c:pt>
                <c:pt idx="77">
                  <c:v>892330090</c:v>
                </c:pt>
                <c:pt idx="78">
                  <c:v>925139410</c:v>
                </c:pt>
                <c:pt idx="79">
                  <c:v>610374950</c:v>
                </c:pt>
                <c:pt idx="80">
                  <c:v>1021864420</c:v>
                </c:pt>
                <c:pt idx="81">
                  <c:v>1978755620</c:v>
                </c:pt>
                <c:pt idx="82">
                  <c:v>1259769470</c:v>
                </c:pt>
                <c:pt idx="83">
                  <c:v>1683478650</c:v>
                </c:pt>
                <c:pt idx="84">
                  <c:v>1328799570</c:v>
                </c:pt>
                <c:pt idx="85">
                  <c:v>1388996930</c:v>
                </c:pt>
                <c:pt idx="86">
                  <c:v>1486053340</c:v>
                </c:pt>
                <c:pt idx="87">
                  <c:v>1549756750</c:v>
                </c:pt>
                <c:pt idx="88">
                  <c:v>1855544060</c:v>
                </c:pt>
                <c:pt idx="89">
                  <c:v>2139740140</c:v>
                </c:pt>
                <c:pt idx="90">
                  <c:v>2261749030</c:v>
                </c:pt>
                <c:pt idx="91">
                  <c:v>2489298150</c:v>
                </c:pt>
                <c:pt idx="92">
                  <c:v>1793340830</c:v>
                </c:pt>
                <c:pt idx="93">
                  <c:v>1581604700</c:v>
                </c:pt>
                <c:pt idx="94">
                  <c:v>1979130830</c:v>
                </c:pt>
                <c:pt idx="95">
                  <c:v>1647152850</c:v>
                </c:pt>
                <c:pt idx="96">
                  <c:v>1396555640</c:v>
                </c:pt>
                <c:pt idx="97">
                  <c:v>1820724840</c:v>
                </c:pt>
                <c:pt idx="98">
                  <c:v>1473704710</c:v>
                </c:pt>
                <c:pt idx="99">
                  <c:v>1555677230</c:v>
                </c:pt>
                <c:pt idx="100">
                  <c:v>1000874380</c:v>
                </c:pt>
                <c:pt idx="101">
                  <c:v>404770940</c:v>
                </c:pt>
                <c:pt idx="102">
                  <c:v>451548560</c:v>
                </c:pt>
                <c:pt idx="103">
                  <c:v>972147330</c:v>
                </c:pt>
                <c:pt idx="104">
                  <c:v>882228060</c:v>
                </c:pt>
                <c:pt idx="105">
                  <c:v>1300431320</c:v>
                </c:pt>
                <c:pt idx="106">
                  <c:v>1011878100</c:v>
                </c:pt>
                <c:pt idx="107">
                  <c:v>912001160</c:v>
                </c:pt>
                <c:pt idx="108">
                  <c:v>833386280</c:v>
                </c:pt>
                <c:pt idx="109">
                  <c:v>596481130</c:v>
                </c:pt>
                <c:pt idx="110">
                  <c:v>818554280</c:v>
                </c:pt>
                <c:pt idx="111">
                  <c:v>604472910</c:v>
                </c:pt>
                <c:pt idx="112">
                  <c:v>1051654390</c:v>
                </c:pt>
                <c:pt idx="113">
                  <c:v>813968350</c:v>
                </c:pt>
                <c:pt idx="114">
                  <c:v>943943620</c:v>
                </c:pt>
                <c:pt idx="115">
                  <c:v>866404630</c:v>
                </c:pt>
                <c:pt idx="116">
                  <c:v>787546260</c:v>
                </c:pt>
                <c:pt idx="117">
                  <c:v>758295370</c:v>
                </c:pt>
                <c:pt idx="118">
                  <c:v>568220670</c:v>
                </c:pt>
                <c:pt idx="119">
                  <c:v>390466540</c:v>
                </c:pt>
                <c:pt idx="120">
                  <c:v>424775340</c:v>
                </c:pt>
                <c:pt idx="121">
                  <c:v>1154074770</c:v>
                </c:pt>
                <c:pt idx="122">
                  <c:v>978525920</c:v>
                </c:pt>
                <c:pt idx="123">
                  <c:v>984828480</c:v>
                </c:pt>
                <c:pt idx="124">
                  <c:v>893659960</c:v>
                </c:pt>
                <c:pt idx="125">
                  <c:v>382047880</c:v>
                </c:pt>
                <c:pt idx="126">
                  <c:v>590149000</c:v>
                </c:pt>
                <c:pt idx="127">
                  <c:v>541996550</c:v>
                </c:pt>
                <c:pt idx="128">
                  <c:v>643992460</c:v>
                </c:pt>
                <c:pt idx="129">
                  <c:v>528799950</c:v>
                </c:pt>
                <c:pt idx="130">
                  <c:v>437515250</c:v>
                </c:pt>
                <c:pt idx="131">
                  <c:v>765218060</c:v>
                </c:pt>
                <c:pt idx="132">
                  <c:v>567066600</c:v>
                </c:pt>
                <c:pt idx="133">
                  <c:v>593822120</c:v>
                </c:pt>
                <c:pt idx="134">
                  <c:v>447244020</c:v>
                </c:pt>
                <c:pt idx="135">
                  <c:v>521484670</c:v>
                </c:pt>
                <c:pt idx="136">
                  <c:v>496791270</c:v>
                </c:pt>
                <c:pt idx="137">
                  <c:v>532081400</c:v>
                </c:pt>
                <c:pt idx="138">
                  <c:v>580012790</c:v>
                </c:pt>
                <c:pt idx="139">
                  <c:v>919931800</c:v>
                </c:pt>
                <c:pt idx="140">
                  <c:v>521785380</c:v>
                </c:pt>
                <c:pt idx="141">
                  <c:v>474525400</c:v>
                </c:pt>
                <c:pt idx="142">
                  <c:v>342422420</c:v>
                </c:pt>
                <c:pt idx="143">
                  <c:v>358814930</c:v>
                </c:pt>
                <c:pt idx="144">
                  <c:v>357066060</c:v>
                </c:pt>
                <c:pt idx="145">
                  <c:v>288870730</c:v>
                </c:pt>
                <c:pt idx="146">
                  <c:v>377454300</c:v>
                </c:pt>
                <c:pt idx="147">
                  <c:v>385010450</c:v>
                </c:pt>
                <c:pt idx="148">
                  <c:v>316136620</c:v>
                </c:pt>
                <c:pt idx="149">
                  <c:v>500416420</c:v>
                </c:pt>
                <c:pt idx="150">
                  <c:v>416549300</c:v>
                </c:pt>
                <c:pt idx="151">
                  <c:v>289695950</c:v>
                </c:pt>
                <c:pt idx="152">
                  <c:v>315332140</c:v>
                </c:pt>
                <c:pt idx="153">
                  <c:v>166194120</c:v>
                </c:pt>
                <c:pt idx="154">
                  <c:v>271572450</c:v>
                </c:pt>
                <c:pt idx="155">
                  <c:v>424892820</c:v>
                </c:pt>
                <c:pt idx="156">
                  <c:v>422720880</c:v>
                </c:pt>
                <c:pt idx="157">
                  <c:v>713159410</c:v>
                </c:pt>
                <c:pt idx="158">
                  <c:v>397384010</c:v>
                </c:pt>
                <c:pt idx="159">
                  <c:v>476378090</c:v>
                </c:pt>
                <c:pt idx="160">
                  <c:v>354024230</c:v>
                </c:pt>
                <c:pt idx="161">
                  <c:v>326062830</c:v>
                </c:pt>
                <c:pt idx="162">
                  <c:v>246415630</c:v>
                </c:pt>
                <c:pt idx="163">
                  <c:v>344496610</c:v>
                </c:pt>
                <c:pt idx="164">
                  <c:v>557294640</c:v>
                </c:pt>
                <c:pt idx="165">
                  <c:v>476072480</c:v>
                </c:pt>
                <c:pt idx="166">
                  <c:v>355278600</c:v>
                </c:pt>
                <c:pt idx="167">
                  <c:v>322670030</c:v>
                </c:pt>
                <c:pt idx="168">
                  <c:v>386182330</c:v>
                </c:pt>
                <c:pt idx="169">
                  <c:v>377956060</c:v>
                </c:pt>
                <c:pt idx="170">
                  <c:v>232756960</c:v>
                </c:pt>
                <c:pt idx="171">
                  <c:v>248496350</c:v>
                </c:pt>
                <c:pt idx="172">
                  <c:v>327464220</c:v>
                </c:pt>
                <c:pt idx="173">
                  <c:v>461953870</c:v>
                </c:pt>
                <c:pt idx="174">
                  <c:v>363524730</c:v>
                </c:pt>
                <c:pt idx="175">
                  <c:v>407278370</c:v>
                </c:pt>
                <c:pt idx="176">
                  <c:v>372199260</c:v>
                </c:pt>
                <c:pt idx="177">
                  <c:v>388875230</c:v>
                </c:pt>
                <c:pt idx="178">
                  <c:v>431982280</c:v>
                </c:pt>
                <c:pt idx="179">
                  <c:v>304161790</c:v>
                </c:pt>
                <c:pt idx="180">
                  <c:v>384977260</c:v>
                </c:pt>
                <c:pt idx="181">
                  <c:v>446927380</c:v>
                </c:pt>
                <c:pt idx="182">
                  <c:v>411584300</c:v>
                </c:pt>
                <c:pt idx="183">
                  <c:v>287318740</c:v>
                </c:pt>
                <c:pt idx="184">
                  <c:v>245950430</c:v>
                </c:pt>
                <c:pt idx="185">
                  <c:v>314455530</c:v>
                </c:pt>
                <c:pt idx="186">
                  <c:v>398856710</c:v>
                </c:pt>
                <c:pt idx="187">
                  <c:v>331530950</c:v>
                </c:pt>
                <c:pt idx="188">
                  <c:v>466286010</c:v>
                </c:pt>
                <c:pt idx="189">
                  <c:v>450373180</c:v>
                </c:pt>
                <c:pt idx="190">
                  <c:v>527776860</c:v>
                </c:pt>
                <c:pt idx="191">
                  <c:v>398787340</c:v>
                </c:pt>
                <c:pt idx="192">
                  <c:v>382244250</c:v>
                </c:pt>
                <c:pt idx="193">
                  <c:v>496780500</c:v>
                </c:pt>
                <c:pt idx="194">
                  <c:v>450054730</c:v>
                </c:pt>
                <c:pt idx="195">
                  <c:v>359298160</c:v>
                </c:pt>
                <c:pt idx="196">
                  <c:v>366375090</c:v>
                </c:pt>
                <c:pt idx="197">
                  <c:v>291139790</c:v>
                </c:pt>
                <c:pt idx="198">
                  <c:v>488440110</c:v>
                </c:pt>
                <c:pt idx="199">
                  <c:v>418030770</c:v>
                </c:pt>
                <c:pt idx="200">
                  <c:v>388095560</c:v>
                </c:pt>
                <c:pt idx="201">
                  <c:v>481667700</c:v>
                </c:pt>
                <c:pt idx="202">
                  <c:v>452085030</c:v>
                </c:pt>
                <c:pt idx="203">
                  <c:v>397189240</c:v>
                </c:pt>
                <c:pt idx="204">
                  <c:v>187683690</c:v>
                </c:pt>
                <c:pt idx="205">
                  <c:v>34094760</c:v>
                </c:pt>
                <c:pt idx="206">
                  <c:v>170507210</c:v>
                </c:pt>
                <c:pt idx="207">
                  <c:v>347947120</c:v>
                </c:pt>
                <c:pt idx="208">
                  <c:v>363905950</c:v>
                </c:pt>
                <c:pt idx="209">
                  <c:v>534185980</c:v>
                </c:pt>
                <c:pt idx="210">
                  <c:v>417532140</c:v>
                </c:pt>
                <c:pt idx="211">
                  <c:v>316389420</c:v>
                </c:pt>
                <c:pt idx="212">
                  <c:v>313628860</c:v>
                </c:pt>
                <c:pt idx="213">
                  <c:v>451438030</c:v>
                </c:pt>
                <c:pt idx="214">
                  <c:v>1443194180</c:v>
                </c:pt>
                <c:pt idx="215">
                  <c:v>976528730</c:v>
                </c:pt>
                <c:pt idx="216">
                  <c:v>1288107500</c:v>
                </c:pt>
                <c:pt idx="217">
                  <c:v>983292360</c:v>
                </c:pt>
                <c:pt idx="218">
                  <c:v>750823890</c:v>
                </c:pt>
                <c:pt idx="219">
                  <c:v>892832850</c:v>
                </c:pt>
                <c:pt idx="220">
                  <c:v>967619650</c:v>
                </c:pt>
                <c:pt idx="221">
                  <c:v>899963490</c:v>
                </c:pt>
                <c:pt idx="222">
                  <c:v>739599910</c:v>
                </c:pt>
                <c:pt idx="223">
                  <c:v>715948220</c:v>
                </c:pt>
                <c:pt idx="224">
                  <c:v>806530930</c:v>
                </c:pt>
                <c:pt idx="225">
                  <c:v>789942390</c:v>
                </c:pt>
                <c:pt idx="226">
                  <c:v>622555560</c:v>
                </c:pt>
                <c:pt idx="227">
                  <c:v>638574780</c:v>
                </c:pt>
                <c:pt idx="228">
                  <c:v>238551510</c:v>
                </c:pt>
                <c:pt idx="229">
                  <c:v>527388800</c:v>
                </c:pt>
                <c:pt idx="230">
                  <c:v>520700160</c:v>
                </c:pt>
                <c:pt idx="231">
                  <c:v>401260330</c:v>
                </c:pt>
                <c:pt idx="232">
                  <c:v>443791270</c:v>
                </c:pt>
                <c:pt idx="233">
                  <c:v>527638880</c:v>
                </c:pt>
                <c:pt idx="234">
                  <c:v>641705210</c:v>
                </c:pt>
                <c:pt idx="235">
                  <c:v>798155080</c:v>
                </c:pt>
                <c:pt idx="236">
                  <c:v>878585840</c:v>
                </c:pt>
                <c:pt idx="237">
                  <c:v>746932350</c:v>
                </c:pt>
                <c:pt idx="238">
                  <c:v>561033910</c:v>
                </c:pt>
                <c:pt idx="239">
                  <c:v>704166440</c:v>
                </c:pt>
                <c:pt idx="240">
                  <c:v>863028040</c:v>
                </c:pt>
                <c:pt idx="241">
                  <c:v>598313460</c:v>
                </c:pt>
                <c:pt idx="242">
                  <c:v>644044660</c:v>
                </c:pt>
                <c:pt idx="243">
                  <c:v>537909060</c:v>
                </c:pt>
                <c:pt idx="244">
                  <c:v>631842280</c:v>
                </c:pt>
                <c:pt idx="245">
                  <c:v>639920060</c:v>
                </c:pt>
                <c:pt idx="246">
                  <c:v>673940010</c:v>
                </c:pt>
                <c:pt idx="247">
                  <c:v>545072200</c:v>
                </c:pt>
                <c:pt idx="248">
                  <c:v>655759570</c:v>
                </c:pt>
                <c:pt idx="249">
                  <c:v>455435420</c:v>
                </c:pt>
                <c:pt idx="250">
                  <c:v>622197110</c:v>
                </c:pt>
                <c:pt idx="251">
                  <c:v>498317930</c:v>
                </c:pt>
                <c:pt idx="252">
                  <c:v>452356250</c:v>
                </c:pt>
                <c:pt idx="253">
                  <c:v>710160930</c:v>
                </c:pt>
                <c:pt idx="254">
                  <c:v>883475170</c:v>
                </c:pt>
                <c:pt idx="255">
                  <c:v>1629277740</c:v>
                </c:pt>
                <c:pt idx="256">
                  <c:v>876522930</c:v>
                </c:pt>
                <c:pt idx="257">
                  <c:v>233856770</c:v>
                </c:pt>
                <c:pt idx="258">
                  <c:v>428397380</c:v>
                </c:pt>
                <c:pt idx="259">
                  <c:v>746397300</c:v>
                </c:pt>
                <c:pt idx="260">
                  <c:v>688192950</c:v>
                </c:pt>
                <c:pt idx="261">
                  <c:v>826481980</c:v>
                </c:pt>
                <c:pt idx="262">
                  <c:v>772722270</c:v>
                </c:pt>
                <c:pt idx="263">
                  <c:v>1265736000</c:v>
                </c:pt>
                <c:pt idx="264">
                  <c:v>1027958310</c:v>
                </c:pt>
                <c:pt idx="265">
                  <c:v>512121570</c:v>
                </c:pt>
                <c:pt idx="266">
                  <c:v>638510000</c:v>
                </c:pt>
                <c:pt idx="267">
                  <c:v>533459200</c:v>
                </c:pt>
                <c:pt idx="268">
                  <c:v>719315230</c:v>
                </c:pt>
                <c:pt idx="269">
                  <c:v>656701690</c:v>
                </c:pt>
                <c:pt idx="270">
                  <c:v>620210250</c:v>
                </c:pt>
                <c:pt idx="271">
                  <c:v>817512100</c:v>
                </c:pt>
                <c:pt idx="272">
                  <c:v>787924370</c:v>
                </c:pt>
                <c:pt idx="273">
                  <c:v>807219300</c:v>
                </c:pt>
                <c:pt idx="274">
                  <c:v>417532510</c:v>
                </c:pt>
                <c:pt idx="275">
                  <c:v>468074220</c:v>
                </c:pt>
                <c:pt idx="276">
                  <c:v>364126360</c:v>
                </c:pt>
                <c:pt idx="277">
                  <c:v>526112780</c:v>
                </c:pt>
                <c:pt idx="278">
                  <c:v>471615940</c:v>
                </c:pt>
                <c:pt idx="279">
                  <c:v>482889190</c:v>
                </c:pt>
                <c:pt idx="280">
                  <c:v>416562980</c:v>
                </c:pt>
                <c:pt idx="281">
                  <c:v>480409860</c:v>
                </c:pt>
                <c:pt idx="282">
                  <c:v>327206360</c:v>
                </c:pt>
                <c:pt idx="283">
                  <c:v>420312980</c:v>
                </c:pt>
                <c:pt idx="284">
                  <c:v>580410090</c:v>
                </c:pt>
                <c:pt idx="285">
                  <c:v>566652460</c:v>
                </c:pt>
                <c:pt idx="286">
                  <c:v>523054780</c:v>
                </c:pt>
                <c:pt idx="287">
                  <c:v>775199000</c:v>
                </c:pt>
                <c:pt idx="288">
                  <c:v>537162570</c:v>
                </c:pt>
                <c:pt idx="289">
                  <c:v>446886820</c:v>
                </c:pt>
                <c:pt idx="290">
                  <c:v>513248150</c:v>
                </c:pt>
                <c:pt idx="291">
                  <c:v>834022450</c:v>
                </c:pt>
                <c:pt idx="292">
                  <c:v>611596770</c:v>
                </c:pt>
                <c:pt idx="293">
                  <c:v>384126700</c:v>
                </c:pt>
                <c:pt idx="294">
                  <c:v>461570990</c:v>
                </c:pt>
                <c:pt idx="295">
                  <c:v>461626740</c:v>
                </c:pt>
                <c:pt idx="296">
                  <c:v>446594780</c:v>
                </c:pt>
                <c:pt idx="297">
                  <c:v>822124430</c:v>
                </c:pt>
                <c:pt idx="298">
                  <c:v>642128480</c:v>
                </c:pt>
                <c:pt idx="299">
                  <c:v>554185250</c:v>
                </c:pt>
                <c:pt idx="300">
                  <c:v>620522910</c:v>
                </c:pt>
                <c:pt idx="301">
                  <c:v>480617350</c:v>
                </c:pt>
                <c:pt idx="302">
                  <c:v>385830190</c:v>
                </c:pt>
                <c:pt idx="303">
                  <c:v>709850790</c:v>
                </c:pt>
                <c:pt idx="304">
                  <c:v>620581500</c:v>
                </c:pt>
                <c:pt idx="305">
                  <c:v>479327260</c:v>
                </c:pt>
                <c:pt idx="306">
                  <c:v>549268990</c:v>
                </c:pt>
                <c:pt idx="307">
                  <c:v>488522780</c:v>
                </c:pt>
                <c:pt idx="308">
                  <c:v>300611380</c:v>
                </c:pt>
                <c:pt idx="309">
                  <c:v>148445580</c:v>
                </c:pt>
                <c:pt idx="310">
                  <c:v>140869540</c:v>
                </c:pt>
                <c:pt idx="311">
                  <c:v>484100530</c:v>
                </c:pt>
                <c:pt idx="312">
                  <c:v>698938670</c:v>
                </c:pt>
                <c:pt idx="313">
                  <c:v>731535630</c:v>
                </c:pt>
                <c:pt idx="314">
                  <c:v>533051980</c:v>
                </c:pt>
                <c:pt idx="315">
                  <c:v>532962040</c:v>
                </c:pt>
                <c:pt idx="316">
                  <c:v>612696040</c:v>
                </c:pt>
                <c:pt idx="317">
                  <c:v>409095620</c:v>
                </c:pt>
                <c:pt idx="318">
                  <c:v>468321370</c:v>
                </c:pt>
                <c:pt idx="319">
                  <c:v>303479870</c:v>
                </c:pt>
                <c:pt idx="320">
                  <c:v>495681900</c:v>
                </c:pt>
                <c:pt idx="321">
                  <c:v>453237770</c:v>
                </c:pt>
                <c:pt idx="322">
                  <c:v>428070040</c:v>
                </c:pt>
                <c:pt idx="323">
                  <c:v>435894840</c:v>
                </c:pt>
                <c:pt idx="324">
                  <c:v>533374640</c:v>
                </c:pt>
                <c:pt idx="325">
                  <c:v>618111130</c:v>
                </c:pt>
                <c:pt idx="326">
                  <c:v>434476560</c:v>
                </c:pt>
                <c:pt idx="327">
                  <c:v>211073370</c:v>
                </c:pt>
                <c:pt idx="328">
                  <c:v>297121250</c:v>
                </c:pt>
                <c:pt idx="329">
                  <c:v>307663890</c:v>
                </c:pt>
                <c:pt idx="330">
                  <c:v>439541560</c:v>
                </c:pt>
                <c:pt idx="331">
                  <c:v>327014540</c:v>
                </c:pt>
                <c:pt idx="332">
                  <c:v>359134560</c:v>
                </c:pt>
                <c:pt idx="333">
                  <c:v>323294770</c:v>
                </c:pt>
                <c:pt idx="334">
                  <c:v>307369650</c:v>
                </c:pt>
                <c:pt idx="335">
                  <c:v>427156380</c:v>
                </c:pt>
                <c:pt idx="336">
                  <c:v>305373370</c:v>
                </c:pt>
                <c:pt idx="337">
                  <c:v>333860240</c:v>
                </c:pt>
                <c:pt idx="338">
                  <c:v>229513310</c:v>
                </c:pt>
                <c:pt idx="339">
                  <c:v>290061610</c:v>
                </c:pt>
                <c:pt idx="340">
                  <c:v>237101950</c:v>
                </c:pt>
                <c:pt idx="341">
                  <c:v>214589270</c:v>
                </c:pt>
                <c:pt idx="342">
                  <c:v>252351310</c:v>
                </c:pt>
                <c:pt idx="343">
                  <c:v>303813520</c:v>
                </c:pt>
                <c:pt idx="344">
                  <c:v>237062940</c:v>
                </c:pt>
                <c:pt idx="345">
                  <c:v>313257430</c:v>
                </c:pt>
                <c:pt idx="346">
                  <c:v>225727160</c:v>
                </c:pt>
                <c:pt idx="347">
                  <c:v>235040590</c:v>
                </c:pt>
                <c:pt idx="348">
                  <c:v>246661610</c:v>
                </c:pt>
                <c:pt idx="349">
                  <c:v>214455720</c:v>
                </c:pt>
                <c:pt idx="350">
                  <c:v>209077940</c:v>
                </c:pt>
                <c:pt idx="351">
                  <c:v>164740270</c:v>
                </c:pt>
                <c:pt idx="352">
                  <c:v>160586680</c:v>
                </c:pt>
                <c:pt idx="353">
                  <c:v>172187910</c:v>
                </c:pt>
                <c:pt idx="354">
                  <c:v>341581930</c:v>
                </c:pt>
                <c:pt idx="355">
                  <c:v>198473790</c:v>
                </c:pt>
                <c:pt idx="356">
                  <c:v>282678710</c:v>
                </c:pt>
                <c:pt idx="357">
                  <c:v>242130300</c:v>
                </c:pt>
                <c:pt idx="358">
                  <c:v>323092190</c:v>
                </c:pt>
                <c:pt idx="359">
                  <c:v>357510770</c:v>
                </c:pt>
                <c:pt idx="360">
                  <c:v>262498230</c:v>
                </c:pt>
                <c:pt idx="361">
                  <c:v>162937460</c:v>
                </c:pt>
                <c:pt idx="362">
                  <c:v>165642640</c:v>
                </c:pt>
                <c:pt idx="363">
                  <c:v>282483080</c:v>
                </c:pt>
                <c:pt idx="364">
                  <c:v>196936880</c:v>
                </c:pt>
                <c:pt idx="365">
                  <c:v>251441100</c:v>
                </c:pt>
                <c:pt idx="366">
                  <c:v>200169000</c:v>
                </c:pt>
                <c:pt idx="367">
                  <c:v>208619900</c:v>
                </c:pt>
                <c:pt idx="368">
                  <c:v>253093680</c:v>
                </c:pt>
                <c:pt idx="369">
                  <c:v>136801570</c:v>
                </c:pt>
                <c:pt idx="370">
                  <c:v>275260490</c:v>
                </c:pt>
                <c:pt idx="371">
                  <c:v>196469590</c:v>
                </c:pt>
                <c:pt idx="372">
                  <c:v>275668680</c:v>
                </c:pt>
                <c:pt idx="373">
                  <c:v>193488810</c:v>
                </c:pt>
                <c:pt idx="374">
                  <c:v>147789700</c:v>
                </c:pt>
                <c:pt idx="375">
                  <c:v>197673310</c:v>
                </c:pt>
                <c:pt idx="376">
                  <c:v>274969070</c:v>
                </c:pt>
                <c:pt idx="377">
                  <c:v>269265760</c:v>
                </c:pt>
                <c:pt idx="378">
                  <c:v>222061890</c:v>
                </c:pt>
                <c:pt idx="379">
                  <c:v>148906380</c:v>
                </c:pt>
                <c:pt idx="380">
                  <c:v>140098240</c:v>
                </c:pt>
                <c:pt idx="381">
                  <c:v>213280550</c:v>
                </c:pt>
                <c:pt idx="382">
                  <c:v>196196330</c:v>
                </c:pt>
                <c:pt idx="383">
                  <c:v>241583390</c:v>
                </c:pt>
                <c:pt idx="384">
                  <c:v>240047840</c:v>
                </c:pt>
                <c:pt idx="385">
                  <c:v>373952220</c:v>
                </c:pt>
                <c:pt idx="386">
                  <c:v>258756020</c:v>
                </c:pt>
                <c:pt idx="387">
                  <c:v>258959810</c:v>
                </c:pt>
                <c:pt idx="388">
                  <c:v>234976030</c:v>
                </c:pt>
                <c:pt idx="389">
                  <c:v>306503520</c:v>
                </c:pt>
                <c:pt idx="390">
                  <c:v>209829810</c:v>
                </c:pt>
                <c:pt idx="391">
                  <c:v>248420620</c:v>
                </c:pt>
                <c:pt idx="392">
                  <c:v>249775640</c:v>
                </c:pt>
                <c:pt idx="393">
                  <c:v>225336000</c:v>
                </c:pt>
                <c:pt idx="394">
                  <c:v>181219610</c:v>
                </c:pt>
                <c:pt idx="395">
                  <c:v>277014960</c:v>
                </c:pt>
                <c:pt idx="396">
                  <c:v>220506770</c:v>
                </c:pt>
                <c:pt idx="397">
                  <c:v>199647000</c:v>
                </c:pt>
                <c:pt idx="398">
                  <c:v>242503970</c:v>
                </c:pt>
                <c:pt idx="399">
                  <c:v>199642330</c:v>
                </c:pt>
                <c:pt idx="400">
                  <c:v>266439620</c:v>
                </c:pt>
                <c:pt idx="401">
                  <c:v>192830100</c:v>
                </c:pt>
                <c:pt idx="402">
                  <c:v>168715990</c:v>
                </c:pt>
                <c:pt idx="403">
                  <c:v>165666730</c:v>
                </c:pt>
                <c:pt idx="404">
                  <c:v>159728870</c:v>
                </c:pt>
                <c:pt idx="405">
                  <c:v>162022280</c:v>
                </c:pt>
                <c:pt idx="406">
                  <c:v>483320890</c:v>
                </c:pt>
                <c:pt idx="407">
                  <c:v>292658100</c:v>
                </c:pt>
                <c:pt idx="408">
                  <c:v>227632960</c:v>
                </c:pt>
                <c:pt idx="409">
                  <c:v>184347810</c:v>
                </c:pt>
                <c:pt idx="410">
                  <c:v>162523690</c:v>
                </c:pt>
                <c:pt idx="411">
                  <c:v>233717430</c:v>
                </c:pt>
                <c:pt idx="412">
                  <c:v>149889740</c:v>
                </c:pt>
                <c:pt idx="413">
                  <c:v>96493020</c:v>
                </c:pt>
                <c:pt idx="414">
                  <c:v>119582940</c:v>
                </c:pt>
                <c:pt idx="415">
                  <c:v>166460220</c:v>
                </c:pt>
                <c:pt idx="416">
                  <c:v>184648940</c:v>
                </c:pt>
                <c:pt idx="417">
                  <c:v>190317810</c:v>
                </c:pt>
                <c:pt idx="418">
                  <c:v>315944620</c:v>
                </c:pt>
                <c:pt idx="419">
                  <c:v>303509660</c:v>
                </c:pt>
                <c:pt idx="420">
                  <c:v>258267290</c:v>
                </c:pt>
                <c:pt idx="421">
                  <c:v>169856090</c:v>
                </c:pt>
                <c:pt idx="422">
                  <c:v>245194030</c:v>
                </c:pt>
                <c:pt idx="423">
                  <c:v>150898360</c:v>
                </c:pt>
                <c:pt idx="424">
                  <c:v>289826120</c:v>
                </c:pt>
                <c:pt idx="425">
                  <c:v>276201030</c:v>
                </c:pt>
                <c:pt idx="426">
                  <c:v>190043060</c:v>
                </c:pt>
                <c:pt idx="427">
                  <c:v>243814500</c:v>
                </c:pt>
                <c:pt idx="428">
                  <c:v>911006960</c:v>
                </c:pt>
                <c:pt idx="429">
                  <c:v>733031350</c:v>
                </c:pt>
                <c:pt idx="430">
                  <c:v>435250660</c:v>
                </c:pt>
                <c:pt idx="431">
                  <c:v>206811780</c:v>
                </c:pt>
                <c:pt idx="432">
                  <c:v>220151290</c:v>
                </c:pt>
                <c:pt idx="433">
                  <c:v>261445850</c:v>
                </c:pt>
                <c:pt idx="434">
                  <c:v>218158880</c:v>
                </c:pt>
                <c:pt idx="435">
                  <c:v>210498410</c:v>
                </c:pt>
                <c:pt idx="436">
                  <c:v>225652690</c:v>
                </c:pt>
                <c:pt idx="437">
                  <c:v>205662640</c:v>
                </c:pt>
                <c:pt idx="438">
                  <c:v>298911760</c:v>
                </c:pt>
                <c:pt idx="439">
                  <c:v>315002820</c:v>
                </c:pt>
                <c:pt idx="440">
                  <c:v>222571770</c:v>
                </c:pt>
                <c:pt idx="441">
                  <c:v>230581270</c:v>
                </c:pt>
                <c:pt idx="442">
                  <c:v>378930630</c:v>
                </c:pt>
                <c:pt idx="443">
                  <c:v>303647640</c:v>
                </c:pt>
                <c:pt idx="444">
                  <c:v>263016630</c:v>
                </c:pt>
                <c:pt idx="445">
                  <c:v>528480050</c:v>
                </c:pt>
                <c:pt idx="446">
                  <c:v>366397820</c:v>
                </c:pt>
                <c:pt idx="447">
                  <c:v>436374490</c:v>
                </c:pt>
                <c:pt idx="448">
                  <c:v>270138970</c:v>
                </c:pt>
                <c:pt idx="449">
                  <c:v>249754030</c:v>
                </c:pt>
                <c:pt idx="450">
                  <c:v>586678510</c:v>
                </c:pt>
                <c:pt idx="451">
                  <c:v>453045180</c:v>
                </c:pt>
                <c:pt idx="452">
                  <c:v>430671780</c:v>
                </c:pt>
                <c:pt idx="453">
                  <c:v>400771440</c:v>
                </c:pt>
                <c:pt idx="454">
                  <c:v>423491980</c:v>
                </c:pt>
                <c:pt idx="455">
                  <c:v>342777280</c:v>
                </c:pt>
                <c:pt idx="456">
                  <c:v>449918080</c:v>
                </c:pt>
                <c:pt idx="457">
                  <c:v>335652860</c:v>
                </c:pt>
                <c:pt idx="458">
                  <c:v>354640240</c:v>
                </c:pt>
                <c:pt idx="459">
                  <c:v>372119610</c:v>
                </c:pt>
                <c:pt idx="460">
                  <c:v>275761360</c:v>
                </c:pt>
                <c:pt idx="461">
                  <c:v>415389000</c:v>
                </c:pt>
                <c:pt idx="462">
                  <c:v>316962820</c:v>
                </c:pt>
                <c:pt idx="463">
                  <c:v>283905400</c:v>
                </c:pt>
                <c:pt idx="464">
                  <c:v>349346480</c:v>
                </c:pt>
                <c:pt idx="465">
                  <c:v>193295940</c:v>
                </c:pt>
                <c:pt idx="466">
                  <c:v>72642870</c:v>
                </c:pt>
                <c:pt idx="467">
                  <c:v>229070500</c:v>
                </c:pt>
                <c:pt idx="468">
                  <c:v>294017730</c:v>
                </c:pt>
                <c:pt idx="469">
                  <c:v>323113340</c:v>
                </c:pt>
                <c:pt idx="470">
                  <c:v>315090300</c:v>
                </c:pt>
                <c:pt idx="471">
                  <c:v>254239020</c:v>
                </c:pt>
                <c:pt idx="472">
                  <c:v>441904690</c:v>
                </c:pt>
                <c:pt idx="473">
                  <c:v>323407480</c:v>
                </c:pt>
                <c:pt idx="474">
                  <c:v>283815020</c:v>
                </c:pt>
                <c:pt idx="475">
                  <c:v>176748330</c:v>
                </c:pt>
                <c:pt idx="476">
                  <c:v>192531980</c:v>
                </c:pt>
                <c:pt idx="477">
                  <c:v>260231340</c:v>
                </c:pt>
                <c:pt idx="478">
                  <c:v>394307160</c:v>
                </c:pt>
                <c:pt idx="479">
                  <c:v>322640440</c:v>
                </c:pt>
                <c:pt idx="480">
                  <c:v>518415160</c:v>
                </c:pt>
                <c:pt idx="481">
                  <c:v>272286600</c:v>
                </c:pt>
                <c:pt idx="482">
                  <c:v>339486700</c:v>
                </c:pt>
                <c:pt idx="483">
                  <c:v>196194790</c:v>
                </c:pt>
                <c:pt idx="484">
                  <c:v>180837460</c:v>
                </c:pt>
                <c:pt idx="485">
                  <c:v>253136450</c:v>
                </c:pt>
                <c:pt idx="486">
                  <c:v>265501300</c:v>
                </c:pt>
                <c:pt idx="487">
                  <c:v>242751310</c:v>
                </c:pt>
                <c:pt idx="488">
                  <c:v>336689480</c:v>
                </c:pt>
                <c:pt idx="489">
                  <c:v>255107320</c:v>
                </c:pt>
                <c:pt idx="490">
                  <c:v>241528740</c:v>
                </c:pt>
                <c:pt idx="491">
                  <c:v>187354020</c:v>
                </c:pt>
                <c:pt idx="492">
                  <c:v>164931950</c:v>
                </c:pt>
                <c:pt idx="493">
                  <c:v>177139110</c:v>
                </c:pt>
                <c:pt idx="494">
                  <c:v>172048120</c:v>
                </c:pt>
                <c:pt idx="495">
                  <c:v>160382720</c:v>
                </c:pt>
                <c:pt idx="496">
                  <c:v>253540070</c:v>
                </c:pt>
                <c:pt idx="497">
                  <c:v>209915490</c:v>
                </c:pt>
                <c:pt idx="498">
                  <c:v>233924910</c:v>
                </c:pt>
                <c:pt idx="499">
                  <c:v>217815280</c:v>
                </c:pt>
                <c:pt idx="500">
                  <c:v>210500470</c:v>
                </c:pt>
              </c:numCache>
            </c:numRef>
          </c:xVal>
          <c:yVal>
            <c:numRef>
              <c:f>SBER!$G$2:$G$501</c:f>
              <c:numCache>
                <c:formatCode>General</c:formatCode>
                <c:ptCount val="500"/>
                <c:pt idx="0">
                  <c:v>4.4790399088438795</c:v>
                </c:pt>
                <c:pt idx="1">
                  <c:v>4.4601444139378339</c:v>
                </c:pt>
                <c:pt idx="2">
                  <c:v>4.4819850854177128</c:v>
                </c:pt>
                <c:pt idx="3">
                  <c:v>4.4199243576768898</c:v>
                </c:pt>
                <c:pt idx="4">
                  <c:v>4.3820266346738812</c:v>
                </c:pt>
                <c:pt idx="5">
                  <c:v>4.3715974391833425</c:v>
                </c:pt>
                <c:pt idx="6">
                  <c:v>4.334672938290411</c:v>
                </c:pt>
                <c:pt idx="7">
                  <c:v>4.4682043309149337</c:v>
                </c:pt>
                <c:pt idx="8">
                  <c:v>4.4897593344767639</c:v>
                </c:pt>
                <c:pt idx="9">
                  <c:v>4.4777912566582607</c:v>
                </c:pt>
                <c:pt idx="10">
                  <c:v>4.4379342666121779</c:v>
                </c:pt>
                <c:pt idx="11">
                  <c:v>4.4793801799297919</c:v>
                </c:pt>
                <c:pt idx="12">
                  <c:v>4.464527856185625</c:v>
                </c:pt>
                <c:pt idx="13">
                  <c:v>4.4657931695194497</c:v>
                </c:pt>
                <c:pt idx="14">
                  <c:v>4.4358043403543528</c:v>
                </c:pt>
                <c:pt idx="15">
                  <c:v>4.3643716994351607</c:v>
                </c:pt>
                <c:pt idx="16">
                  <c:v>4.2534827835603979</c:v>
                </c:pt>
                <c:pt idx="17">
                  <c:v>4.3493743023986324</c:v>
                </c:pt>
                <c:pt idx="18">
                  <c:v>4.2384449061958573</c:v>
                </c:pt>
                <c:pt idx="19">
                  <c:v>4.2513483110317658</c:v>
                </c:pt>
                <c:pt idx="20">
                  <c:v>4.2520603082138555</c:v>
                </c:pt>
                <c:pt idx="21">
                  <c:v>4.2793015321510692</c:v>
                </c:pt>
                <c:pt idx="22">
                  <c:v>4.3857696209527157</c:v>
                </c:pt>
                <c:pt idx="23">
                  <c:v>4.3567088266895917</c:v>
                </c:pt>
                <c:pt idx="24">
                  <c:v>4.2901854310083021</c:v>
                </c:pt>
                <c:pt idx="25">
                  <c:v>4.3523403243035208</c:v>
                </c:pt>
                <c:pt idx="26">
                  <c:v>4.3703335360828355</c:v>
                </c:pt>
                <c:pt idx="27">
                  <c:v>4.4189610824669439</c:v>
                </c:pt>
                <c:pt idx="28">
                  <c:v>4.4374613415619821</c:v>
                </c:pt>
                <c:pt idx="29">
                  <c:v>4.4167903146101724</c:v>
                </c:pt>
                <c:pt idx="30">
                  <c:v>4.3908624833362806</c:v>
                </c:pt>
                <c:pt idx="31">
                  <c:v>4.361441201064773</c:v>
                </c:pt>
                <c:pt idx="32">
                  <c:v>4.3439352835511587</c:v>
                </c:pt>
                <c:pt idx="33">
                  <c:v>4.403298769949421</c:v>
                </c:pt>
                <c:pt idx="34">
                  <c:v>4.4231685780050567</c:v>
                </c:pt>
                <c:pt idx="35">
                  <c:v>4.4085468444832774</c:v>
                </c:pt>
                <c:pt idx="36">
                  <c:v>4.440413460373609</c:v>
                </c:pt>
                <c:pt idx="37">
                  <c:v>4.4896470947325522</c:v>
                </c:pt>
                <c:pt idx="38">
                  <c:v>4.5053498507058807</c:v>
                </c:pt>
                <c:pt idx="39">
                  <c:v>4.527532916260939</c:v>
                </c:pt>
                <c:pt idx="40">
                  <c:v>4.6239919402286791</c:v>
                </c:pt>
                <c:pt idx="41">
                  <c:v>4.6186785360128839</c:v>
                </c:pt>
                <c:pt idx="42">
                  <c:v>4.6376373761255927</c:v>
                </c:pt>
                <c:pt idx="43">
                  <c:v>4.5829245770407718</c:v>
                </c:pt>
                <c:pt idx="44">
                  <c:v>4.592084946439436</c:v>
                </c:pt>
                <c:pt idx="45">
                  <c:v>4.6186785360128839</c:v>
                </c:pt>
                <c:pt idx="46">
                  <c:v>4.6350202079569769</c:v>
                </c:pt>
                <c:pt idx="47">
                  <c:v>4.6531981549986732</c:v>
                </c:pt>
                <c:pt idx="48">
                  <c:v>4.6606048928761918</c:v>
                </c:pt>
                <c:pt idx="49">
                  <c:v>4.6656065547919221</c:v>
                </c:pt>
                <c:pt idx="50">
                  <c:v>4.6461201723170458</c:v>
                </c:pt>
                <c:pt idx="51">
                  <c:v>4.6747895278681479</c:v>
                </c:pt>
                <c:pt idx="52">
                  <c:v>4.6597530637583828</c:v>
                </c:pt>
                <c:pt idx="53">
                  <c:v>4.6670175893141712</c:v>
                </c:pt>
                <c:pt idx="54">
                  <c:v>4.632785353021065</c:v>
                </c:pt>
                <c:pt idx="55">
                  <c:v>4.6155164780422355</c:v>
                </c:pt>
                <c:pt idx="56">
                  <c:v>4.6133367486544845</c:v>
                </c:pt>
                <c:pt idx="57">
                  <c:v>4.6085644190561066</c:v>
                </c:pt>
                <c:pt idx="58">
                  <c:v>4.6205512880263937</c:v>
                </c:pt>
                <c:pt idx="59">
                  <c:v>4.5925914037812312</c:v>
                </c:pt>
                <c:pt idx="60">
                  <c:v>4.6067689073517881</c:v>
                </c:pt>
                <c:pt idx="61">
                  <c:v>4.6722679295205856</c:v>
                </c:pt>
                <c:pt idx="62">
                  <c:v>4.6887757698428887</c:v>
                </c:pt>
                <c:pt idx="63">
                  <c:v>4.6922648928390247</c:v>
                </c:pt>
                <c:pt idx="64">
                  <c:v>4.6626840921886981</c:v>
                </c:pt>
                <c:pt idx="65">
                  <c:v>4.6436213723623441</c:v>
                </c:pt>
                <c:pt idx="66">
                  <c:v>4.6051701859880918</c:v>
                </c:pt>
                <c:pt idx="67">
                  <c:v>4.5870062153604199</c:v>
                </c:pt>
                <c:pt idx="68">
                  <c:v>4.5848654326477272</c:v>
                </c:pt>
                <c:pt idx="69">
                  <c:v>4.5432947822700038</c:v>
                </c:pt>
                <c:pt idx="70">
                  <c:v>4.5757413752972793</c:v>
                </c:pt>
                <c:pt idx="71">
                  <c:v>4.5540873957587751</c:v>
                </c:pt>
                <c:pt idx="72">
                  <c:v>4.5803650670691205</c:v>
                </c:pt>
                <c:pt idx="73">
                  <c:v>4.5573445565054866</c:v>
                </c:pt>
                <c:pt idx="74">
                  <c:v>4.576256175823449</c:v>
                </c:pt>
                <c:pt idx="75">
                  <c:v>4.6491870714048655</c:v>
                </c:pt>
                <c:pt idx="76">
                  <c:v>4.6565284782632332</c:v>
                </c:pt>
                <c:pt idx="77">
                  <c:v>4.6583317341023234</c:v>
                </c:pt>
                <c:pt idx="78">
                  <c:v>4.623010104116422</c:v>
                </c:pt>
                <c:pt idx="79">
                  <c:v>4.6225188243227047</c:v>
                </c:pt>
                <c:pt idx="80">
                  <c:v>4.5627844694916533</c:v>
                </c:pt>
                <c:pt idx="81">
                  <c:v>4.4485163759427149</c:v>
                </c:pt>
                <c:pt idx="82">
                  <c:v>4.3666591575427596</c:v>
                </c:pt>
                <c:pt idx="83">
                  <c:v>4.3540128882186826</c:v>
                </c:pt>
                <c:pt idx="84">
                  <c:v>4.4115854369154262</c:v>
                </c:pt>
                <c:pt idx="85">
                  <c:v>4.4212473478271628</c:v>
                </c:pt>
                <c:pt idx="86">
                  <c:v>4.4004803133321282</c:v>
                </c:pt>
                <c:pt idx="87">
                  <c:v>4.2483523747014482</c:v>
                </c:pt>
                <c:pt idx="88">
                  <c:v>4.2547612836280058</c:v>
                </c:pt>
                <c:pt idx="89">
                  <c:v>4.2227377769904999</c:v>
                </c:pt>
                <c:pt idx="90">
                  <c:v>4.3909863760453538</c:v>
                </c:pt>
                <c:pt idx="91">
                  <c:v>4.4054989908590239</c:v>
                </c:pt>
                <c:pt idx="92">
                  <c:v>4.4473461007945243</c:v>
                </c:pt>
                <c:pt idx="93">
                  <c:v>4.3932138240644463</c:v>
                </c:pt>
                <c:pt idx="94">
                  <c:v>4.39197696552705</c:v>
                </c:pt>
                <c:pt idx="95">
                  <c:v>4.3824015643789549</c:v>
                </c:pt>
                <c:pt idx="96">
                  <c:v>4.3643716994351607</c:v>
                </c:pt>
                <c:pt idx="97">
                  <c:v>4.4942386252808095</c:v>
                </c:pt>
                <c:pt idx="98">
                  <c:v>4.4098849628022778</c:v>
                </c:pt>
                <c:pt idx="99">
                  <c:v>4.3897467576890197</c:v>
                </c:pt>
                <c:pt idx="100">
                  <c:v>4.3820266346738812</c:v>
                </c:pt>
                <c:pt idx="101">
                  <c:v>4.3744983682530902</c:v>
                </c:pt>
                <c:pt idx="102">
                  <c:v>4.4212473478271628</c:v>
                </c:pt>
                <c:pt idx="103">
                  <c:v>4.4260435200906558</c:v>
                </c:pt>
                <c:pt idx="104">
                  <c:v>4.4441794998959656</c:v>
                </c:pt>
                <c:pt idx="105">
                  <c:v>4.5086592856072478</c:v>
                </c:pt>
                <c:pt idx="106">
                  <c:v>4.5488114523187066</c:v>
                </c:pt>
                <c:pt idx="107">
                  <c:v>4.5426562805988491</c:v>
                </c:pt>
                <c:pt idx="108">
                  <c:v>4.5722336857418266</c:v>
                </c:pt>
                <c:pt idx="109">
                  <c:v>4.5953218499332769</c:v>
                </c:pt>
                <c:pt idx="110">
                  <c:v>4.6210435351443815</c:v>
                </c:pt>
                <c:pt idx="111">
                  <c:v>4.600860914399993</c:v>
                </c:pt>
                <c:pt idx="112">
                  <c:v>4.6069685679294707</c:v>
                </c:pt>
                <c:pt idx="113">
                  <c:v>4.580877493419047</c:v>
                </c:pt>
                <c:pt idx="114">
                  <c:v>4.552402120449436</c:v>
                </c:pt>
                <c:pt idx="115">
                  <c:v>4.5605911425901242</c:v>
                </c:pt>
                <c:pt idx="116">
                  <c:v>4.5452078448154083</c:v>
                </c:pt>
                <c:pt idx="117">
                  <c:v>4.5538768916005408</c:v>
                </c:pt>
                <c:pt idx="118">
                  <c:v>4.5427627258594745</c:v>
                </c:pt>
                <c:pt idx="119">
                  <c:v>4.5044654818664593</c:v>
                </c:pt>
                <c:pt idx="120">
                  <c:v>4.5107496103685998</c:v>
                </c:pt>
                <c:pt idx="121">
                  <c:v>4.3591417621364226</c:v>
                </c:pt>
                <c:pt idx="122">
                  <c:v>4.3804003129292974</c:v>
                </c:pt>
                <c:pt idx="123">
                  <c:v>4.3676741284494813</c:v>
                </c:pt>
                <c:pt idx="124">
                  <c:v>4.4015841338894122</c:v>
                </c:pt>
                <c:pt idx="125">
                  <c:v>4.4348562483184137</c:v>
                </c:pt>
                <c:pt idx="126">
                  <c:v>4.4279555665622814</c:v>
                </c:pt>
                <c:pt idx="127">
                  <c:v>4.4588719283707929</c:v>
                </c:pt>
                <c:pt idx="128">
                  <c:v>4.4908810395859637</c:v>
                </c:pt>
                <c:pt idx="129">
                  <c:v>4.5106397021418578</c:v>
                </c:pt>
                <c:pt idx="130">
                  <c:v>4.5011421155640434</c:v>
                </c:pt>
                <c:pt idx="131">
                  <c:v>4.5032481962627076</c:v>
                </c:pt>
                <c:pt idx="132">
                  <c:v>4.5180860790809776</c:v>
                </c:pt>
                <c:pt idx="133">
                  <c:v>4.5309852877987149</c:v>
                </c:pt>
                <c:pt idx="134">
                  <c:v>4.5223319076790869</c:v>
                </c:pt>
                <c:pt idx="135">
                  <c:v>4.5316312826532208</c:v>
                </c:pt>
                <c:pt idx="136">
                  <c:v>4.5343184450161402</c:v>
                </c:pt>
                <c:pt idx="137">
                  <c:v>4.5418043103662713</c:v>
                </c:pt>
                <c:pt idx="138">
                  <c:v>4.5752263096150196</c:v>
                </c:pt>
                <c:pt idx="139">
                  <c:v>4.5449954629520208</c:v>
                </c:pt>
                <c:pt idx="140">
                  <c:v>4.5107496103685998</c:v>
                </c:pt>
                <c:pt idx="141">
                  <c:v>4.5328145237959507</c:v>
                </c:pt>
                <c:pt idx="142">
                  <c:v>4.516338972281476</c:v>
                </c:pt>
                <c:pt idx="143">
                  <c:v>4.5346404197975643</c:v>
                </c:pt>
                <c:pt idx="144">
                  <c:v>4.5212449510503303</c:v>
                </c:pt>
                <c:pt idx="145">
                  <c:v>4.5212449510503303</c:v>
                </c:pt>
                <c:pt idx="146">
                  <c:v>4.4520190064939165</c:v>
                </c:pt>
                <c:pt idx="147">
                  <c:v>4.4541147110681356</c:v>
                </c:pt>
                <c:pt idx="148">
                  <c:v>4.4921134636957945</c:v>
                </c:pt>
                <c:pt idx="149">
                  <c:v>4.5153548816657274</c:v>
                </c:pt>
                <c:pt idx="150">
                  <c:v>4.5347477216915459</c:v>
                </c:pt>
                <c:pt idx="151">
                  <c:v>4.537105455073962</c:v>
                </c:pt>
                <c:pt idx="152">
                  <c:v>4.5379614362946414</c:v>
                </c:pt>
                <c:pt idx="153">
                  <c:v>4.5319541236568321</c:v>
                </c:pt>
                <c:pt idx="154">
                  <c:v>4.6007604774993913</c:v>
                </c:pt>
                <c:pt idx="155">
                  <c:v>4.6393783573178284</c:v>
                </c:pt>
                <c:pt idx="156">
                  <c:v>4.6412127773350207</c:v>
                </c:pt>
                <c:pt idx="157">
                  <c:v>4.6854590172168944</c:v>
                </c:pt>
                <c:pt idx="158">
                  <c:v>4.6735762186521521</c:v>
                </c:pt>
                <c:pt idx="159">
                  <c:v>4.6547219648173392</c:v>
                </c:pt>
                <c:pt idx="160">
                  <c:v>4.6645705292695387</c:v>
                </c:pt>
                <c:pt idx="161">
                  <c:v>4.635602393108293</c:v>
                </c:pt>
                <c:pt idx="162">
                  <c:v>4.6569083813925056</c:v>
                </c:pt>
                <c:pt idx="163">
                  <c:v>4.6484212279824062</c:v>
                </c:pt>
                <c:pt idx="164">
                  <c:v>4.5988502572432717</c:v>
                </c:pt>
                <c:pt idx="165">
                  <c:v>4.5937047078788131</c:v>
                </c:pt>
                <c:pt idx="166">
                  <c:v>4.5977426701592945</c:v>
                </c:pt>
                <c:pt idx="167">
                  <c:v>4.5886342173479919</c:v>
                </c:pt>
                <c:pt idx="168">
                  <c:v>4.5685062016164997</c:v>
                </c:pt>
                <c:pt idx="169">
                  <c:v>4.5622626849768144</c:v>
                </c:pt>
                <c:pt idx="170">
                  <c:v>4.6347289882296359</c:v>
                </c:pt>
                <c:pt idx="171">
                  <c:v>4.6402477126007877</c:v>
                </c:pt>
                <c:pt idx="172">
                  <c:v>4.6557682387511825</c:v>
                </c:pt>
                <c:pt idx="173">
                  <c:v>4.6355053857841639</c:v>
                </c:pt>
                <c:pt idx="174">
                  <c:v>4.5956247731445599</c:v>
                </c:pt>
                <c:pt idx="175">
                  <c:v>4.5971380142908274</c:v>
                </c:pt>
                <c:pt idx="176">
                  <c:v>4.5400981892443761</c:v>
                </c:pt>
                <c:pt idx="177">
                  <c:v>4.516338972281476</c:v>
                </c:pt>
                <c:pt idx="178">
                  <c:v>4.5398847192894616</c:v>
                </c:pt>
                <c:pt idx="179">
                  <c:v>4.5347477216915459</c:v>
                </c:pt>
                <c:pt idx="180">
                  <c:v>4.5907669556773474</c:v>
                </c:pt>
                <c:pt idx="181">
                  <c:v>4.6050701809877577</c:v>
                </c:pt>
                <c:pt idx="182">
                  <c:v>4.5518748889298681</c:v>
                </c:pt>
                <c:pt idx="183">
                  <c:v>4.5746078804054511</c:v>
                </c:pt>
                <c:pt idx="184">
                  <c:v>4.5612182984589085</c:v>
                </c:pt>
                <c:pt idx="185">
                  <c:v>4.5411648560121787</c:v>
                </c:pt>
                <c:pt idx="186">
                  <c:v>4.5208098373700185</c:v>
                </c:pt>
                <c:pt idx="187">
                  <c:v>4.4799470412340137</c:v>
                </c:pt>
                <c:pt idx="188">
                  <c:v>4.5268842675895469</c:v>
                </c:pt>
                <c:pt idx="189">
                  <c:v>4.5624714314549761</c:v>
                </c:pt>
                <c:pt idx="190">
                  <c:v>4.6284960112915883</c:v>
                </c:pt>
                <c:pt idx="191">
                  <c:v>4.5909698365869502</c:v>
                </c:pt>
                <c:pt idx="192">
                  <c:v>4.6090626007034352</c:v>
                </c:pt>
                <c:pt idx="193">
                  <c:v>4.6334660551429385</c:v>
                </c:pt>
                <c:pt idx="194">
                  <c:v>4.6552927953913024</c:v>
                </c:pt>
                <c:pt idx="195">
                  <c:v>4.6346318961377104</c:v>
                </c:pt>
                <c:pt idx="196">
                  <c:v>4.6410198388817889</c:v>
                </c:pt>
                <c:pt idx="197">
                  <c:v>4.6235993214564584</c:v>
                </c:pt>
                <c:pt idx="198">
                  <c:v>4.6414056785701865</c:v>
                </c:pt>
                <c:pt idx="199">
                  <c:v>4.6549122778829055</c:v>
                </c:pt>
                <c:pt idx="200">
                  <c:v>4.6354083690487009</c:v>
                </c:pt>
                <c:pt idx="201">
                  <c:v>4.604169685654508</c:v>
                </c:pt>
                <c:pt idx="202">
                  <c:v>4.5945136057995626</c:v>
                </c:pt>
                <c:pt idx="203">
                  <c:v>4.6269316777696039</c:v>
                </c:pt>
                <c:pt idx="204">
                  <c:v>4.6119471702671149</c:v>
                </c:pt>
                <c:pt idx="205">
                  <c:v>4.6168022702177991</c:v>
                </c:pt>
                <c:pt idx="206">
                  <c:v>4.5971380142908274</c:v>
                </c:pt>
                <c:pt idx="207">
                  <c:v>4.6168022702177991</c:v>
                </c:pt>
                <c:pt idx="208">
                  <c:v>4.6021656769677923</c:v>
                </c:pt>
                <c:pt idx="209">
                  <c:v>4.5507140001920323</c:v>
                </c:pt>
                <c:pt idx="210">
                  <c:v>4.5698538408605236</c:v>
                </c:pt>
                <c:pt idx="211">
                  <c:v>4.5710962056543396</c:v>
                </c:pt>
                <c:pt idx="212">
                  <c:v>4.5538768916005408</c:v>
                </c:pt>
                <c:pt idx="213">
                  <c:v>4.5126162043774833</c:v>
                </c:pt>
                <c:pt idx="214">
                  <c:v>4.3819016268607305</c:v>
                </c:pt>
                <c:pt idx="215">
                  <c:v>4.2731878546397306</c:v>
                </c:pt>
                <c:pt idx="216">
                  <c:v>4.3627163861393816</c:v>
                </c:pt>
                <c:pt idx="217">
                  <c:v>4.4002348543225507</c:v>
                </c:pt>
                <c:pt idx="218">
                  <c:v>4.4185996149047222</c:v>
                </c:pt>
                <c:pt idx="219">
                  <c:v>4.3788967416649536</c:v>
                </c:pt>
                <c:pt idx="220">
                  <c:v>4.3671667717668576</c:v>
                </c:pt>
                <c:pt idx="221">
                  <c:v>4.2472087005238937</c:v>
                </c:pt>
                <c:pt idx="222">
                  <c:v>4.2797170158493119</c:v>
                </c:pt>
                <c:pt idx="223">
                  <c:v>4.3669129968638334</c:v>
                </c:pt>
                <c:pt idx="224">
                  <c:v>4.3719762988203801</c:v>
                </c:pt>
                <c:pt idx="225">
                  <c:v>4.4523685957301282</c:v>
                </c:pt>
                <c:pt idx="226">
                  <c:v>4.4367515343631281</c:v>
                </c:pt>
                <c:pt idx="227">
                  <c:v>4.4886363697321396</c:v>
                </c:pt>
                <c:pt idx="228">
                  <c:v>4.4886363697321396</c:v>
                </c:pt>
                <c:pt idx="229">
                  <c:v>4.4327197489893999</c:v>
                </c:pt>
                <c:pt idx="230">
                  <c:v>4.4347376735865502</c:v>
                </c:pt>
                <c:pt idx="231">
                  <c:v>4.4308167988433134</c:v>
                </c:pt>
                <c:pt idx="232">
                  <c:v>4.4373430753445895</c:v>
                </c:pt>
                <c:pt idx="233">
                  <c:v>4.3853959521434858</c:v>
                </c:pt>
                <c:pt idx="234">
                  <c:v>4.3196191745452648</c:v>
                </c:pt>
                <c:pt idx="235">
                  <c:v>4.2817918488780364</c:v>
                </c:pt>
                <c:pt idx="236">
                  <c:v>4.2584455729025272</c:v>
                </c:pt>
                <c:pt idx="237">
                  <c:v>4.3181545580794714</c:v>
                </c:pt>
                <c:pt idx="238">
                  <c:v>4.3616963682006311</c:v>
                </c:pt>
                <c:pt idx="239">
                  <c:v>4.293332023658551</c:v>
                </c:pt>
                <c:pt idx="240">
                  <c:v>4.385146762010125</c:v>
                </c:pt>
                <c:pt idx="241">
                  <c:v>4.3392496053178231</c:v>
                </c:pt>
                <c:pt idx="242">
                  <c:v>4.3489867805956814</c:v>
                </c:pt>
                <c:pt idx="243">
                  <c:v>4.3515674271891731</c:v>
                </c:pt>
                <c:pt idx="244">
                  <c:v>4.3009521448962111</c:v>
                </c:pt>
                <c:pt idx="245">
                  <c:v>4.2972854062187906</c:v>
                </c:pt>
                <c:pt idx="246">
                  <c:v>4.2925121274661331</c:v>
                </c:pt>
                <c:pt idx="247">
                  <c:v>4.283448621312786</c:v>
                </c:pt>
                <c:pt idx="248">
                  <c:v>4.3337550860001821</c:v>
                </c:pt>
                <c:pt idx="249">
                  <c:v>4.3266460513210756</c:v>
                </c:pt>
                <c:pt idx="250">
                  <c:v>4.3060900685839414</c:v>
                </c:pt>
                <c:pt idx="251">
                  <c:v>4.3093215242032503</c:v>
                </c:pt>
                <c:pt idx="252">
                  <c:v>4.2801323269925415</c:v>
                </c:pt>
                <c:pt idx="253">
                  <c:v>4.2282925347318399</c:v>
                </c:pt>
                <c:pt idx="254">
                  <c:v>4.1620032106959153</c:v>
                </c:pt>
                <c:pt idx="255">
                  <c:v>4.1180610888394167</c:v>
                </c:pt>
                <c:pt idx="256">
                  <c:v>4.0453293727363713</c:v>
                </c:pt>
                <c:pt idx="257">
                  <c:v>4.0055133485154846</c:v>
                </c:pt>
                <c:pt idx="258">
                  <c:v>4.1447207695471677</c:v>
                </c:pt>
                <c:pt idx="259">
                  <c:v>4.1269730817138282</c:v>
                </c:pt>
                <c:pt idx="260">
                  <c:v>4.1658897293851966</c:v>
                </c:pt>
                <c:pt idx="261">
                  <c:v>4.1190371748124726</c:v>
                </c:pt>
                <c:pt idx="262">
                  <c:v>4.1637151401467722</c:v>
                </c:pt>
                <c:pt idx="263">
                  <c:v>4.257030144499196</c:v>
                </c:pt>
                <c:pt idx="264">
                  <c:v>4.3141492122707961</c:v>
                </c:pt>
                <c:pt idx="265">
                  <c:v>4.3295484280286765</c:v>
                </c:pt>
                <c:pt idx="266">
                  <c:v>4.2938782478971769</c:v>
                </c:pt>
                <c:pt idx="267">
                  <c:v>4.2175941107156669</c:v>
                </c:pt>
                <c:pt idx="268">
                  <c:v>4.2046926193909657</c:v>
                </c:pt>
                <c:pt idx="269">
                  <c:v>4.1108738641733114</c:v>
                </c:pt>
                <c:pt idx="270">
                  <c:v>4.1820501426412067</c:v>
                </c:pt>
                <c:pt idx="271">
                  <c:v>4.2696974496999616</c:v>
                </c:pt>
                <c:pt idx="272">
                  <c:v>4.2835865618606288</c:v>
                </c:pt>
                <c:pt idx="273">
                  <c:v>4.3274384443894789</c:v>
                </c:pt>
                <c:pt idx="274">
                  <c:v>4.3425058765115985</c:v>
                </c:pt>
                <c:pt idx="275">
                  <c:v>4.3241326562549789</c:v>
                </c:pt>
                <c:pt idx="276">
                  <c:v>4.3181545580794714</c:v>
                </c:pt>
                <c:pt idx="277">
                  <c:v>4.3087836729061637</c:v>
                </c:pt>
                <c:pt idx="278">
                  <c:v>4.2972854062187906</c:v>
                </c:pt>
                <c:pt idx="279">
                  <c:v>4.2571717775282556</c:v>
                </c:pt>
                <c:pt idx="280">
                  <c:v>4.2842759793301965</c:v>
                </c:pt>
                <c:pt idx="281">
                  <c:v>4.2705362586405187</c:v>
                </c:pt>
                <c:pt idx="282">
                  <c:v>4.257030144499196</c:v>
                </c:pt>
                <c:pt idx="283">
                  <c:v>4.2580211547027629</c:v>
                </c:pt>
                <c:pt idx="284">
                  <c:v>4.2635245905928807</c:v>
                </c:pt>
                <c:pt idx="285">
                  <c:v>4.3243975218372448</c:v>
                </c:pt>
                <c:pt idx="286">
                  <c:v>4.2549032383446894</c:v>
                </c:pt>
                <c:pt idx="287">
                  <c:v>4.2808241291647189</c:v>
                </c:pt>
                <c:pt idx="288">
                  <c:v>4.3067641501733345</c:v>
                </c:pt>
                <c:pt idx="289">
                  <c:v>4.3098590863718194</c:v>
                </c:pt>
                <c:pt idx="290">
                  <c:v>4.2464932393786858</c:v>
                </c:pt>
                <c:pt idx="291">
                  <c:v>4.3150852289200001</c:v>
                </c:pt>
                <c:pt idx="292">
                  <c:v>4.3035244065189238</c:v>
                </c:pt>
                <c:pt idx="293">
                  <c:v>4.3054155323020415</c:v>
                </c:pt>
                <c:pt idx="294">
                  <c:v>4.3241326562549789</c:v>
                </c:pt>
                <c:pt idx="295">
                  <c:v>4.3170880335149704</c:v>
                </c:pt>
                <c:pt idx="296">
                  <c:v>4.3013587316064266</c:v>
                </c:pt>
                <c:pt idx="297">
                  <c:v>4.45166929500233</c:v>
                </c:pt>
                <c:pt idx="298">
                  <c:v>4.4832285151828488</c:v>
                </c:pt>
                <c:pt idx="299">
                  <c:v>4.5047972118413044</c:v>
                </c:pt>
                <c:pt idx="300">
                  <c:v>4.5056812874873486</c:v>
                </c:pt>
                <c:pt idx="301">
                  <c:v>4.5442517710186747</c:v>
                </c:pt>
                <c:pt idx="302">
                  <c:v>4.536891345234797</c:v>
                </c:pt>
                <c:pt idx="303">
                  <c:v>4.6756286496366526</c:v>
                </c:pt>
                <c:pt idx="304">
                  <c:v>4.6496654258746428</c:v>
                </c:pt>
                <c:pt idx="305">
                  <c:v>4.6352143073364678</c:v>
                </c:pt>
                <c:pt idx="306">
                  <c:v>4.5864969207224702</c:v>
                </c:pt>
                <c:pt idx="307">
                  <c:v>4.5931988142068718</c:v>
                </c:pt>
                <c:pt idx="308">
                  <c:v>4.6184812000477633</c:v>
                </c:pt>
                <c:pt idx="309">
                  <c:v>4.6176914665417632</c:v>
                </c:pt>
                <c:pt idx="310">
                  <c:v>4.5731633898530051</c:v>
                </c:pt>
                <c:pt idx="311">
                  <c:v>4.46900676117522</c:v>
                </c:pt>
                <c:pt idx="312">
                  <c:v>4.516338972281476</c:v>
                </c:pt>
                <c:pt idx="313">
                  <c:v>4.5695430083449402</c:v>
                </c:pt>
                <c:pt idx="314">
                  <c:v>4.5767707114663931</c:v>
                </c:pt>
                <c:pt idx="315">
                  <c:v>4.5522966963810232</c:v>
                </c:pt>
                <c:pt idx="316">
                  <c:v>4.6283983121072989</c:v>
                </c:pt>
                <c:pt idx="317">
                  <c:v>4.6657006857281234</c:v>
                </c:pt>
                <c:pt idx="318">
                  <c:v>4.6912561349012201</c:v>
                </c:pt>
                <c:pt idx="319">
                  <c:v>4.693730362967572</c:v>
                </c:pt>
                <c:pt idx="320">
                  <c:v>4.7220639374595912</c:v>
                </c:pt>
                <c:pt idx="321">
                  <c:v>4.6922648928390247</c:v>
                </c:pt>
                <c:pt idx="322">
                  <c:v>4.6869344877907313</c:v>
                </c:pt>
                <c:pt idx="323">
                  <c:v>4.7266796033852883</c:v>
                </c:pt>
                <c:pt idx="324">
                  <c:v>4.78164132910387</c:v>
                </c:pt>
                <c:pt idx="325">
                  <c:v>4.7978545298175925</c:v>
                </c:pt>
                <c:pt idx="326">
                  <c:v>4.8166459324346187</c:v>
                </c:pt>
                <c:pt idx="327">
                  <c:v>4.7928109042596461</c:v>
                </c:pt>
                <c:pt idx="328">
                  <c:v>4.7963688907196484</c:v>
                </c:pt>
                <c:pt idx="329">
                  <c:v>4.8032010364872262</c:v>
                </c:pt>
                <c:pt idx="330">
                  <c:v>4.8918517581062888</c:v>
                </c:pt>
                <c:pt idx="331">
                  <c:v>4.8796910281620489</c:v>
                </c:pt>
                <c:pt idx="332">
                  <c:v>4.8941014778403042</c:v>
                </c:pt>
                <c:pt idx="333">
                  <c:v>4.8574841146020811</c:v>
                </c:pt>
                <c:pt idx="334">
                  <c:v>4.8933521334815238</c:v>
                </c:pt>
                <c:pt idx="335">
                  <c:v>4.8967197699663618</c:v>
                </c:pt>
                <c:pt idx="336">
                  <c:v>4.9008948300830566</c:v>
                </c:pt>
                <c:pt idx="337">
                  <c:v>4.9281228725217918</c:v>
                </c:pt>
                <c:pt idx="338">
                  <c:v>4.9258033585795582</c:v>
                </c:pt>
                <c:pt idx="339">
                  <c:v>4.9355524879718997</c:v>
                </c:pt>
                <c:pt idx="340">
                  <c:v>4.9322412266682436</c:v>
                </c:pt>
                <c:pt idx="341">
                  <c:v>4.9377061140734977</c:v>
                </c:pt>
                <c:pt idx="342">
                  <c:v>4.9111832151245958</c:v>
                </c:pt>
                <c:pt idx="343">
                  <c:v>4.9784563957320209</c:v>
                </c:pt>
                <c:pt idx="344">
                  <c:v>4.9896159268721805</c:v>
                </c:pt>
                <c:pt idx="345">
                  <c:v>5.0212454732082712</c:v>
                </c:pt>
                <c:pt idx="346">
                  <c:v>4.990432586778736</c:v>
                </c:pt>
                <c:pt idx="347">
                  <c:v>5.0205856249494234</c:v>
                </c:pt>
                <c:pt idx="348">
                  <c:v>4.9790758251884899</c:v>
                </c:pt>
                <c:pt idx="349">
                  <c:v>5.0021998152751541</c:v>
                </c:pt>
                <c:pt idx="350">
                  <c:v>4.9885941632193758</c:v>
                </c:pt>
                <c:pt idx="351">
                  <c:v>5.0000460925419876</c:v>
                </c:pt>
                <c:pt idx="352">
                  <c:v>5.0052876877696608</c:v>
                </c:pt>
                <c:pt idx="353">
                  <c:v>4.9610948485361197</c:v>
                </c:pt>
                <c:pt idx="354">
                  <c:v>5.020651629371744</c:v>
                </c:pt>
                <c:pt idx="355">
                  <c:v>5.0109685718863766</c:v>
                </c:pt>
                <c:pt idx="356">
                  <c:v>5.0774212877743059</c:v>
                </c:pt>
                <c:pt idx="357">
                  <c:v>5.0714167663561147</c:v>
                </c:pt>
                <c:pt idx="358">
                  <c:v>5.1337964343795885</c:v>
                </c:pt>
                <c:pt idx="359">
                  <c:v>5.1584804213602373</c:v>
                </c:pt>
                <c:pt idx="360">
                  <c:v>5.1425403649761945</c:v>
                </c:pt>
                <c:pt idx="361">
                  <c:v>5.1547356380700124</c:v>
                </c:pt>
                <c:pt idx="362">
                  <c:v>5.1398490457762414</c:v>
                </c:pt>
                <c:pt idx="363">
                  <c:v>5.1053392295655531</c:v>
                </c:pt>
                <c:pt idx="364">
                  <c:v>5.120923647990379</c:v>
                </c:pt>
                <c:pt idx="365">
                  <c:v>5.186938778564647</c:v>
                </c:pt>
                <c:pt idx="366">
                  <c:v>5.1579052128312917</c:v>
                </c:pt>
                <c:pt idx="367">
                  <c:v>5.1089711948171175</c:v>
                </c:pt>
                <c:pt idx="368">
                  <c:v>5.1089107700308523</c:v>
                </c:pt>
                <c:pt idx="369">
                  <c:v>5.1090316159524489</c:v>
                </c:pt>
                <c:pt idx="370">
                  <c:v>5.10230248262208</c:v>
                </c:pt>
                <c:pt idx="371">
                  <c:v>5.0594254582656877</c:v>
                </c:pt>
                <c:pt idx="372">
                  <c:v>5.082335608261447</c:v>
                </c:pt>
                <c:pt idx="373">
                  <c:v>5.1030321433622232</c:v>
                </c:pt>
                <c:pt idx="374">
                  <c:v>5.0739230333321741</c:v>
                </c:pt>
                <c:pt idx="375">
                  <c:v>5.084443221240976</c:v>
                </c:pt>
                <c:pt idx="376">
                  <c:v>5.0055557483529576</c:v>
                </c:pt>
                <c:pt idx="377">
                  <c:v>5.0726080264110953</c:v>
                </c:pt>
                <c:pt idx="378">
                  <c:v>5.1071568610868781</c:v>
                </c:pt>
                <c:pt idx="379">
                  <c:v>5.1107822427011946</c:v>
                </c:pt>
                <c:pt idx="380">
                  <c:v>5.1221766688291632</c:v>
                </c:pt>
                <c:pt idx="381">
                  <c:v>5.1291291881440451</c:v>
                </c:pt>
                <c:pt idx="382">
                  <c:v>5.0795392727434665</c:v>
                </c:pt>
                <c:pt idx="383">
                  <c:v>5.0571371277476755</c:v>
                </c:pt>
                <c:pt idx="384">
                  <c:v>5.011501585424214</c:v>
                </c:pt>
                <c:pt idx="385">
                  <c:v>4.953218023226305</c:v>
                </c:pt>
                <c:pt idx="386">
                  <c:v>4.9705075030054759</c:v>
                </c:pt>
                <c:pt idx="387">
                  <c:v>4.9807944520852345</c:v>
                </c:pt>
                <c:pt idx="388">
                  <c:v>5.0249325987970801</c:v>
                </c:pt>
                <c:pt idx="389">
                  <c:v>5.0838857558358486</c:v>
                </c:pt>
                <c:pt idx="390">
                  <c:v>5.0882134287416303</c:v>
                </c:pt>
                <c:pt idx="391">
                  <c:v>5.1083667825895906</c:v>
                </c:pt>
                <c:pt idx="392">
                  <c:v>5.1342089391734396</c:v>
                </c:pt>
                <c:pt idx="393">
                  <c:v>5.1477851322434898</c:v>
                </c:pt>
                <c:pt idx="394">
                  <c:v>5.1328529268205045</c:v>
                </c:pt>
                <c:pt idx="395">
                  <c:v>5.19578617790037</c:v>
                </c:pt>
                <c:pt idx="396">
                  <c:v>5.2130862221853764</c:v>
                </c:pt>
                <c:pt idx="397">
                  <c:v>5.2251551009190527</c:v>
                </c:pt>
                <c:pt idx="398">
                  <c:v>5.240423388129134</c:v>
                </c:pt>
                <c:pt idx="399">
                  <c:v>5.2340454765278963</c:v>
                </c:pt>
                <c:pt idx="400">
                  <c:v>5.2592126466672759</c:v>
                </c:pt>
                <c:pt idx="401">
                  <c:v>5.2686825614183457</c:v>
                </c:pt>
                <c:pt idx="402">
                  <c:v>5.2805606449587774</c:v>
                </c:pt>
                <c:pt idx="403">
                  <c:v>5.2625347364082646</c:v>
                </c:pt>
                <c:pt idx="404">
                  <c:v>5.2783697287383404</c:v>
                </c:pt>
                <c:pt idx="405">
                  <c:v>5.2668266994566659</c:v>
                </c:pt>
                <c:pt idx="406">
                  <c:v>5.3831179682405015</c:v>
                </c:pt>
                <c:pt idx="407">
                  <c:v>5.41898512627301</c:v>
                </c:pt>
                <c:pt idx="408">
                  <c:v>5.4293456289544411</c:v>
                </c:pt>
                <c:pt idx="409">
                  <c:v>5.4004225894851903</c:v>
                </c:pt>
                <c:pt idx="410">
                  <c:v>5.3976648400487353</c:v>
                </c:pt>
                <c:pt idx="411">
                  <c:v>5.4228773864834441</c:v>
                </c:pt>
                <c:pt idx="412">
                  <c:v>5.4001516724293044</c:v>
                </c:pt>
                <c:pt idx="413">
                  <c:v>5.4169888962655355</c:v>
                </c:pt>
                <c:pt idx="414">
                  <c:v>5.4747885096638154</c:v>
                </c:pt>
                <c:pt idx="415">
                  <c:v>5.4712197014254995</c:v>
                </c:pt>
                <c:pt idx="416">
                  <c:v>5.4907955035513609</c:v>
                </c:pt>
                <c:pt idx="417">
                  <c:v>5.5093883366279774</c:v>
                </c:pt>
                <c:pt idx="418">
                  <c:v>5.5503204465427993</c:v>
                </c:pt>
                <c:pt idx="419">
                  <c:v>5.5219008210906315</c:v>
                </c:pt>
                <c:pt idx="420">
                  <c:v>5.5872112045153406</c:v>
                </c:pt>
                <c:pt idx="421">
                  <c:v>5.6257848965011394</c:v>
                </c:pt>
                <c:pt idx="422">
                  <c:v>5.6094717951849598</c:v>
                </c:pt>
                <c:pt idx="423">
                  <c:v>5.6153154933338705</c:v>
                </c:pt>
                <c:pt idx="424">
                  <c:v>5.5457632103852115</c:v>
                </c:pt>
                <c:pt idx="425">
                  <c:v>5.5683445037610966</c:v>
                </c:pt>
                <c:pt idx="426">
                  <c:v>5.5356399190355159</c:v>
                </c:pt>
                <c:pt idx="427">
                  <c:v>5.5481417964435771</c:v>
                </c:pt>
                <c:pt idx="428">
                  <c:v>5.3215454926672434</c:v>
                </c:pt>
                <c:pt idx="429">
                  <c:v>5.372311046456363</c:v>
                </c:pt>
                <c:pt idx="430">
                  <c:v>5.4155224574487413</c:v>
                </c:pt>
                <c:pt idx="431">
                  <c:v>5.4317550047777532</c:v>
                </c:pt>
                <c:pt idx="432">
                  <c:v>5.4626446599697127</c:v>
                </c:pt>
                <c:pt idx="433">
                  <c:v>5.4035778772055298</c:v>
                </c:pt>
                <c:pt idx="434">
                  <c:v>5.393627546352362</c:v>
                </c:pt>
                <c:pt idx="435">
                  <c:v>5.393627546352362</c:v>
                </c:pt>
                <c:pt idx="436">
                  <c:v>5.3594124659078473</c:v>
                </c:pt>
                <c:pt idx="437">
                  <c:v>5.3440552582218901</c:v>
                </c:pt>
                <c:pt idx="438">
                  <c:v>5.3679833447811394</c:v>
                </c:pt>
                <c:pt idx="439">
                  <c:v>5.3844950627890888</c:v>
                </c:pt>
                <c:pt idx="440">
                  <c:v>5.4236716677007379</c:v>
                </c:pt>
                <c:pt idx="441">
                  <c:v>5.4374269222522367</c:v>
                </c:pt>
                <c:pt idx="442">
                  <c:v>5.3197852731632773</c:v>
                </c:pt>
                <c:pt idx="443">
                  <c:v>5.3418556685625198</c:v>
                </c:pt>
                <c:pt idx="444">
                  <c:v>5.3093067613476386</c:v>
                </c:pt>
                <c:pt idx="445">
                  <c:v>5.2265528003187258</c:v>
                </c:pt>
                <c:pt idx="446">
                  <c:v>5.2446528419623437</c:v>
                </c:pt>
                <c:pt idx="447">
                  <c:v>5.1951211737195866</c:v>
                </c:pt>
                <c:pt idx="448">
                  <c:v>5.2040066870767951</c:v>
                </c:pt>
                <c:pt idx="449">
                  <c:v>5.1642143820245563</c:v>
                </c:pt>
                <c:pt idx="450">
                  <c:v>5.2402114451410045</c:v>
                </c:pt>
                <c:pt idx="451">
                  <c:v>5.2649673868664824</c:v>
                </c:pt>
                <c:pt idx="452">
                  <c:v>5.314781092578702</c:v>
                </c:pt>
                <c:pt idx="453">
                  <c:v>5.232177564043492</c:v>
                </c:pt>
                <c:pt idx="454">
                  <c:v>5.2567138166929617</c:v>
                </c:pt>
                <c:pt idx="455">
                  <c:v>5.2138482099215864</c:v>
                </c:pt>
                <c:pt idx="456">
                  <c:v>5.1984970312658261</c:v>
                </c:pt>
                <c:pt idx="457">
                  <c:v>5.2606154993640253</c:v>
                </c:pt>
                <c:pt idx="458">
                  <c:v>5.2768383348709129</c:v>
                </c:pt>
                <c:pt idx="459">
                  <c:v>5.2946105046167098</c:v>
                </c:pt>
                <c:pt idx="460">
                  <c:v>5.2847254130285695</c:v>
                </c:pt>
                <c:pt idx="461">
                  <c:v>5.2678581590633282</c:v>
                </c:pt>
                <c:pt idx="462">
                  <c:v>5.273050839300149</c:v>
                </c:pt>
                <c:pt idx="463">
                  <c:v>5.2199773750967848</c:v>
                </c:pt>
                <c:pt idx="464">
                  <c:v>5.2299849911712117</c:v>
                </c:pt>
                <c:pt idx="465">
                  <c:v>5.2275729620222791</c:v>
                </c:pt>
                <c:pt idx="466">
                  <c:v>5.2522210706550636</c:v>
                </c:pt>
                <c:pt idx="467">
                  <c:v>5.2821879846181528</c:v>
                </c:pt>
                <c:pt idx="468">
                  <c:v>5.3396512300410137</c:v>
                </c:pt>
                <c:pt idx="469">
                  <c:v>5.3565862746720123</c:v>
                </c:pt>
                <c:pt idx="470">
                  <c:v>5.3766200998052103</c:v>
                </c:pt>
                <c:pt idx="471">
                  <c:v>5.3491530562505325</c:v>
                </c:pt>
                <c:pt idx="472">
                  <c:v>5.3375380797013179</c:v>
                </c:pt>
                <c:pt idx="473">
                  <c:v>5.3242287483325379</c:v>
                </c:pt>
                <c:pt idx="474">
                  <c:v>5.3304940982432578</c:v>
                </c:pt>
                <c:pt idx="475">
                  <c:v>5.3178748657635673</c:v>
                </c:pt>
                <c:pt idx="476">
                  <c:v>5.3159116749489881</c:v>
                </c:pt>
                <c:pt idx="477">
                  <c:v>5.336094730882067</c:v>
                </c:pt>
                <c:pt idx="478">
                  <c:v>5.3679367084280933</c:v>
                </c:pt>
                <c:pt idx="479">
                  <c:v>5.4271502383910049</c:v>
                </c:pt>
                <c:pt idx="480">
                  <c:v>5.4785534168509695</c:v>
                </c:pt>
                <c:pt idx="481">
                  <c:v>5.4493202400845639</c:v>
                </c:pt>
                <c:pt idx="482">
                  <c:v>5.4079786207575555</c:v>
                </c:pt>
                <c:pt idx="483">
                  <c:v>5.4489762428331501</c:v>
                </c:pt>
                <c:pt idx="484">
                  <c:v>5.4249500174814029</c:v>
                </c:pt>
                <c:pt idx="485">
                  <c:v>5.4246856653628432</c:v>
                </c:pt>
                <c:pt idx="486">
                  <c:v>5.4572423455355956</c:v>
                </c:pt>
                <c:pt idx="487">
                  <c:v>5.4520679663539555</c:v>
                </c:pt>
                <c:pt idx="488">
                  <c:v>5.5145571415454517</c:v>
                </c:pt>
                <c:pt idx="489">
                  <c:v>5.4756263815184472</c:v>
                </c:pt>
                <c:pt idx="490">
                  <c:v>5.4723547037542941</c:v>
                </c:pt>
                <c:pt idx="491">
                  <c:v>5.4745789319621156</c:v>
                </c:pt>
                <c:pt idx="492">
                  <c:v>5.4923616100369719</c:v>
                </c:pt>
                <c:pt idx="493">
                  <c:v>5.4681445257603025</c:v>
                </c:pt>
                <c:pt idx="494">
                  <c:v>5.4503944694283861</c:v>
                </c:pt>
                <c:pt idx="495">
                  <c:v>5.4404677586527148</c:v>
                </c:pt>
                <c:pt idx="496">
                  <c:v>5.3973026032324585</c:v>
                </c:pt>
                <c:pt idx="497">
                  <c:v>5.3966683728949896</c:v>
                </c:pt>
                <c:pt idx="498">
                  <c:v>5.3708705592297452</c:v>
                </c:pt>
                <c:pt idx="499">
                  <c:v>5.3913522325152261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E-4C6B-B432-4AA99B75A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40952"/>
        <c:axId val="541239640"/>
      </c:scatterChart>
      <c:valAx>
        <c:axId val="5412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39640"/>
        <c:crosses val="autoZero"/>
        <c:crossBetween val="midCat"/>
      </c:valAx>
      <c:valAx>
        <c:axId val="5412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  <a:r>
              <a:rPr lang="ru-RU" baseline="0"/>
              <a:t> относит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SBER!$D$2:$D$501</c:f>
              <c:numCache>
                <c:formatCode>General</c:formatCode>
                <c:ptCount val="500"/>
                <c:pt idx="0">
                  <c:v>-1.6500000000000057</c:v>
                </c:pt>
                <c:pt idx="1">
                  <c:v>1.9099999999999966</c:v>
                </c:pt>
                <c:pt idx="2">
                  <c:v>-5.3199999999999932</c:v>
                </c:pt>
                <c:pt idx="3">
                  <c:v>-3.0900000000000034</c:v>
                </c:pt>
                <c:pt idx="4">
                  <c:v>-0.82999999999999829</c:v>
                </c:pt>
                <c:pt idx="5">
                  <c:v>-2.8700000000000045</c:v>
                </c:pt>
                <c:pt idx="6">
                  <c:v>10.900000000000006</c:v>
                </c:pt>
                <c:pt idx="7">
                  <c:v>1.8999999999999915</c:v>
                </c:pt>
                <c:pt idx="8">
                  <c:v>-1.0599999999999881</c:v>
                </c:pt>
                <c:pt idx="9">
                  <c:v>-3.4400000000000119</c:v>
                </c:pt>
                <c:pt idx="10">
                  <c:v>3.5800000000000125</c:v>
                </c:pt>
                <c:pt idx="11">
                  <c:v>-1.3000000000000114</c:v>
                </c:pt>
                <c:pt idx="12">
                  <c:v>0.10999999999999943</c:v>
                </c:pt>
                <c:pt idx="13">
                  <c:v>-2.5699999999999932</c:v>
                </c:pt>
                <c:pt idx="14">
                  <c:v>-5.8200000000000074</c:v>
                </c:pt>
                <c:pt idx="15">
                  <c:v>-8.25</c:v>
                </c:pt>
                <c:pt idx="16">
                  <c:v>7.0800000000000125</c:v>
                </c:pt>
                <c:pt idx="17">
                  <c:v>-8.1300000000000097</c:v>
                </c:pt>
                <c:pt idx="18">
                  <c:v>0.90000000000000568</c:v>
                </c:pt>
                <c:pt idx="19">
                  <c:v>4.9999999999997158E-2</c:v>
                </c:pt>
                <c:pt idx="20">
                  <c:v>1.9399999999999977</c:v>
                </c:pt>
                <c:pt idx="21">
                  <c:v>8.11</c:v>
                </c:pt>
                <c:pt idx="22">
                  <c:v>-2.2999999999999972</c:v>
                </c:pt>
                <c:pt idx="23">
                  <c:v>-5.019999999999996</c:v>
                </c:pt>
                <c:pt idx="24">
                  <c:v>4.6799999999999926</c:v>
                </c:pt>
                <c:pt idx="25">
                  <c:v>1.4099999999999966</c:v>
                </c:pt>
                <c:pt idx="26">
                  <c:v>3.9400000000000119</c:v>
                </c:pt>
                <c:pt idx="27">
                  <c:v>1.5499999999999972</c:v>
                </c:pt>
                <c:pt idx="28">
                  <c:v>-1.730000000000004</c:v>
                </c:pt>
                <c:pt idx="29">
                  <c:v>-2.1200000000000045</c:v>
                </c:pt>
                <c:pt idx="30">
                  <c:v>-2.3399999999999892</c:v>
                </c:pt>
                <c:pt idx="31">
                  <c:v>-1.3599999999999994</c:v>
                </c:pt>
                <c:pt idx="32">
                  <c:v>4.7099999999999937</c:v>
                </c:pt>
                <c:pt idx="33">
                  <c:v>1.6400000000000006</c:v>
                </c:pt>
                <c:pt idx="34">
                  <c:v>-1.2099999999999937</c:v>
                </c:pt>
                <c:pt idx="35">
                  <c:v>2.6599999999999966</c:v>
                </c:pt>
                <c:pt idx="36">
                  <c:v>4.2800000000000011</c:v>
                </c:pt>
                <c:pt idx="37">
                  <c:v>1.4099999999999966</c:v>
                </c:pt>
                <c:pt idx="38">
                  <c:v>2.0300000000000011</c:v>
                </c:pt>
                <c:pt idx="39">
                  <c:v>9.3700000000000045</c:v>
                </c:pt>
                <c:pt idx="40">
                  <c:v>-0.54000000000000625</c:v>
                </c:pt>
                <c:pt idx="41">
                  <c:v>1.9399999999999977</c:v>
                </c:pt>
                <c:pt idx="42">
                  <c:v>-5.5</c:v>
                </c:pt>
                <c:pt idx="43">
                  <c:v>0.90000000000000568</c:v>
                </c:pt>
                <c:pt idx="44">
                  <c:v>2.6599999999999966</c:v>
                </c:pt>
                <c:pt idx="45">
                  <c:v>1.6700000000000017</c:v>
                </c:pt>
                <c:pt idx="46">
                  <c:v>1.8900000000000006</c:v>
                </c:pt>
                <c:pt idx="47">
                  <c:v>0.78000000000000114</c:v>
                </c:pt>
                <c:pt idx="48">
                  <c:v>0.53000000000000114</c:v>
                </c:pt>
                <c:pt idx="49">
                  <c:v>-2.0499999999999972</c:v>
                </c:pt>
                <c:pt idx="50">
                  <c:v>3.0299999999999869</c:v>
                </c:pt>
                <c:pt idx="51">
                  <c:v>-1.5999999999999943</c:v>
                </c:pt>
                <c:pt idx="52">
                  <c:v>0.76999999999999602</c:v>
                </c:pt>
                <c:pt idx="53">
                  <c:v>-3.5799999999999983</c:v>
                </c:pt>
                <c:pt idx="54">
                  <c:v>-1.7599999999999909</c:v>
                </c:pt>
                <c:pt idx="55">
                  <c:v>-0.22000000000001307</c:v>
                </c:pt>
                <c:pt idx="56">
                  <c:v>-0.47999999999998977</c:v>
                </c:pt>
                <c:pt idx="57">
                  <c:v>1.2099999999999937</c:v>
                </c:pt>
                <c:pt idx="58">
                  <c:v>-2.7999999999999972</c:v>
                </c:pt>
                <c:pt idx="59">
                  <c:v>1.4099999999999966</c:v>
                </c:pt>
                <c:pt idx="60">
                  <c:v>6.7800000000000011</c:v>
                </c:pt>
                <c:pt idx="61">
                  <c:v>1.7800000000000011</c:v>
                </c:pt>
                <c:pt idx="62">
                  <c:v>0.37999999999999545</c:v>
                </c:pt>
                <c:pt idx="63">
                  <c:v>-3.1799999999999926</c:v>
                </c:pt>
                <c:pt idx="64">
                  <c:v>-2</c:v>
                </c:pt>
                <c:pt idx="65">
                  <c:v>-3.9200000000000017</c:v>
                </c:pt>
                <c:pt idx="66">
                  <c:v>-1.7999999999999972</c:v>
                </c:pt>
                <c:pt idx="67">
                  <c:v>-0.21000000000000796</c:v>
                </c:pt>
                <c:pt idx="68">
                  <c:v>-3.9899999999999949</c:v>
                </c:pt>
                <c:pt idx="69">
                  <c:v>3.0999999999999943</c:v>
                </c:pt>
                <c:pt idx="70">
                  <c:v>-2.0799999999999983</c:v>
                </c:pt>
                <c:pt idx="71">
                  <c:v>2.5300000000000011</c:v>
                </c:pt>
                <c:pt idx="72">
                  <c:v>-2.2199999999999989</c:v>
                </c:pt>
                <c:pt idx="73">
                  <c:v>1.8200000000000074</c:v>
                </c:pt>
                <c:pt idx="74">
                  <c:v>7.3499999999999943</c:v>
                </c:pt>
                <c:pt idx="75">
                  <c:v>0.76999999999999602</c:v>
                </c:pt>
                <c:pt idx="76">
                  <c:v>0.18999999999999773</c:v>
                </c:pt>
                <c:pt idx="77">
                  <c:v>-3.6599999999999966</c:v>
                </c:pt>
                <c:pt idx="78">
                  <c:v>-4.9999999999997158E-2</c:v>
                </c:pt>
                <c:pt idx="79">
                  <c:v>-5.9000000000000057</c:v>
                </c:pt>
                <c:pt idx="80">
                  <c:v>-10.349999999999994</c:v>
                </c:pt>
                <c:pt idx="81">
                  <c:v>-6.7199999999999989</c:v>
                </c:pt>
                <c:pt idx="82">
                  <c:v>-0.98999999999999488</c:v>
                </c:pt>
                <c:pt idx="83">
                  <c:v>4.6099999999999994</c:v>
                </c:pt>
                <c:pt idx="84">
                  <c:v>0.79999999999999716</c:v>
                </c:pt>
                <c:pt idx="85">
                  <c:v>-1.710000000000008</c:v>
                </c:pt>
                <c:pt idx="86">
                  <c:v>-11.5</c:v>
                </c:pt>
                <c:pt idx="87">
                  <c:v>0.45000000000000284</c:v>
                </c:pt>
                <c:pt idx="88">
                  <c:v>-2.2199999999999989</c:v>
                </c:pt>
                <c:pt idx="89">
                  <c:v>12.5</c:v>
                </c:pt>
                <c:pt idx="90">
                  <c:v>1.1800000000000068</c:v>
                </c:pt>
                <c:pt idx="91">
                  <c:v>3.5</c:v>
                </c:pt>
                <c:pt idx="92">
                  <c:v>-4.5</c:v>
                </c:pt>
                <c:pt idx="93">
                  <c:v>-0.10000000000000853</c:v>
                </c:pt>
                <c:pt idx="94">
                  <c:v>-0.76999999999999602</c:v>
                </c:pt>
                <c:pt idx="95">
                  <c:v>-1.4300000000000068</c:v>
                </c:pt>
                <c:pt idx="96">
                  <c:v>10.900000000000006</c:v>
                </c:pt>
                <c:pt idx="97">
                  <c:v>-7.2399999999999949</c:v>
                </c:pt>
                <c:pt idx="98">
                  <c:v>-1.6400000000000006</c:v>
                </c:pt>
                <c:pt idx="99">
                  <c:v>-0.62000000000000455</c:v>
                </c:pt>
                <c:pt idx="100">
                  <c:v>-0.59999999999999432</c:v>
                </c:pt>
                <c:pt idx="101">
                  <c:v>3.7999999999999972</c:v>
                </c:pt>
                <c:pt idx="102">
                  <c:v>0.39999999999999147</c:v>
                </c:pt>
                <c:pt idx="103">
                  <c:v>1.5300000000000011</c:v>
                </c:pt>
                <c:pt idx="104">
                  <c:v>5.6700000000000017</c:v>
                </c:pt>
                <c:pt idx="105">
                  <c:v>3.7199999999999989</c:v>
                </c:pt>
                <c:pt idx="106">
                  <c:v>-0.57999999999999829</c:v>
                </c:pt>
                <c:pt idx="107">
                  <c:v>2.8200000000000074</c:v>
                </c:pt>
                <c:pt idx="108">
                  <c:v>2.2599999999999909</c:v>
                </c:pt>
                <c:pt idx="109">
                  <c:v>2.5799999999999983</c:v>
                </c:pt>
                <c:pt idx="110">
                  <c:v>-2.0300000000000011</c:v>
                </c:pt>
                <c:pt idx="111">
                  <c:v>0.61000000000001364</c:v>
                </c:pt>
                <c:pt idx="112">
                  <c:v>-2.5800000000000125</c:v>
                </c:pt>
                <c:pt idx="113">
                  <c:v>-2.7399999999999949</c:v>
                </c:pt>
                <c:pt idx="114">
                  <c:v>0.78000000000000114</c:v>
                </c:pt>
                <c:pt idx="115">
                  <c:v>-1.4599999999999937</c:v>
                </c:pt>
                <c:pt idx="116">
                  <c:v>0.81999999999999318</c:v>
                </c:pt>
                <c:pt idx="117">
                  <c:v>-1.0499999999999972</c:v>
                </c:pt>
                <c:pt idx="118">
                  <c:v>-3.5300000000000011</c:v>
                </c:pt>
                <c:pt idx="119">
                  <c:v>0.56999999999999318</c:v>
                </c:pt>
                <c:pt idx="120">
                  <c:v>-12.799999999999997</c:v>
                </c:pt>
                <c:pt idx="121">
                  <c:v>1.6800000000000068</c:v>
                </c:pt>
                <c:pt idx="122">
                  <c:v>-1.0100000000000051</c:v>
                </c:pt>
                <c:pt idx="123">
                  <c:v>2.7199999999999989</c:v>
                </c:pt>
                <c:pt idx="124">
                  <c:v>2.7600000000000051</c:v>
                </c:pt>
                <c:pt idx="125">
                  <c:v>-0.57999999999999829</c:v>
                </c:pt>
                <c:pt idx="126">
                  <c:v>2.6299999999999955</c:v>
                </c:pt>
                <c:pt idx="127">
                  <c:v>2.8100000000000023</c:v>
                </c:pt>
                <c:pt idx="128">
                  <c:v>1.7800000000000011</c:v>
                </c:pt>
                <c:pt idx="129">
                  <c:v>-0.85999999999999943</c:v>
                </c:pt>
                <c:pt idx="130">
                  <c:v>0.18999999999999773</c:v>
                </c:pt>
                <c:pt idx="131">
                  <c:v>1.3499999999999943</c:v>
                </c:pt>
                <c:pt idx="132">
                  <c:v>1.1899999999999977</c:v>
                </c:pt>
                <c:pt idx="133">
                  <c:v>-0.79999999999999716</c:v>
                </c:pt>
                <c:pt idx="134">
                  <c:v>0.85999999999999943</c:v>
                </c:pt>
                <c:pt idx="135">
                  <c:v>0.25</c:v>
                </c:pt>
                <c:pt idx="136">
                  <c:v>0.70000000000000284</c:v>
                </c:pt>
                <c:pt idx="137">
                  <c:v>3.1899999999999977</c:v>
                </c:pt>
                <c:pt idx="138">
                  <c:v>-2.8900000000000006</c:v>
                </c:pt>
                <c:pt idx="139">
                  <c:v>-3.1700000000000017</c:v>
                </c:pt>
                <c:pt idx="140">
                  <c:v>2.0300000000000011</c:v>
                </c:pt>
                <c:pt idx="141">
                  <c:v>-1.519999999999996</c:v>
                </c:pt>
                <c:pt idx="142">
                  <c:v>1.6899999999999977</c:v>
                </c:pt>
                <c:pt idx="143">
                  <c:v>-1.2399999999999949</c:v>
                </c:pt>
                <c:pt idx="144">
                  <c:v>0</c:v>
                </c:pt>
                <c:pt idx="145">
                  <c:v>-6.1500000000000057</c:v>
                </c:pt>
                <c:pt idx="146">
                  <c:v>0.18000000000000682</c:v>
                </c:pt>
                <c:pt idx="147">
                  <c:v>3.3299999999999983</c:v>
                </c:pt>
                <c:pt idx="148">
                  <c:v>2.0999999999999943</c:v>
                </c:pt>
                <c:pt idx="149">
                  <c:v>1.7900000000000063</c:v>
                </c:pt>
                <c:pt idx="150">
                  <c:v>0.21999999999999886</c:v>
                </c:pt>
                <c:pt idx="151">
                  <c:v>7.9999999999998295E-2</c:v>
                </c:pt>
                <c:pt idx="152">
                  <c:v>-0.56000000000000227</c:v>
                </c:pt>
                <c:pt idx="153">
                  <c:v>6.6200000000000045</c:v>
                </c:pt>
                <c:pt idx="154">
                  <c:v>3.9200000000000017</c:v>
                </c:pt>
                <c:pt idx="155">
                  <c:v>0.18999999999999773</c:v>
                </c:pt>
                <c:pt idx="156">
                  <c:v>4.6899999999999977</c:v>
                </c:pt>
                <c:pt idx="157">
                  <c:v>-1.2800000000000011</c:v>
                </c:pt>
                <c:pt idx="158">
                  <c:v>-2</c:v>
                </c:pt>
                <c:pt idx="159">
                  <c:v>1.0400000000000063</c:v>
                </c:pt>
                <c:pt idx="160">
                  <c:v>-3.0300000000000011</c:v>
                </c:pt>
                <c:pt idx="161">
                  <c:v>2.2199999999999989</c:v>
                </c:pt>
                <c:pt idx="162">
                  <c:v>-0.89000000000000057</c:v>
                </c:pt>
                <c:pt idx="163">
                  <c:v>-5.0499999999999972</c:v>
                </c:pt>
                <c:pt idx="164">
                  <c:v>-0.51000000000000512</c:v>
                </c:pt>
                <c:pt idx="165">
                  <c:v>0.40000000000000568</c:v>
                </c:pt>
                <c:pt idx="166">
                  <c:v>-0.90000000000000568</c:v>
                </c:pt>
                <c:pt idx="167">
                  <c:v>-1.9599999999999937</c:v>
                </c:pt>
                <c:pt idx="168">
                  <c:v>-0.60000000000000853</c:v>
                </c:pt>
                <c:pt idx="169">
                  <c:v>7.2000000000000028</c:v>
                </c:pt>
                <c:pt idx="170">
                  <c:v>0.56999999999999318</c:v>
                </c:pt>
                <c:pt idx="171">
                  <c:v>1.6200000000000045</c:v>
                </c:pt>
                <c:pt idx="172">
                  <c:v>-2.1099999999999994</c:v>
                </c:pt>
                <c:pt idx="173">
                  <c:v>-4.0300000000000011</c:v>
                </c:pt>
                <c:pt idx="174">
                  <c:v>0.15000000000000568</c:v>
                </c:pt>
                <c:pt idx="175">
                  <c:v>-5.5</c:v>
                </c:pt>
                <c:pt idx="176">
                  <c:v>-2.2000000000000028</c:v>
                </c:pt>
                <c:pt idx="177">
                  <c:v>2.1800000000000068</c:v>
                </c:pt>
                <c:pt idx="178">
                  <c:v>-0.48000000000000398</c:v>
                </c:pt>
                <c:pt idx="179">
                  <c:v>5.3699999999999903</c:v>
                </c:pt>
                <c:pt idx="180">
                  <c:v>1.4200000000000017</c:v>
                </c:pt>
                <c:pt idx="181">
                  <c:v>-5.1799999999999926</c:v>
                </c:pt>
                <c:pt idx="182">
                  <c:v>2.1799999999999926</c:v>
                </c:pt>
                <c:pt idx="183">
                  <c:v>-1.289999999999992</c:v>
                </c:pt>
                <c:pt idx="184">
                  <c:v>-1.9000000000000057</c:v>
                </c:pt>
                <c:pt idx="185">
                  <c:v>-1.8900000000000006</c:v>
                </c:pt>
                <c:pt idx="186">
                  <c:v>-3.6799999999999926</c:v>
                </c:pt>
                <c:pt idx="187">
                  <c:v>4.2399999999999949</c:v>
                </c:pt>
                <c:pt idx="188">
                  <c:v>3.3499999999999943</c:v>
                </c:pt>
                <c:pt idx="189">
                  <c:v>6.5400000000000063</c:v>
                </c:pt>
                <c:pt idx="190">
                  <c:v>-3.769999999999996</c:v>
                </c:pt>
                <c:pt idx="191">
                  <c:v>1.7999999999999972</c:v>
                </c:pt>
                <c:pt idx="192">
                  <c:v>2.480000000000004</c:v>
                </c:pt>
                <c:pt idx="193">
                  <c:v>2.269999999999996</c:v>
                </c:pt>
                <c:pt idx="194">
                  <c:v>-2.1500000000000057</c:v>
                </c:pt>
                <c:pt idx="195">
                  <c:v>0.6600000000000108</c:v>
                </c:pt>
                <c:pt idx="196">
                  <c:v>-1.7900000000000063</c:v>
                </c:pt>
                <c:pt idx="197">
                  <c:v>1.8299999999999983</c:v>
                </c:pt>
                <c:pt idx="198">
                  <c:v>1.4099999999999966</c:v>
                </c:pt>
                <c:pt idx="199">
                  <c:v>-2.0300000000000011</c:v>
                </c:pt>
                <c:pt idx="200">
                  <c:v>-3.1699999999999875</c:v>
                </c:pt>
                <c:pt idx="201">
                  <c:v>-0.96000000000000796</c:v>
                </c:pt>
                <c:pt idx="202">
                  <c:v>3.2600000000000051</c:v>
                </c:pt>
                <c:pt idx="203">
                  <c:v>-1.519999999999996</c:v>
                </c:pt>
                <c:pt idx="204">
                  <c:v>0.48999999999999488</c:v>
                </c:pt>
                <c:pt idx="205">
                  <c:v>-1.9699999999999989</c:v>
                </c:pt>
                <c:pt idx="206">
                  <c:v>1.9699999999999989</c:v>
                </c:pt>
                <c:pt idx="207">
                  <c:v>-1.4699999999999989</c:v>
                </c:pt>
                <c:pt idx="208">
                  <c:v>-5</c:v>
                </c:pt>
                <c:pt idx="209">
                  <c:v>1.8299999999999983</c:v>
                </c:pt>
                <c:pt idx="210">
                  <c:v>0.12000000000000455</c:v>
                </c:pt>
                <c:pt idx="211">
                  <c:v>-1.6500000000000057</c:v>
                </c:pt>
                <c:pt idx="212">
                  <c:v>-3.8400000000000034</c:v>
                </c:pt>
                <c:pt idx="213">
                  <c:v>-11.170000000000002</c:v>
                </c:pt>
                <c:pt idx="214">
                  <c:v>-8.2399999999999949</c:v>
                </c:pt>
                <c:pt idx="215">
                  <c:v>6.7199999999999989</c:v>
                </c:pt>
                <c:pt idx="216">
                  <c:v>3</c:v>
                </c:pt>
                <c:pt idx="217">
                  <c:v>1.5100000000000051</c:v>
                </c:pt>
                <c:pt idx="218">
                  <c:v>-3.230000000000004</c:v>
                </c:pt>
                <c:pt idx="219">
                  <c:v>-0.93000000000000682</c:v>
                </c:pt>
                <c:pt idx="220">
                  <c:v>-8.9099999999999966</c:v>
                </c:pt>
                <c:pt idx="221">
                  <c:v>2.3100000000000023</c:v>
                </c:pt>
                <c:pt idx="222">
                  <c:v>6.5799999999999983</c:v>
                </c:pt>
                <c:pt idx="223">
                  <c:v>0.40000000000000568</c:v>
                </c:pt>
                <c:pt idx="224">
                  <c:v>6.6299999999999955</c:v>
                </c:pt>
                <c:pt idx="225">
                  <c:v>-1.3299999999999983</c:v>
                </c:pt>
                <c:pt idx="226">
                  <c:v>4.5</c:v>
                </c:pt>
                <c:pt idx="227">
                  <c:v>0</c:v>
                </c:pt>
                <c:pt idx="228">
                  <c:v>-4.8400000000000034</c:v>
                </c:pt>
                <c:pt idx="229">
                  <c:v>0.17000000000000171</c:v>
                </c:pt>
                <c:pt idx="230">
                  <c:v>-0.32999999999999829</c:v>
                </c:pt>
                <c:pt idx="231">
                  <c:v>0.54999999999999716</c:v>
                </c:pt>
                <c:pt idx="232">
                  <c:v>-4.2800000000000011</c:v>
                </c:pt>
                <c:pt idx="233">
                  <c:v>-5.1099999999999994</c:v>
                </c:pt>
                <c:pt idx="234">
                  <c:v>-2.789999999999992</c:v>
                </c:pt>
                <c:pt idx="235">
                  <c:v>-1.6700000000000017</c:v>
                </c:pt>
                <c:pt idx="236">
                  <c:v>4.3499999999999943</c:v>
                </c:pt>
                <c:pt idx="237">
                  <c:v>3.3400000000000034</c:v>
                </c:pt>
                <c:pt idx="238">
                  <c:v>-5.1800000000000068</c:v>
                </c:pt>
                <c:pt idx="239">
                  <c:v>7.0400000000000063</c:v>
                </c:pt>
                <c:pt idx="240">
                  <c:v>-3.5999999999999943</c:v>
                </c:pt>
                <c:pt idx="241">
                  <c:v>0.75</c:v>
                </c:pt>
                <c:pt idx="242">
                  <c:v>0.19999999999998863</c:v>
                </c:pt>
                <c:pt idx="243">
                  <c:v>-3.8299999999999983</c:v>
                </c:pt>
                <c:pt idx="244">
                  <c:v>-0.26999999999999602</c:v>
                </c:pt>
                <c:pt idx="245">
                  <c:v>-0.34999999999999432</c:v>
                </c:pt>
                <c:pt idx="246">
                  <c:v>-0.6600000000000108</c:v>
                </c:pt>
                <c:pt idx="247">
                  <c:v>3.7400000000000091</c:v>
                </c:pt>
                <c:pt idx="248">
                  <c:v>-0.54000000000000625</c:v>
                </c:pt>
                <c:pt idx="249">
                  <c:v>-1.539999999999992</c:v>
                </c:pt>
                <c:pt idx="250">
                  <c:v>0.23999999999999488</c:v>
                </c:pt>
                <c:pt idx="251">
                  <c:v>-2.1400000000000006</c:v>
                </c:pt>
                <c:pt idx="252">
                  <c:v>-3.6500000000000057</c:v>
                </c:pt>
                <c:pt idx="253">
                  <c:v>-4.3999999999999915</c:v>
                </c:pt>
                <c:pt idx="254">
                  <c:v>-2.7600000000000051</c:v>
                </c:pt>
                <c:pt idx="255">
                  <c:v>-4.3099999999999952</c:v>
                </c:pt>
                <c:pt idx="256">
                  <c:v>-2.230000000000004</c:v>
                </c:pt>
                <c:pt idx="257">
                  <c:v>8.2000000000000028</c:v>
                </c:pt>
                <c:pt idx="258">
                  <c:v>-1.1099999999999994</c:v>
                </c:pt>
                <c:pt idx="259">
                  <c:v>2.4600000000000009</c:v>
                </c:pt>
                <c:pt idx="260">
                  <c:v>-2.9500000000000028</c:v>
                </c:pt>
                <c:pt idx="261">
                  <c:v>2.8100000000000023</c:v>
                </c:pt>
                <c:pt idx="262">
                  <c:v>6.289999999999992</c:v>
                </c:pt>
                <c:pt idx="263">
                  <c:v>4.1500000000000057</c:v>
                </c:pt>
                <c:pt idx="264">
                  <c:v>1.1599999999999966</c:v>
                </c:pt>
                <c:pt idx="265">
                  <c:v>-2.6599999999999966</c:v>
                </c:pt>
                <c:pt idx="266">
                  <c:v>-5.3799999999999955</c:v>
                </c:pt>
                <c:pt idx="267">
                  <c:v>-0.87000000000000455</c:v>
                </c:pt>
                <c:pt idx="268">
                  <c:v>-6</c:v>
                </c:pt>
                <c:pt idx="269">
                  <c:v>4.5</c:v>
                </c:pt>
                <c:pt idx="270">
                  <c:v>6</c:v>
                </c:pt>
                <c:pt idx="271">
                  <c:v>1</c:v>
                </c:pt>
                <c:pt idx="272">
                  <c:v>3.25</c:v>
                </c:pt>
                <c:pt idx="273">
                  <c:v>1.1500000000000057</c:v>
                </c:pt>
                <c:pt idx="274">
                  <c:v>-1.4000000000000057</c:v>
                </c:pt>
                <c:pt idx="275">
                  <c:v>-0.45000000000000284</c:v>
                </c:pt>
                <c:pt idx="276">
                  <c:v>-0.70000000000000284</c:v>
                </c:pt>
                <c:pt idx="277">
                  <c:v>-0.84999999999999432</c:v>
                </c:pt>
                <c:pt idx="278">
                  <c:v>-2.8900000000000006</c:v>
                </c:pt>
                <c:pt idx="279">
                  <c:v>1.9399999999999977</c:v>
                </c:pt>
                <c:pt idx="280">
                  <c:v>-0.98999999999999488</c:v>
                </c:pt>
                <c:pt idx="281">
                  <c:v>-0.96000000000000796</c:v>
                </c:pt>
                <c:pt idx="282">
                  <c:v>7.000000000000739E-2</c:v>
                </c:pt>
                <c:pt idx="283">
                  <c:v>0.39000000000000057</c:v>
                </c:pt>
                <c:pt idx="284">
                  <c:v>4.4599999999999937</c:v>
                </c:pt>
                <c:pt idx="285">
                  <c:v>-5.0699999999999932</c:v>
                </c:pt>
                <c:pt idx="286">
                  <c:v>1.8499999999999943</c:v>
                </c:pt>
                <c:pt idx="287">
                  <c:v>1.9000000000000057</c:v>
                </c:pt>
                <c:pt idx="288">
                  <c:v>0.23000000000000398</c:v>
                </c:pt>
                <c:pt idx="289">
                  <c:v>-4.5700000000000074</c:v>
                </c:pt>
                <c:pt idx="290">
                  <c:v>4.9599999999999937</c:v>
                </c:pt>
                <c:pt idx="291">
                  <c:v>-0.85999999999999943</c:v>
                </c:pt>
                <c:pt idx="292">
                  <c:v>0.14000000000000057</c:v>
                </c:pt>
                <c:pt idx="293">
                  <c:v>1.4000000000000057</c:v>
                </c:pt>
                <c:pt idx="294">
                  <c:v>-0.53000000000000114</c:v>
                </c:pt>
                <c:pt idx="295">
                  <c:v>-1.1700000000000017</c:v>
                </c:pt>
                <c:pt idx="296">
                  <c:v>11.969999999999999</c:v>
                </c:pt>
                <c:pt idx="297">
                  <c:v>2.75</c:v>
                </c:pt>
                <c:pt idx="298">
                  <c:v>1.9300000000000068</c:v>
                </c:pt>
                <c:pt idx="299">
                  <c:v>7.9999999999998295E-2</c:v>
                </c:pt>
                <c:pt idx="300">
                  <c:v>3.5600000000000023</c:v>
                </c:pt>
                <c:pt idx="301">
                  <c:v>-0.68999999999999773</c:v>
                </c:pt>
                <c:pt idx="302">
                  <c:v>13.899999999999991</c:v>
                </c:pt>
                <c:pt idx="303">
                  <c:v>-2.75</c:v>
                </c:pt>
                <c:pt idx="304">
                  <c:v>-1.5</c:v>
                </c:pt>
                <c:pt idx="305">
                  <c:v>-4.8999999999999915</c:v>
                </c:pt>
                <c:pt idx="306">
                  <c:v>0.65999999999999659</c:v>
                </c:pt>
                <c:pt idx="307">
                  <c:v>2.5300000000000011</c:v>
                </c:pt>
                <c:pt idx="308">
                  <c:v>-7.9999999999998295E-2</c:v>
                </c:pt>
                <c:pt idx="309">
                  <c:v>-4.4100000000000108</c:v>
                </c:pt>
                <c:pt idx="310">
                  <c:v>-9.5799999999999983</c:v>
                </c:pt>
                <c:pt idx="311">
                  <c:v>4.230000000000004</c:v>
                </c:pt>
                <c:pt idx="312">
                  <c:v>5</c:v>
                </c:pt>
                <c:pt idx="313">
                  <c:v>0.70000000000000284</c:v>
                </c:pt>
                <c:pt idx="314">
                  <c:v>-2.3500000000000085</c:v>
                </c:pt>
                <c:pt idx="315">
                  <c:v>7.5</c:v>
                </c:pt>
                <c:pt idx="316">
                  <c:v>3.8900000000000006</c:v>
                </c:pt>
                <c:pt idx="317">
                  <c:v>2.75</c:v>
                </c:pt>
                <c:pt idx="318">
                  <c:v>0.27000000000001023</c:v>
                </c:pt>
                <c:pt idx="319">
                  <c:v>3.1400000000000006</c:v>
                </c:pt>
                <c:pt idx="320">
                  <c:v>-3.3000000000000114</c:v>
                </c:pt>
                <c:pt idx="321">
                  <c:v>-0.57999999999999829</c:v>
                </c:pt>
                <c:pt idx="322">
                  <c:v>4.4000000000000057</c:v>
                </c:pt>
                <c:pt idx="323">
                  <c:v>6.3799999999999955</c:v>
                </c:pt>
                <c:pt idx="324">
                  <c:v>1.9500000000000028</c:v>
                </c:pt>
                <c:pt idx="325">
                  <c:v>2.2999999999999972</c:v>
                </c:pt>
                <c:pt idx="326">
                  <c:v>-2.9099999999999966</c:v>
                </c:pt>
                <c:pt idx="327">
                  <c:v>0.42999999999999261</c:v>
                </c:pt>
                <c:pt idx="328">
                  <c:v>0.83000000000001251</c:v>
                </c:pt>
                <c:pt idx="329">
                  <c:v>11.299999999999983</c:v>
                </c:pt>
                <c:pt idx="330">
                  <c:v>-1.6099999999999852</c:v>
                </c:pt>
                <c:pt idx="331">
                  <c:v>1.9099999999999966</c:v>
                </c:pt>
                <c:pt idx="332">
                  <c:v>-4.8000000000000114</c:v>
                </c:pt>
                <c:pt idx="333">
                  <c:v>4.7000000000000171</c:v>
                </c:pt>
                <c:pt idx="334">
                  <c:v>0.44999999999998863</c:v>
                </c:pt>
                <c:pt idx="335">
                  <c:v>0.56000000000000227</c:v>
                </c:pt>
                <c:pt idx="336">
                  <c:v>3.710000000000008</c:v>
                </c:pt>
                <c:pt idx="337">
                  <c:v>-0.31999999999999318</c:v>
                </c:pt>
                <c:pt idx="338">
                  <c:v>1.3499999999999943</c:v>
                </c:pt>
                <c:pt idx="339">
                  <c:v>-0.46000000000000796</c:v>
                </c:pt>
                <c:pt idx="340">
                  <c:v>0.75999999999999091</c:v>
                </c:pt>
                <c:pt idx="341">
                  <c:v>-3.6499999999999773</c:v>
                </c:pt>
                <c:pt idx="342">
                  <c:v>9.4499999999999886</c:v>
                </c:pt>
                <c:pt idx="343">
                  <c:v>1.6299999999999955</c:v>
                </c:pt>
                <c:pt idx="344">
                  <c:v>4.7199999999999989</c:v>
                </c:pt>
                <c:pt idx="345">
                  <c:v>-4.5999999999999943</c:v>
                </c:pt>
                <c:pt idx="346">
                  <c:v>4.5</c:v>
                </c:pt>
                <c:pt idx="347">
                  <c:v>-6.1599999999999966</c:v>
                </c:pt>
                <c:pt idx="348">
                  <c:v>3.4000000000000057</c:v>
                </c:pt>
                <c:pt idx="349">
                  <c:v>-2.0100000000000193</c:v>
                </c:pt>
                <c:pt idx="350">
                  <c:v>1.6899999999999977</c:v>
                </c:pt>
                <c:pt idx="351">
                  <c:v>0.78000000000000114</c:v>
                </c:pt>
                <c:pt idx="352">
                  <c:v>-6.4499999999999886</c:v>
                </c:pt>
                <c:pt idx="353">
                  <c:v>8.7599999999999909</c:v>
                </c:pt>
                <c:pt idx="354">
                  <c:v>-1.4599999999999795</c:v>
                </c:pt>
                <c:pt idx="355">
                  <c:v>10.310000000000002</c:v>
                </c:pt>
                <c:pt idx="356">
                  <c:v>-0.96000000000000796</c:v>
                </c:pt>
                <c:pt idx="357">
                  <c:v>10.259999999999991</c:v>
                </c:pt>
                <c:pt idx="358">
                  <c:v>4.2400000000000091</c:v>
                </c:pt>
                <c:pt idx="359">
                  <c:v>-2.75</c:v>
                </c:pt>
                <c:pt idx="360">
                  <c:v>2.0999999999999943</c:v>
                </c:pt>
                <c:pt idx="361">
                  <c:v>-2.5600000000000023</c:v>
                </c:pt>
                <c:pt idx="362">
                  <c:v>-5.789999999999992</c:v>
                </c:pt>
                <c:pt idx="363">
                  <c:v>2.5900000000000034</c:v>
                </c:pt>
                <c:pt idx="364">
                  <c:v>11.429999999999978</c:v>
                </c:pt>
                <c:pt idx="365">
                  <c:v>-5.1199999999999761</c:v>
                </c:pt>
                <c:pt idx="366">
                  <c:v>-8.3000000000000114</c:v>
                </c:pt>
                <c:pt idx="367">
                  <c:v>-9.9999999999909051E-3</c:v>
                </c:pt>
                <c:pt idx="368">
                  <c:v>1.999999999998181E-2</c:v>
                </c:pt>
                <c:pt idx="369">
                  <c:v>-1.1099999999999852</c:v>
                </c:pt>
                <c:pt idx="370">
                  <c:v>-6.9000000000000057</c:v>
                </c:pt>
                <c:pt idx="371">
                  <c:v>3.6500000000000057</c:v>
                </c:pt>
                <c:pt idx="372">
                  <c:v>3.3700000000000045</c:v>
                </c:pt>
                <c:pt idx="373">
                  <c:v>-4.7199999999999989</c:v>
                </c:pt>
                <c:pt idx="374">
                  <c:v>1.6899999999999977</c:v>
                </c:pt>
                <c:pt idx="375">
                  <c:v>-12.25</c:v>
                </c:pt>
                <c:pt idx="376">
                  <c:v>10.349999999999994</c:v>
                </c:pt>
                <c:pt idx="377">
                  <c:v>5.6099999999999852</c:v>
                </c:pt>
                <c:pt idx="378">
                  <c:v>0.60000000000002274</c:v>
                </c:pt>
                <c:pt idx="379">
                  <c:v>1.8999999999999773</c:v>
                </c:pt>
                <c:pt idx="380">
                  <c:v>1.1700000000000159</c:v>
                </c:pt>
                <c:pt idx="381">
                  <c:v>-8.1700000000000159</c:v>
                </c:pt>
                <c:pt idx="382">
                  <c:v>-3.5600000000000023</c:v>
                </c:pt>
                <c:pt idx="383">
                  <c:v>-7.0099999999999909</c:v>
                </c:pt>
                <c:pt idx="384">
                  <c:v>-8.5</c:v>
                </c:pt>
                <c:pt idx="385">
                  <c:v>2.4699999999999989</c:v>
                </c:pt>
                <c:pt idx="386">
                  <c:v>1.4900000000000091</c:v>
                </c:pt>
                <c:pt idx="387">
                  <c:v>6.5699999999999932</c:v>
                </c:pt>
                <c:pt idx="388">
                  <c:v>9.2400000000000091</c:v>
                </c:pt>
                <c:pt idx="389">
                  <c:v>0.69999999999998863</c:v>
                </c:pt>
                <c:pt idx="390">
                  <c:v>3.3000000000000114</c:v>
                </c:pt>
                <c:pt idx="391">
                  <c:v>4.3299999999999841</c:v>
                </c:pt>
                <c:pt idx="392">
                  <c:v>2.3200000000000216</c:v>
                </c:pt>
                <c:pt idx="393">
                  <c:v>-2.5500000000000114</c:v>
                </c:pt>
                <c:pt idx="394">
                  <c:v>11.009999999999991</c:v>
                </c:pt>
                <c:pt idx="395">
                  <c:v>3.1500000000000057</c:v>
                </c:pt>
                <c:pt idx="396">
                  <c:v>2.2299999999999898</c:v>
                </c:pt>
                <c:pt idx="397">
                  <c:v>2.8600000000000136</c:v>
                </c:pt>
                <c:pt idx="398">
                  <c:v>-1.1999999999999886</c:v>
                </c:pt>
                <c:pt idx="399">
                  <c:v>4.7800000000000011</c:v>
                </c:pt>
                <c:pt idx="400">
                  <c:v>1.8299999999999841</c:v>
                </c:pt>
                <c:pt idx="401">
                  <c:v>2.3199999999999932</c:v>
                </c:pt>
                <c:pt idx="402">
                  <c:v>-3.5099999999999909</c:v>
                </c:pt>
                <c:pt idx="403">
                  <c:v>3.0800000000000125</c:v>
                </c:pt>
                <c:pt idx="404">
                  <c:v>-2.25</c:v>
                </c:pt>
                <c:pt idx="405">
                  <c:v>23.899999999999977</c:v>
                </c:pt>
                <c:pt idx="406">
                  <c:v>7.9500000000000171</c:v>
                </c:pt>
                <c:pt idx="407">
                  <c:v>2.3499999999999943</c:v>
                </c:pt>
                <c:pt idx="408">
                  <c:v>-6.5</c:v>
                </c:pt>
                <c:pt idx="409">
                  <c:v>-0.61000000000001364</c:v>
                </c:pt>
                <c:pt idx="410">
                  <c:v>5.6400000000000148</c:v>
                </c:pt>
                <c:pt idx="411">
                  <c:v>-5.0900000000000034</c:v>
                </c:pt>
                <c:pt idx="412">
                  <c:v>3.7599999999999909</c:v>
                </c:pt>
                <c:pt idx="413">
                  <c:v>13.400000000000006</c:v>
                </c:pt>
                <c:pt idx="414">
                  <c:v>-0.84999999999999432</c:v>
                </c:pt>
                <c:pt idx="415">
                  <c:v>4.6999999999999886</c:v>
                </c:pt>
                <c:pt idx="416">
                  <c:v>4.5500000000000114</c:v>
                </c:pt>
                <c:pt idx="417">
                  <c:v>10.319999999999993</c:v>
                </c:pt>
                <c:pt idx="418">
                  <c:v>-7.2099999999999795</c:v>
                </c:pt>
                <c:pt idx="419">
                  <c:v>16.879999999999995</c:v>
                </c:pt>
                <c:pt idx="420">
                  <c:v>10.5</c:v>
                </c:pt>
                <c:pt idx="421">
                  <c:v>-4.4900000000000091</c:v>
                </c:pt>
                <c:pt idx="422">
                  <c:v>1.6000000000000227</c:v>
                </c:pt>
                <c:pt idx="423">
                  <c:v>-18.450000000000045</c:v>
                </c:pt>
                <c:pt idx="424">
                  <c:v>5.8500000000000227</c:v>
                </c:pt>
                <c:pt idx="425">
                  <c:v>-8.4300000000000068</c:v>
                </c:pt>
                <c:pt idx="426">
                  <c:v>3.1899999999999977</c:v>
                </c:pt>
                <c:pt idx="427">
                  <c:v>-52.06</c:v>
                </c:pt>
                <c:pt idx="428">
                  <c:v>10.660000000000025</c:v>
                </c:pt>
                <c:pt idx="429">
                  <c:v>9.5099999999999909</c:v>
                </c:pt>
                <c:pt idx="430">
                  <c:v>3.6800000000000068</c:v>
                </c:pt>
                <c:pt idx="431">
                  <c:v>7.1699999999999875</c:v>
                </c:pt>
                <c:pt idx="432">
                  <c:v>-13.52000000000001</c:v>
                </c:pt>
                <c:pt idx="433">
                  <c:v>-2.1999999999999886</c:v>
                </c:pt>
                <c:pt idx="434">
                  <c:v>0</c:v>
                </c:pt>
                <c:pt idx="435">
                  <c:v>-7.4000000000000057</c:v>
                </c:pt>
                <c:pt idx="436">
                  <c:v>-3.2399999999999807</c:v>
                </c:pt>
                <c:pt idx="437">
                  <c:v>5.0699999999999932</c:v>
                </c:pt>
                <c:pt idx="438">
                  <c:v>3.5699999999999932</c:v>
                </c:pt>
                <c:pt idx="439">
                  <c:v>8.710000000000008</c:v>
                </c:pt>
                <c:pt idx="440">
                  <c:v>3.1399999999999864</c:v>
                </c:pt>
                <c:pt idx="441">
                  <c:v>-25.509999999999991</c:v>
                </c:pt>
                <c:pt idx="442">
                  <c:v>4.5600000000000023</c:v>
                </c:pt>
                <c:pt idx="443">
                  <c:v>-6.6899999999999977</c:v>
                </c:pt>
                <c:pt idx="444">
                  <c:v>-16.060000000000002</c:v>
                </c:pt>
                <c:pt idx="445">
                  <c:v>3.4000000000000057</c:v>
                </c:pt>
                <c:pt idx="446">
                  <c:v>-9.160000000000025</c:v>
                </c:pt>
                <c:pt idx="447">
                  <c:v>1.6100000000000136</c:v>
                </c:pt>
                <c:pt idx="448">
                  <c:v>-7.0999999999999943</c:v>
                </c:pt>
                <c:pt idx="449">
                  <c:v>13.810000000000002</c:v>
                </c:pt>
                <c:pt idx="450">
                  <c:v>4.7299999999999898</c:v>
                </c:pt>
                <c:pt idx="451">
                  <c:v>9.8799999999999955</c:v>
                </c:pt>
                <c:pt idx="452">
                  <c:v>-16.120000000000005</c:v>
                </c:pt>
                <c:pt idx="453">
                  <c:v>4.6500000000000057</c:v>
                </c:pt>
                <c:pt idx="454">
                  <c:v>-8.0499999999999829</c:v>
                </c:pt>
                <c:pt idx="455">
                  <c:v>-2.8000000000000114</c:v>
                </c:pt>
                <c:pt idx="456">
                  <c:v>11.599999999999994</c:v>
                </c:pt>
                <c:pt idx="457">
                  <c:v>3.1500000000000057</c:v>
                </c:pt>
                <c:pt idx="458">
                  <c:v>3.5099999999999909</c:v>
                </c:pt>
                <c:pt idx="459">
                  <c:v>-1.9599999999999795</c:v>
                </c:pt>
                <c:pt idx="460">
                  <c:v>-3.3000000000000114</c:v>
                </c:pt>
                <c:pt idx="461">
                  <c:v>1.0099999999999909</c:v>
                </c:pt>
                <c:pt idx="462">
                  <c:v>-10.079999999999984</c:v>
                </c:pt>
                <c:pt idx="463">
                  <c:v>1.8599999999999852</c:v>
                </c:pt>
                <c:pt idx="464">
                  <c:v>-0.44999999999998863</c:v>
                </c:pt>
                <c:pt idx="465">
                  <c:v>4.6500000000000057</c:v>
                </c:pt>
                <c:pt idx="466">
                  <c:v>5.8100000000000023</c:v>
                </c:pt>
                <c:pt idx="467">
                  <c:v>11.639999999999986</c:v>
                </c:pt>
                <c:pt idx="468">
                  <c:v>3.5600000000000023</c:v>
                </c:pt>
                <c:pt idx="469">
                  <c:v>4.289999999999992</c:v>
                </c:pt>
                <c:pt idx="470">
                  <c:v>-5.8599999999999852</c:v>
                </c:pt>
                <c:pt idx="471">
                  <c:v>-2.4300000000000068</c:v>
                </c:pt>
                <c:pt idx="472">
                  <c:v>-2.75</c:v>
                </c:pt>
                <c:pt idx="473">
                  <c:v>1.289999999999992</c:v>
                </c:pt>
                <c:pt idx="474">
                  <c:v>-2.5900000000000034</c:v>
                </c:pt>
                <c:pt idx="475">
                  <c:v>-0.39999999999997726</c:v>
                </c:pt>
                <c:pt idx="476">
                  <c:v>4.1499999999999773</c:v>
                </c:pt>
                <c:pt idx="477">
                  <c:v>6.7199999999999989</c:v>
                </c:pt>
                <c:pt idx="478">
                  <c:v>13.080000000000013</c:v>
                </c:pt>
                <c:pt idx="479">
                  <c:v>12</c:v>
                </c:pt>
                <c:pt idx="480">
                  <c:v>-6.9000000000000057</c:v>
                </c:pt>
                <c:pt idx="481">
                  <c:v>-9.4199999999999875</c:v>
                </c:pt>
                <c:pt idx="482">
                  <c:v>9.3400000000000034</c:v>
                </c:pt>
                <c:pt idx="483">
                  <c:v>-5.5200000000000102</c:v>
                </c:pt>
                <c:pt idx="484">
                  <c:v>-6.0000000000002274E-2</c:v>
                </c:pt>
                <c:pt idx="485">
                  <c:v>7.5099999999999909</c:v>
                </c:pt>
                <c:pt idx="486">
                  <c:v>-1.2099999999999795</c:v>
                </c:pt>
                <c:pt idx="487">
                  <c:v>15.039999999999992</c:v>
                </c:pt>
                <c:pt idx="488">
                  <c:v>-9.4799999999999898</c:v>
                </c:pt>
                <c:pt idx="489">
                  <c:v>-0.78000000000000114</c:v>
                </c:pt>
                <c:pt idx="490">
                  <c:v>0.53000000000000114</c:v>
                </c:pt>
                <c:pt idx="491">
                  <c:v>4.2800000000000011</c:v>
                </c:pt>
                <c:pt idx="492">
                  <c:v>-5.8100000000000023</c:v>
                </c:pt>
                <c:pt idx="493">
                  <c:v>-4.1700000000000159</c:v>
                </c:pt>
                <c:pt idx="494">
                  <c:v>-2.2999999999999829</c:v>
                </c:pt>
                <c:pt idx="495">
                  <c:v>-9.7400000000000091</c:v>
                </c:pt>
                <c:pt idx="496">
                  <c:v>-0.14000000000001478</c:v>
                </c:pt>
                <c:pt idx="497">
                  <c:v>-5.6199999999999761</c:v>
                </c:pt>
                <c:pt idx="498">
                  <c:v>4.4499999999999886</c:v>
                </c:pt>
                <c:pt idx="499">
                  <c:v>4.6999999999999886</c:v>
                </c:pt>
              </c:numCache>
            </c:numRef>
          </c:xVal>
          <c:yVal>
            <c:numRef>
              <c:f>SBER!$E$2:$E$501</c:f>
              <c:numCache>
                <c:formatCode>General</c:formatCode>
                <c:ptCount val="500"/>
                <c:pt idx="0">
                  <c:v>-1.8718094157685827E-2</c:v>
                </c:pt>
                <c:pt idx="1">
                  <c:v>2.2080924855491291E-2</c:v>
                </c:pt>
                <c:pt idx="2">
                  <c:v>-6.017418844022162E-2</c:v>
                </c:pt>
                <c:pt idx="3">
                  <c:v>-3.7188590684799655E-2</c:v>
                </c:pt>
                <c:pt idx="4">
                  <c:v>-1.0374999999999978E-2</c:v>
                </c:pt>
                <c:pt idx="5">
                  <c:v>-3.6251105216622517E-2</c:v>
                </c:pt>
                <c:pt idx="6">
                  <c:v>0.14285714285714293</c:v>
                </c:pt>
                <c:pt idx="7">
                  <c:v>2.1788990825687974E-2</c:v>
                </c:pt>
                <c:pt idx="8">
                  <c:v>-1.1896745230078431E-2</c:v>
                </c:pt>
                <c:pt idx="9">
                  <c:v>-3.9073148568832483E-2</c:v>
                </c:pt>
                <c:pt idx="10">
                  <c:v>4.2316784869976511E-2</c:v>
                </c:pt>
                <c:pt idx="11">
                  <c:v>-1.4742572011794186E-2</c:v>
                </c:pt>
                <c:pt idx="12">
                  <c:v>1.2661141804788149E-3</c:v>
                </c:pt>
                <c:pt idx="13">
                  <c:v>-2.9543625704103842E-2</c:v>
                </c:pt>
                <c:pt idx="14">
                  <c:v>-6.8941009239516793E-2</c:v>
                </c:pt>
                <c:pt idx="15">
                  <c:v>-0.10496183206106871</c:v>
                </c:pt>
                <c:pt idx="16">
                  <c:v>0.10063965884861426</c:v>
                </c:pt>
                <c:pt idx="17">
                  <c:v>-0.10499806276636973</c:v>
                </c:pt>
                <c:pt idx="18">
                  <c:v>1.2987012987013069E-2</c:v>
                </c:pt>
                <c:pt idx="19">
                  <c:v>7.1225071225067174E-4</c:v>
                </c:pt>
                <c:pt idx="20">
                  <c:v>2.7615658362989293E-2</c:v>
                </c:pt>
                <c:pt idx="21">
                  <c:v>0.11234242969940435</c:v>
                </c:pt>
                <c:pt idx="22">
                  <c:v>-2.8642590286425868E-2</c:v>
                </c:pt>
                <c:pt idx="23">
                  <c:v>-6.4358974358974308E-2</c:v>
                </c:pt>
                <c:pt idx="24">
                  <c:v>6.4127158125513728E-2</c:v>
                </c:pt>
                <c:pt idx="25">
                  <c:v>1.8156064898274486E-2</c:v>
                </c:pt>
                <c:pt idx="26">
                  <c:v>4.9829265208043663E-2</c:v>
                </c:pt>
                <c:pt idx="27">
                  <c:v>1.8672449102517735E-2</c:v>
                </c:pt>
                <c:pt idx="28">
                  <c:v>-2.0458845789971664E-2</c:v>
                </c:pt>
                <c:pt idx="29">
                  <c:v>-2.5594591331643182E-2</c:v>
                </c:pt>
                <c:pt idx="30">
                  <c:v>-2.8992689877338489E-2</c:v>
                </c:pt>
                <c:pt idx="31">
                  <c:v>-1.7353579175704979E-2</c:v>
                </c:pt>
                <c:pt idx="32">
                  <c:v>6.1160888196338054E-2</c:v>
                </c:pt>
                <c:pt idx="33">
                  <c:v>2.00685266764562E-2</c:v>
                </c:pt>
                <c:pt idx="34">
                  <c:v>-1.4515355086372287E-2</c:v>
                </c:pt>
                <c:pt idx="35">
                  <c:v>3.2379793061472872E-2</c:v>
                </c:pt>
                <c:pt idx="36">
                  <c:v>5.0465746963801447E-2</c:v>
                </c:pt>
                <c:pt idx="37">
                  <c:v>1.5826692109103115E-2</c:v>
                </c:pt>
                <c:pt idx="38">
                  <c:v>2.2430939226519349E-2</c:v>
                </c:pt>
                <c:pt idx="39">
                  <c:v>0.10126445477142554</c:v>
                </c:pt>
                <c:pt idx="40">
                  <c:v>-5.2993130520118375E-3</c:v>
                </c:pt>
                <c:pt idx="41">
                  <c:v>1.9139700078926576E-2</c:v>
                </c:pt>
                <c:pt idx="42">
                  <c:v>-5.324298160696999E-2</c:v>
                </c:pt>
                <c:pt idx="43">
                  <c:v>9.2024539877301192E-3</c:v>
                </c:pt>
                <c:pt idx="44">
                  <c:v>2.6950354609929044E-2</c:v>
                </c:pt>
                <c:pt idx="45">
                  <c:v>1.6475927387529614E-2</c:v>
                </c:pt>
                <c:pt idx="46">
                  <c:v>1.8344171600504711E-2</c:v>
                </c:pt>
                <c:pt idx="47">
                  <c:v>7.4342356080823587E-3</c:v>
                </c:pt>
                <c:pt idx="48">
                  <c:v>5.0141911069063495E-3</c:v>
                </c:pt>
                <c:pt idx="49">
                  <c:v>-1.9297750164736865E-2</c:v>
                </c:pt>
                <c:pt idx="50">
                  <c:v>2.908427721251667E-2</c:v>
                </c:pt>
                <c:pt idx="51">
                  <c:v>-1.4923980971924209E-2</c:v>
                </c:pt>
                <c:pt idx="52">
                  <c:v>7.2909762333112022E-3</c:v>
                </c:pt>
                <c:pt idx="53">
                  <c:v>-3.3652942282383892E-2</c:v>
                </c:pt>
                <c:pt idx="54">
                  <c:v>-1.7120622568093297E-2</c:v>
                </c:pt>
                <c:pt idx="55">
                  <c:v>-2.1773555027713091E-3</c:v>
                </c:pt>
                <c:pt idx="56">
                  <c:v>-4.7609601269588357E-3</c:v>
                </c:pt>
                <c:pt idx="57">
                  <c:v>1.2058999402033024E-2</c:v>
                </c:pt>
                <c:pt idx="58">
                  <c:v>-2.7572624322993573E-2</c:v>
                </c:pt>
                <c:pt idx="59">
                  <c:v>1.4278481012658193E-2</c:v>
                </c:pt>
                <c:pt idx="60">
                  <c:v>6.7691693290734836E-2</c:v>
                </c:pt>
                <c:pt idx="61">
                  <c:v>1.6644847578081177E-2</c:v>
                </c:pt>
                <c:pt idx="62">
                  <c:v>3.4952170713759699E-3</c:v>
                </c:pt>
                <c:pt idx="63">
                  <c:v>-2.9147571035746955E-2</c:v>
                </c:pt>
                <c:pt idx="64">
                  <c:v>-1.8882175226586102E-2</c:v>
                </c:pt>
                <c:pt idx="65">
                  <c:v>-3.7721324095458059E-2</c:v>
                </c:pt>
                <c:pt idx="66">
                  <c:v>-1.7999999999999971E-2</c:v>
                </c:pt>
                <c:pt idx="67">
                  <c:v>-2.1384928716905085E-3</c:v>
                </c:pt>
                <c:pt idx="68">
                  <c:v>-4.0718440657209871E-2</c:v>
                </c:pt>
                <c:pt idx="69">
                  <c:v>3.2978723404255256E-2</c:v>
                </c:pt>
                <c:pt idx="70">
                  <c:v>-2.142121524201852E-2</c:v>
                </c:pt>
                <c:pt idx="71">
                  <c:v>2.6625973479267536E-2</c:v>
                </c:pt>
                <c:pt idx="72">
                  <c:v>-2.2757560225525362E-2</c:v>
                </c:pt>
                <c:pt idx="73">
                  <c:v>1.9091576628553524E-2</c:v>
                </c:pt>
                <c:pt idx="74">
                  <c:v>7.5656201749871269E-2</c:v>
                </c:pt>
                <c:pt idx="75">
                  <c:v>7.3684210526315406E-3</c:v>
                </c:pt>
                <c:pt idx="76">
                  <c:v>1.8048826826256078E-3</c:v>
                </c:pt>
                <c:pt idx="77">
                  <c:v>-3.4705101460269269E-2</c:v>
                </c:pt>
                <c:pt idx="78">
                  <c:v>-4.9115913555989352E-4</c:v>
                </c:pt>
                <c:pt idx="79">
                  <c:v>-5.798525798525804E-2</c:v>
                </c:pt>
                <c:pt idx="80">
                  <c:v>-0.10798122065727694</c:v>
                </c:pt>
                <c:pt idx="81">
                  <c:v>-7.8596491228070164E-2</c:v>
                </c:pt>
                <c:pt idx="82">
                  <c:v>-1.2566641279512502E-2</c:v>
                </c:pt>
                <c:pt idx="83">
                  <c:v>5.9262115953207344E-2</c:v>
                </c:pt>
                <c:pt idx="84">
                  <c:v>9.7087378640776344E-3</c:v>
                </c:pt>
                <c:pt idx="85">
                  <c:v>-2.0552884615384709E-2</c:v>
                </c:pt>
                <c:pt idx="86">
                  <c:v>-0.1411216100134986</c:v>
                </c:pt>
                <c:pt idx="87">
                  <c:v>6.4294899271324889E-3</c:v>
                </c:pt>
                <c:pt idx="88">
                  <c:v>-3.1516183986371363E-2</c:v>
                </c:pt>
                <c:pt idx="89">
                  <c:v>0.18323072412782176</c:v>
                </c:pt>
                <c:pt idx="90">
                  <c:v>1.4618434093161631E-2</c:v>
                </c:pt>
                <c:pt idx="91">
                  <c:v>4.2735042735042729E-2</c:v>
                </c:pt>
                <c:pt idx="92">
                  <c:v>-5.2693208430913345E-2</c:v>
                </c:pt>
                <c:pt idx="93">
                  <c:v>-1.2360939431397839E-3</c:v>
                </c:pt>
                <c:pt idx="94">
                  <c:v>-9.5297029702969809E-3</c:v>
                </c:pt>
                <c:pt idx="95">
                  <c:v>-1.7868299387729686E-2</c:v>
                </c:pt>
                <c:pt idx="96">
                  <c:v>0.13867684478371509</c:v>
                </c:pt>
                <c:pt idx="97">
                  <c:v>-8.0893854748603292E-2</c:v>
                </c:pt>
                <c:pt idx="98">
                  <c:v>-1.993678580111841E-2</c:v>
                </c:pt>
                <c:pt idx="99">
                  <c:v>-7.6903994046142957E-3</c:v>
                </c:pt>
                <c:pt idx="100">
                  <c:v>-7.4999999999999286E-3</c:v>
                </c:pt>
                <c:pt idx="101">
                  <c:v>4.7858942065491142E-2</c:v>
                </c:pt>
                <c:pt idx="102">
                  <c:v>4.8076923076922047E-3</c:v>
                </c:pt>
                <c:pt idx="103">
                  <c:v>1.8301435406698579E-2</c:v>
                </c:pt>
                <c:pt idx="104">
                  <c:v>6.6604017385175643E-2</c:v>
                </c:pt>
                <c:pt idx="105">
                  <c:v>4.09691629955947E-2</c:v>
                </c:pt>
                <c:pt idx="106">
                  <c:v>-6.1362674566229191E-3</c:v>
                </c:pt>
                <c:pt idx="107">
                  <c:v>3.0019161166702231E-2</c:v>
                </c:pt>
                <c:pt idx="108">
                  <c:v>2.3356758991318633E-2</c:v>
                </c:pt>
                <c:pt idx="109">
                  <c:v>2.6055342355079766E-2</c:v>
                </c:pt>
                <c:pt idx="110">
                  <c:v>-1.9980314960629932E-2</c:v>
                </c:pt>
                <c:pt idx="111">
                  <c:v>6.1263432760873121E-3</c:v>
                </c:pt>
                <c:pt idx="112">
                  <c:v>-2.5753643441804874E-2</c:v>
                </c:pt>
                <c:pt idx="113">
                  <c:v>-2.8073770491803228E-2</c:v>
                </c:pt>
                <c:pt idx="114">
                  <c:v>8.2226438962681968E-3</c:v>
                </c:pt>
                <c:pt idx="115">
                  <c:v>-1.5265579255541549E-2</c:v>
                </c:pt>
                <c:pt idx="116">
                  <c:v>8.706731790188927E-3</c:v>
                </c:pt>
                <c:pt idx="117">
                  <c:v>-1.1052631578947338E-2</c:v>
                </c:pt>
                <c:pt idx="118">
                  <c:v>-3.7573177221926567E-2</c:v>
                </c:pt>
                <c:pt idx="119">
                  <c:v>6.303915063039075E-3</c:v>
                </c:pt>
                <c:pt idx="120">
                  <c:v>-0.14067479942850861</c:v>
                </c:pt>
                <c:pt idx="121">
                  <c:v>2.1486123545210473E-2</c:v>
                </c:pt>
                <c:pt idx="122">
                  <c:v>-1.2645549017152936E-2</c:v>
                </c:pt>
                <c:pt idx="123">
                  <c:v>3.4491503931016979E-2</c:v>
                </c:pt>
                <c:pt idx="124">
                  <c:v>3.3831821524883614E-2</c:v>
                </c:pt>
                <c:pt idx="125">
                  <c:v>-6.8769267251600459E-3</c:v>
                </c:pt>
                <c:pt idx="126">
                  <c:v>3.1399235912129841E-2</c:v>
                </c:pt>
                <c:pt idx="127">
                  <c:v>3.2526912837133951E-2</c:v>
                </c:pt>
                <c:pt idx="128">
                  <c:v>1.9955156950672657E-2</c:v>
                </c:pt>
                <c:pt idx="129">
                  <c:v>-9.4526269509782306E-3</c:v>
                </c:pt>
                <c:pt idx="130">
                  <c:v>2.1083000443852386E-3</c:v>
                </c:pt>
                <c:pt idx="131">
                  <c:v>1.4948510685416834E-2</c:v>
                </c:pt>
                <c:pt idx="132">
                  <c:v>1.298276238271872E-2</c:v>
                </c:pt>
                <c:pt idx="133">
                  <c:v>-8.6160473882606059E-3</c:v>
                </c:pt>
                <c:pt idx="134">
                  <c:v>9.3427485062465999E-3</c:v>
                </c:pt>
                <c:pt idx="135">
                  <c:v>2.6907760198041117E-3</c:v>
                </c:pt>
                <c:pt idx="136">
                  <c:v>7.5139544869042814E-3</c:v>
                </c:pt>
                <c:pt idx="137">
                  <c:v>3.3986788834434241E-2</c:v>
                </c:pt>
                <c:pt idx="138">
                  <c:v>-2.977846470891294E-2</c:v>
                </c:pt>
                <c:pt idx="139">
                  <c:v>-3.3666100254885319E-2</c:v>
                </c:pt>
                <c:pt idx="140">
                  <c:v>2.2310143971865055E-2</c:v>
                </c:pt>
                <c:pt idx="141">
                  <c:v>-1.6340571920017158E-2</c:v>
                </c:pt>
                <c:pt idx="142">
                  <c:v>1.8469945355191232E-2</c:v>
                </c:pt>
                <c:pt idx="143">
                  <c:v>-1.330614872840428E-2</c:v>
                </c:pt>
                <c:pt idx="144">
                  <c:v>0</c:v>
                </c:pt>
                <c:pt idx="145">
                  <c:v>-6.6884176182708047E-2</c:v>
                </c:pt>
                <c:pt idx="146">
                  <c:v>2.0979020979021773E-3</c:v>
                </c:pt>
                <c:pt idx="147">
                  <c:v>3.8729937194696418E-2</c:v>
                </c:pt>
                <c:pt idx="148">
                  <c:v>2.3513604299630435E-2</c:v>
                </c:pt>
                <c:pt idx="149">
                  <c:v>1.9582102614593658E-2</c:v>
                </c:pt>
                <c:pt idx="150">
                  <c:v>2.3605150214592151E-3</c:v>
                </c:pt>
                <c:pt idx="151">
                  <c:v>8.563476771569074E-4</c:v>
                </c:pt>
                <c:pt idx="152">
                  <c:v>-5.9893048128342487E-3</c:v>
                </c:pt>
                <c:pt idx="153">
                  <c:v>7.1228749731009303E-2</c:v>
                </c:pt>
                <c:pt idx="154">
                  <c:v>3.9373242265970283E-2</c:v>
                </c:pt>
                <c:pt idx="155">
                  <c:v>1.8361035948975426E-3</c:v>
                </c:pt>
                <c:pt idx="156">
                  <c:v>4.5239702903443597E-2</c:v>
                </c:pt>
                <c:pt idx="157">
                  <c:v>-1.1812476928756008E-2</c:v>
                </c:pt>
                <c:pt idx="158">
                  <c:v>-1.867762420620097E-2</c:v>
                </c:pt>
                <c:pt idx="159">
                  <c:v>9.8972211648268582E-3</c:v>
                </c:pt>
                <c:pt idx="160">
                  <c:v>-2.8552581982661147E-2</c:v>
                </c:pt>
                <c:pt idx="161">
                  <c:v>2.1534581433698699E-2</c:v>
                </c:pt>
                <c:pt idx="162">
                  <c:v>-8.4512391985566478E-3</c:v>
                </c:pt>
                <c:pt idx="163">
                  <c:v>-4.8362382685309298E-2</c:v>
                </c:pt>
                <c:pt idx="164">
                  <c:v>-5.1323337023246969E-3</c:v>
                </c:pt>
                <c:pt idx="165">
                  <c:v>4.0461258345135106E-3</c:v>
                </c:pt>
                <c:pt idx="166">
                  <c:v>-9.0670965142051752E-3</c:v>
                </c:pt>
                <c:pt idx="167">
                  <c:v>-1.9926799511996683E-2</c:v>
                </c:pt>
                <c:pt idx="168">
                  <c:v>-6.2240663900415818E-3</c:v>
                </c:pt>
                <c:pt idx="169">
                  <c:v>7.5156576200417574E-2</c:v>
                </c:pt>
                <c:pt idx="170">
                  <c:v>5.5339805825242059E-3</c:v>
                </c:pt>
                <c:pt idx="171">
                  <c:v>1.5641595056483583E-2</c:v>
                </c:pt>
                <c:pt idx="172">
                  <c:v>-2.0058940963969953E-2</c:v>
                </c:pt>
                <c:pt idx="173">
                  <c:v>-3.9095847885137772E-2</c:v>
                </c:pt>
                <c:pt idx="174">
                  <c:v>1.5143866733973315E-3</c:v>
                </c:pt>
                <c:pt idx="175">
                  <c:v>-5.5443548387096774E-2</c:v>
                </c:pt>
                <c:pt idx="176">
                  <c:v>-2.3479188900747093E-2</c:v>
                </c:pt>
                <c:pt idx="177">
                  <c:v>2.3825136612021933E-2</c:v>
                </c:pt>
                <c:pt idx="178">
                  <c:v>-5.1238257899231844E-3</c:v>
                </c:pt>
                <c:pt idx="179">
                  <c:v>5.7618025751072853E-2</c:v>
                </c:pt>
                <c:pt idx="180">
                  <c:v>1.4406005884143267E-2</c:v>
                </c:pt>
                <c:pt idx="181">
                  <c:v>-5.1805180518051733E-2</c:v>
                </c:pt>
                <c:pt idx="182">
                  <c:v>2.2993355131315184E-2</c:v>
                </c:pt>
                <c:pt idx="183">
                  <c:v>-1.3300340241261904E-2</c:v>
                </c:pt>
                <c:pt idx="184">
                  <c:v>-1.9853709508881982E-2</c:v>
                </c:pt>
                <c:pt idx="185">
                  <c:v>-2.014925373134329E-2</c:v>
                </c:pt>
                <c:pt idx="186">
                  <c:v>-4.0039168752039958E-2</c:v>
                </c:pt>
                <c:pt idx="187">
                  <c:v>4.8056216706335655E-2</c:v>
                </c:pt>
                <c:pt idx="188">
                  <c:v>3.6227965826754562E-2</c:v>
                </c:pt>
                <c:pt idx="189">
                  <c:v>6.8252974326862934E-2</c:v>
                </c:pt>
                <c:pt idx="190">
                  <c:v>-3.6830793278624423E-2</c:v>
                </c:pt>
                <c:pt idx="191">
                  <c:v>1.8257429759610477E-2</c:v>
                </c:pt>
                <c:pt idx="192">
                  <c:v>2.4703655742603886E-2</c:v>
                </c:pt>
                <c:pt idx="193">
                  <c:v>2.206668610868082E-2</c:v>
                </c:pt>
                <c:pt idx="194">
                  <c:v>-2.0448925242533819E-2</c:v>
                </c:pt>
                <c:pt idx="195">
                  <c:v>6.4083891639966093E-3</c:v>
                </c:pt>
                <c:pt idx="196">
                  <c:v>-1.7269657501206043E-2</c:v>
                </c:pt>
                <c:pt idx="197">
                  <c:v>1.7965835460435876E-2</c:v>
                </c:pt>
                <c:pt idx="198">
                  <c:v>1.3598225479795513E-2</c:v>
                </c:pt>
                <c:pt idx="199">
                  <c:v>-1.9314938154138928E-2</c:v>
                </c:pt>
                <c:pt idx="200">
                  <c:v>-3.0755797031143763E-2</c:v>
                </c:pt>
                <c:pt idx="201">
                  <c:v>-9.609609609609689E-3</c:v>
                </c:pt>
                <c:pt idx="202">
                  <c:v>3.2949262179098493E-2</c:v>
                </c:pt>
                <c:pt idx="203">
                  <c:v>-1.487279843444223E-2</c:v>
                </c:pt>
                <c:pt idx="204">
                  <c:v>4.8669050456892618E-3</c:v>
                </c:pt>
                <c:pt idx="205">
                  <c:v>-1.9472175546110495E-2</c:v>
                </c:pt>
                <c:pt idx="206">
                  <c:v>1.9858870967741922E-2</c:v>
                </c:pt>
                <c:pt idx="207">
                  <c:v>-1.4529999011564682E-2</c:v>
                </c:pt>
                <c:pt idx="208">
                  <c:v>-5.0150451354062188E-2</c:v>
                </c:pt>
                <c:pt idx="209">
                  <c:v>1.9324181626187945E-2</c:v>
                </c:pt>
                <c:pt idx="210">
                  <c:v>1.2431368486481359E-3</c:v>
                </c:pt>
                <c:pt idx="211">
                  <c:v>-1.7071908949818991E-2</c:v>
                </c:pt>
                <c:pt idx="212">
                  <c:v>-4.0421052631578983E-2</c:v>
                </c:pt>
                <c:pt idx="213">
                  <c:v>-0.12253181219833263</c:v>
                </c:pt>
                <c:pt idx="214">
                  <c:v>-0.10301287660957614</c:v>
                </c:pt>
                <c:pt idx="215">
                  <c:v>9.365853658536584E-2</c:v>
                </c:pt>
                <c:pt idx="216">
                  <c:v>3.8231171148209508E-2</c:v>
                </c:pt>
                <c:pt idx="217">
                  <c:v>1.8534429851479135E-2</c:v>
                </c:pt>
                <c:pt idx="218">
                  <c:v>-3.8925042178838319E-2</c:v>
                </c:pt>
                <c:pt idx="219">
                  <c:v>-1.1661442006269679E-2</c:v>
                </c:pt>
                <c:pt idx="220">
                  <c:v>-0.11304237503171781</c:v>
                </c:pt>
                <c:pt idx="221">
                  <c:v>3.3042483192676331E-2</c:v>
                </c:pt>
                <c:pt idx="222">
                  <c:v>9.1110495707560205E-2</c:v>
                </c:pt>
                <c:pt idx="223">
                  <c:v>5.0761421319797679E-3</c:v>
                </c:pt>
                <c:pt idx="224">
                  <c:v>8.3712121212121154E-2</c:v>
                </c:pt>
                <c:pt idx="225">
                  <c:v>-1.5495747407666297E-2</c:v>
                </c:pt>
                <c:pt idx="226">
                  <c:v>5.3254437869822487E-2</c:v>
                </c:pt>
                <c:pt idx="227">
                  <c:v>0</c:v>
                </c:pt>
                <c:pt idx="228">
                  <c:v>-5.4382022471910152E-2</c:v>
                </c:pt>
                <c:pt idx="229">
                  <c:v>2.0199619771863321E-3</c:v>
                </c:pt>
                <c:pt idx="230">
                  <c:v>-3.9131981501244906E-3</c:v>
                </c:pt>
                <c:pt idx="231">
                  <c:v>6.5476190476190139E-3</c:v>
                </c:pt>
                <c:pt idx="232">
                  <c:v>-5.0620934358367842E-2</c:v>
                </c:pt>
                <c:pt idx="233">
                  <c:v>-6.3660147003861967E-2</c:v>
                </c:pt>
                <c:pt idx="234">
                  <c:v>-3.7120808940925919E-2</c:v>
                </c:pt>
                <c:pt idx="235">
                  <c:v>-2.307586016305101E-2</c:v>
                </c:pt>
                <c:pt idx="236">
                  <c:v>6.1527581329561445E-2</c:v>
                </c:pt>
                <c:pt idx="237">
                  <c:v>4.4503664223850811E-2</c:v>
                </c:pt>
                <c:pt idx="238">
                  <c:v>-6.6079857124633337E-2</c:v>
                </c:pt>
                <c:pt idx="239">
                  <c:v>9.6161726540090239E-2</c:v>
                </c:pt>
                <c:pt idx="240">
                  <c:v>-4.4859813084112077E-2</c:v>
                </c:pt>
                <c:pt idx="241">
                  <c:v>9.7847358121330719E-3</c:v>
                </c:pt>
                <c:pt idx="242">
                  <c:v>2.5839793281652278E-3</c:v>
                </c:pt>
                <c:pt idx="243">
                  <c:v>-4.9355670103092768E-2</c:v>
                </c:pt>
                <c:pt idx="244">
                  <c:v>-3.660024400162614E-3</c:v>
                </c:pt>
                <c:pt idx="245">
                  <c:v>-4.7619047619046843E-3</c:v>
                </c:pt>
                <c:pt idx="246">
                  <c:v>-9.0225563909775899E-3</c:v>
                </c:pt>
                <c:pt idx="247">
                  <c:v>5.1593323216995578E-2</c:v>
                </c:pt>
                <c:pt idx="248">
                  <c:v>-7.0838252656435291E-3</c:v>
                </c:pt>
                <c:pt idx="249">
                  <c:v>-2.0346148764698008E-2</c:v>
                </c:pt>
                <c:pt idx="250">
                  <c:v>3.236682400539378E-3</c:v>
                </c:pt>
                <c:pt idx="251">
                  <c:v>-2.8767307433794874E-2</c:v>
                </c:pt>
                <c:pt idx="252">
                  <c:v>-5.0519031141868592E-2</c:v>
                </c:pt>
                <c:pt idx="253">
                  <c:v>-6.4139941690961974E-2</c:v>
                </c:pt>
                <c:pt idx="254">
                  <c:v>-4.2990654205607555E-2</c:v>
                </c:pt>
                <c:pt idx="255">
                  <c:v>-7.0149739583333259E-2</c:v>
                </c:pt>
                <c:pt idx="256">
                  <c:v>-3.903378260108531E-2</c:v>
                </c:pt>
                <c:pt idx="257">
                  <c:v>0.14936247723132975</c:v>
                </c:pt>
                <c:pt idx="258">
                  <c:v>-1.7591125198098249E-2</c:v>
                </c:pt>
                <c:pt idx="259">
                  <c:v>3.9683819970963069E-2</c:v>
                </c:pt>
                <c:pt idx="260">
                  <c:v>-4.5771916214119517E-2</c:v>
                </c:pt>
                <c:pt idx="261">
                  <c:v>4.5691056910569142E-2</c:v>
                </c:pt>
                <c:pt idx="262">
                  <c:v>9.7807494946353477E-2</c:v>
                </c:pt>
                <c:pt idx="263">
                  <c:v>5.8781869688385356E-2</c:v>
                </c:pt>
                <c:pt idx="264">
                  <c:v>1.5518394648829386E-2</c:v>
                </c:pt>
                <c:pt idx="265">
                  <c:v>-3.5041496509023801E-2</c:v>
                </c:pt>
                <c:pt idx="266">
                  <c:v>-7.3447098976109154E-2</c:v>
                </c:pt>
                <c:pt idx="267">
                  <c:v>-1.2818623839693597E-2</c:v>
                </c:pt>
                <c:pt idx="268">
                  <c:v>-8.9552238805970144E-2</c:v>
                </c:pt>
                <c:pt idx="269">
                  <c:v>7.3770491803278687E-2</c:v>
                </c:pt>
                <c:pt idx="270">
                  <c:v>9.1603053435114504E-2</c:v>
                </c:pt>
                <c:pt idx="271">
                  <c:v>1.3986013986013986E-2</c:v>
                </c:pt>
                <c:pt idx="272">
                  <c:v>4.4827586206896551E-2</c:v>
                </c:pt>
                <c:pt idx="273">
                  <c:v>1.5181518151815256E-2</c:v>
                </c:pt>
                <c:pt idx="274">
                  <c:v>-1.820546163849162E-2</c:v>
                </c:pt>
                <c:pt idx="275">
                  <c:v>-5.9602649006622894E-3</c:v>
                </c:pt>
                <c:pt idx="276">
                  <c:v>-9.327115256495707E-3</c:v>
                </c:pt>
                <c:pt idx="277">
                  <c:v>-1.1432414256892998E-2</c:v>
                </c:pt>
                <c:pt idx="278">
                  <c:v>-3.9319727891156474E-2</c:v>
                </c:pt>
                <c:pt idx="279">
                  <c:v>2.7474861917575383E-2</c:v>
                </c:pt>
                <c:pt idx="280">
                  <c:v>-1.3645761543762852E-2</c:v>
                </c:pt>
                <c:pt idx="281">
                  <c:v>-1.3415315818893348E-2</c:v>
                </c:pt>
                <c:pt idx="282">
                  <c:v>9.915014164306997E-4</c:v>
                </c:pt>
                <c:pt idx="283">
                  <c:v>5.5186076128484586E-3</c:v>
                </c:pt>
                <c:pt idx="284">
                  <c:v>6.2763861525471337E-2</c:v>
                </c:pt>
                <c:pt idx="285">
                  <c:v>-6.7134533898304996E-2</c:v>
                </c:pt>
                <c:pt idx="286">
                  <c:v>2.6259758694109216E-2</c:v>
                </c:pt>
                <c:pt idx="287">
                  <c:v>2.627939142461972E-2</c:v>
                </c:pt>
                <c:pt idx="288">
                  <c:v>3.0997304582210776E-3</c:v>
                </c:pt>
                <c:pt idx="289">
                  <c:v>-6.1399973129114695E-2</c:v>
                </c:pt>
                <c:pt idx="290">
                  <c:v>7.0999141139421615E-2</c:v>
                </c:pt>
                <c:pt idx="291">
                  <c:v>-1.1494252873563211E-2</c:v>
                </c:pt>
                <c:pt idx="292">
                  <c:v>1.8929150892374334E-3</c:v>
                </c:pt>
                <c:pt idx="293">
                  <c:v>1.8893387314440024E-2</c:v>
                </c:pt>
                <c:pt idx="294">
                  <c:v>-7.0198675496688893E-3</c:v>
                </c:pt>
                <c:pt idx="295">
                  <c:v>-1.5606242496998822E-2</c:v>
                </c:pt>
                <c:pt idx="296">
                  <c:v>0.16219512195121949</c:v>
                </c:pt>
                <c:pt idx="297">
                  <c:v>3.2062492713069837E-2</c:v>
                </c:pt>
                <c:pt idx="298">
                  <c:v>2.1802982376864063E-2</c:v>
                </c:pt>
                <c:pt idx="299">
                  <c:v>8.8446655610832832E-4</c:v>
                </c:pt>
                <c:pt idx="300">
                  <c:v>3.932398100077325E-2</c:v>
                </c:pt>
                <c:pt idx="301">
                  <c:v>-7.3334041874800479E-3</c:v>
                </c:pt>
                <c:pt idx="302">
                  <c:v>0.14882226980728042</c:v>
                </c:pt>
                <c:pt idx="303">
                  <c:v>-2.5629077353215284E-2</c:v>
                </c:pt>
                <c:pt idx="304">
                  <c:v>-1.4347202295552367E-2</c:v>
                </c:pt>
                <c:pt idx="305">
                  <c:v>-4.754973313925271E-2</c:v>
                </c:pt>
                <c:pt idx="306">
                  <c:v>6.7244014263881458E-3</c:v>
                </c:pt>
                <c:pt idx="307">
                  <c:v>2.5604695880983717E-2</c:v>
                </c:pt>
                <c:pt idx="308">
                  <c:v>-7.8942174856915621E-4</c:v>
                </c:pt>
                <c:pt idx="309">
                  <c:v>-4.3551254197116439E-2</c:v>
                </c:pt>
                <c:pt idx="310">
                  <c:v>-9.8915849251419705E-2</c:v>
                </c:pt>
                <c:pt idx="311">
                  <c:v>4.8470264695771793E-2</c:v>
                </c:pt>
                <c:pt idx="312">
                  <c:v>5.4644808743169397E-2</c:v>
                </c:pt>
                <c:pt idx="313">
                  <c:v>7.2538860103627239E-3</c:v>
                </c:pt>
                <c:pt idx="314">
                  <c:v>-2.4176954732510376E-2</c:v>
                </c:pt>
                <c:pt idx="315">
                  <c:v>7.9072219293621515E-2</c:v>
                </c:pt>
                <c:pt idx="316">
                  <c:v>3.8006839276990723E-2</c:v>
                </c:pt>
                <c:pt idx="317">
                  <c:v>2.5884789156626509E-2</c:v>
                </c:pt>
                <c:pt idx="318">
                  <c:v>2.4772914946326291E-3</c:v>
                </c:pt>
                <c:pt idx="319">
                  <c:v>2.8738788211605349E-2</c:v>
                </c:pt>
                <c:pt idx="320">
                  <c:v>-2.9359430604982306E-2</c:v>
                </c:pt>
                <c:pt idx="321">
                  <c:v>-5.3162236480293152E-3</c:v>
                </c:pt>
                <c:pt idx="322">
                  <c:v>4.0545521562845611E-2</c:v>
                </c:pt>
                <c:pt idx="323">
                  <c:v>5.6500177116542642E-2</c:v>
                </c:pt>
                <c:pt idx="324">
                  <c:v>1.6345347862531459E-2</c:v>
                </c:pt>
                <c:pt idx="325">
                  <c:v>1.896907216494843E-2</c:v>
                </c:pt>
                <c:pt idx="326">
                  <c:v>-2.3553217320922675E-2</c:v>
                </c:pt>
                <c:pt idx="327">
                  <c:v>3.5643236074269944E-3</c:v>
                </c:pt>
                <c:pt idx="328">
                  <c:v>6.855538118443979E-3</c:v>
                </c:pt>
                <c:pt idx="329">
                  <c:v>9.2698933552091731E-2</c:v>
                </c:pt>
                <c:pt idx="330">
                  <c:v>-1.2087087087086976E-2</c:v>
                </c:pt>
                <c:pt idx="331">
                  <c:v>1.4514780758416267E-2</c:v>
                </c:pt>
                <c:pt idx="332">
                  <c:v>-3.5955056179775367E-2</c:v>
                </c:pt>
                <c:pt idx="333">
                  <c:v>3.6519036519036652E-2</c:v>
                </c:pt>
                <c:pt idx="334">
                  <c:v>3.3733133433282506E-3</c:v>
                </c:pt>
                <c:pt idx="335">
                  <c:v>4.1837878221890343E-3</c:v>
                </c:pt>
                <c:pt idx="336">
                  <c:v>2.7602112938025506E-2</c:v>
                </c:pt>
                <c:pt idx="337">
                  <c:v>-2.3168259484505731E-3</c:v>
                </c:pt>
                <c:pt idx="338">
                  <c:v>9.7968069666182454E-3</c:v>
                </c:pt>
                <c:pt idx="339">
                  <c:v>-3.3057851239669993E-3</c:v>
                </c:pt>
                <c:pt idx="340">
                  <c:v>5.4798471411059988E-3</c:v>
                </c:pt>
                <c:pt idx="341">
                  <c:v>-2.6174256005736661E-2</c:v>
                </c:pt>
                <c:pt idx="342">
                  <c:v>6.9587628865979287E-2</c:v>
                </c:pt>
                <c:pt idx="343">
                  <c:v>1.1222030981067095E-2</c:v>
                </c:pt>
                <c:pt idx="344">
                  <c:v>3.2135076252723306E-2</c:v>
                </c:pt>
                <c:pt idx="345">
                  <c:v>-3.0343007915567245E-2</c:v>
                </c:pt>
                <c:pt idx="346">
                  <c:v>3.0612244897959183E-2</c:v>
                </c:pt>
                <c:pt idx="347">
                  <c:v>-4.0660066006600638E-2</c:v>
                </c:pt>
                <c:pt idx="348">
                  <c:v>2.3393422320077101E-2</c:v>
                </c:pt>
                <c:pt idx="349">
                  <c:v>-1.3513513513513643E-2</c:v>
                </c:pt>
                <c:pt idx="350">
                  <c:v>1.1517753697267074E-2</c:v>
                </c:pt>
                <c:pt idx="351">
                  <c:v>5.2553564209675326E-3</c:v>
                </c:pt>
                <c:pt idx="352">
                  <c:v>-4.323056300268089E-2</c:v>
                </c:pt>
                <c:pt idx="353">
                  <c:v>6.1366024518388726E-2</c:v>
                </c:pt>
                <c:pt idx="354">
                  <c:v>-9.6363276351394602E-3</c:v>
                </c:pt>
                <c:pt idx="355">
                  <c:v>6.8710429856714439E-2</c:v>
                </c:pt>
                <c:pt idx="356">
                  <c:v>-5.9865303068097273E-3</c:v>
                </c:pt>
                <c:pt idx="357">
                  <c:v>6.4366373902132942E-2</c:v>
                </c:pt>
                <c:pt idx="358">
                  <c:v>2.499115878816462E-2</c:v>
                </c:pt>
                <c:pt idx="359">
                  <c:v>-1.5813686026451983E-2</c:v>
                </c:pt>
                <c:pt idx="360">
                  <c:v>1.2269938650306714E-2</c:v>
                </c:pt>
                <c:pt idx="361">
                  <c:v>-1.477633477633479E-2</c:v>
                </c:pt>
                <c:pt idx="362">
                  <c:v>-3.3921143593649263E-2</c:v>
                </c:pt>
                <c:pt idx="363">
                  <c:v>1.5706488781079463E-2</c:v>
                </c:pt>
                <c:pt idx="364">
                  <c:v>6.8242880171950432E-2</c:v>
                </c:pt>
                <c:pt idx="365">
                  <c:v>-2.86161412921975E-2</c:v>
                </c:pt>
                <c:pt idx="366">
                  <c:v>-4.7756041426927562E-2</c:v>
                </c:pt>
                <c:pt idx="367">
                  <c:v>-6.0422960725020573E-5</c:v>
                </c:pt>
                <c:pt idx="368">
                  <c:v>1.2085322375963387E-4</c:v>
                </c:pt>
                <c:pt idx="369">
                  <c:v>-6.7065434112741542E-3</c:v>
                </c:pt>
                <c:pt idx="370">
                  <c:v>-4.1970802919708061E-2</c:v>
                </c:pt>
                <c:pt idx="371">
                  <c:v>2.3174603174603212E-2</c:v>
                </c:pt>
                <c:pt idx="372">
                  <c:v>2.0912193608439371E-2</c:v>
                </c:pt>
                <c:pt idx="373">
                  <c:v>-2.8689521030877695E-2</c:v>
                </c:pt>
                <c:pt idx="374">
                  <c:v>1.0575719649561938E-2</c:v>
                </c:pt>
                <c:pt idx="375">
                  <c:v>-7.5856090160381445E-2</c:v>
                </c:pt>
                <c:pt idx="376">
                  <c:v>6.9351380326990036E-2</c:v>
                </c:pt>
                <c:pt idx="377">
                  <c:v>3.5152578482360954E-2</c:v>
                </c:pt>
                <c:pt idx="378">
                  <c:v>3.6319612590800412E-3</c:v>
                </c:pt>
                <c:pt idx="379">
                  <c:v>1.1459589867309874E-2</c:v>
                </c:pt>
                <c:pt idx="380">
                  <c:v>6.9767441860466069E-3</c:v>
                </c:pt>
                <c:pt idx="381">
                  <c:v>-4.8380410967016139E-2</c:v>
                </c:pt>
                <c:pt idx="382">
                  <c:v>-2.2153080273802132E-2</c:v>
                </c:pt>
                <c:pt idx="383">
                  <c:v>-4.4609901998218099E-2</c:v>
                </c:pt>
                <c:pt idx="384">
                  <c:v>-5.6617598081662564E-2</c:v>
                </c:pt>
                <c:pt idx="385">
                  <c:v>1.7439807950293009E-2</c:v>
                </c:pt>
                <c:pt idx="386">
                  <c:v>1.0340041637751625E-2</c:v>
                </c:pt>
                <c:pt idx="387">
                  <c:v>4.5126725736657693E-2</c:v>
                </c:pt>
                <c:pt idx="388">
                  <c:v>6.0725552050473246E-2</c:v>
                </c:pt>
                <c:pt idx="389">
                  <c:v>4.3370508054522217E-3</c:v>
                </c:pt>
                <c:pt idx="390">
                  <c:v>2.0357803824799577E-2</c:v>
                </c:pt>
                <c:pt idx="391">
                  <c:v>2.617896009673509E-2</c:v>
                </c:pt>
                <c:pt idx="392">
                  <c:v>1.3668768043363116E-2</c:v>
                </c:pt>
                <c:pt idx="393">
                  <c:v>-1.4821272885789079E-2</c:v>
                </c:pt>
                <c:pt idx="394">
                  <c:v>6.495575221238932E-2</c:v>
                </c:pt>
                <c:pt idx="395">
                  <c:v>1.7450556755858434E-2</c:v>
                </c:pt>
                <c:pt idx="396">
                  <c:v>1.214200152455619E-2</c:v>
                </c:pt>
                <c:pt idx="397">
                  <c:v>1.5385443003927128E-2</c:v>
                </c:pt>
                <c:pt idx="398">
                  <c:v>-6.3576158940396752E-3</c:v>
                </c:pt>
                <c:pt idx="399">
                  <c:v>2.5486536923487076E-2</c:v>
                </c:pt>
                <c:pt idx="400">
                  <c:v>9.5148962720323603E-3</c:v>
                </c:pt>
                <c:pt idx="401">
                  <c:v>1.1948908117016859E-2</c:v>
                </c:pt>
                <c:pt idx="402">
                  <c:v>-1.7864413680781715E-2</c:v>
                </c:pt>
                <c:pt idx="403">
                  <c:v>1.5961030211950108E-2</c:v>
                </c:pt>
                <c:pt idx="404">
                  <c:v>-1.1476664116296862E-2</c:v>
                </c:pt>
                <c:pt idx="405">
                  <c:v>0.12332301341589255</c:v>
                </c:pt>
                <c:pt idx="406">
                  <c:v>3.6518144235186116E-2</c:v>
                </c:pt>
                <c:pt idx="407">
                  <c:v>1.0414358519831572E-2</c:v>
                </c:pt>
                <c:pt idx="408">
                  <c:v>-2.850877192982456E-2</c:v>
                </c:pt>
                <c:pt idx="409">
                  <c:v>-2.7539503386005129E-3</c:v>
                </c:pt>
                <c:pt idx="410">
                  <c:v>2.5533070759201481E-2</c:v>
                </c:pt>
                <c:pt idx="411">
                  <c:v>-2.2469430097558838E-2</c:v>
                </c:pt>
                <c:pt idx="412">
                  <c:v>1.6979768786127128E-2</c:v>
                </c:pt>
                <c:pt idx="413">
                  <c:v>5.9502664298401446E-2</c:v>
                </c:pt>
                <c:pt idx="414">
                  <c:v>-3.5624476110645196E-3</c:v>
                </c:pt>
                <c:pt idx="415">
                  <c:v>1.9768664563617196E-2</c:v>
                </c:pt>
                <c:pt idx="416">
                  <c:v>1.8766756032171629E-2</c:v>
                </c:pt>
                <c:pt idx="417">
                  <c:v>4.1781376518218595E-2</c:v>
                </c:pt>
                <c:pt idx="418">
                  <c:v>-2.8019586507072827E-2</c:v>
                </c:pt>
                <c:pt idx="419">
                  <c:v>6.7490304266122889E-2</c:v>
                </c:pt>
                <c:pt idx="420">
                  <c:v>3.9327315629798867E-2</c:v>
                </c:pt>
                <c:pt idx="421">
                  <c:v>-1.6180763270748529E-2</c:v>
                </c:pt>
                <c:pt idx="422">
                  <c:v>5.8608058608059441E-3</c:v>
                </c:pt>
                <c:pt idx="423">
                  <c:v>-6.7188638018936792E-2</c:v>
                </c:pt>
                <c:pt idx="424">
                  <c:v>2.2838180753464856E-2</c:v>
                </c:pt>
                <c:pt idx="425">
                  <c:v>-3.2175572519083998E-2</c:v>
                </c:pt>
                <c:pt idx="426">
                  <c:v>1.2580352565366557E-2</c:v>
                </c:pt>
                <c:pt idx="427">
                  <c:v>-0.20275743885340397</c:v>
                </c:pt>
                <c:pt idx="428">
                  <c:v>5.207620908646813E-2</c:v>
                </c:pt>
                <c:pt idx="429">
                  <c:v>4.4158618127785987E-2</c:v>
                </c:pt>
                <c:pt idx="430">
                  <c:v>1.6365010895183912E-2</c:v>
                </c:pt>
                <c:pt idx="431">
                  <c:v>3.1371691096040197E-2</c:v>
                </c:pt>
                <c:pt idx="432">
                  <c:v>-5.7356185304598718E-2</c:v>
                </c:pt>
                <c:pt idx="433">
                  <c:v>-9.9009900990098508E-3</c:v>
                </c:pt>
                <c:pt idx="434">
                  <c:v>0</c:v>
                </c:pt>
                <c:pt idx="435">
                  <c:v>-3.3636363636363666E-2</c:v>
                </c:pt>
                <c:pt idx="436">
                  <c:v>-1.5239887111947228E-2</c:v>
                </c:pt>
                <c:pt idx="437">
                  <c:v>2.4216660298051168E-2</c:v>
                </c:pt>
                <c:pt idx="438">
                  <c:v>1.6648789814857963E-2</c:v>
                </c:pt>
                <c:pt idx="439">
                  <c:v>3.9954128440367012E-2</c:v>
                </c:pt>
                <c:pt idx="440">
                  <c:v>1.3850293326275798E-2</c:v>
                </c:pt>
                <c:pt idx="441">
                  <c:v>-0.11098542527735476</c:v>
                </c:pt>
                <c:pt idx="442">
                  <c:v>2.2315748262699435E-2</c:v>
                </c:pt>
                <c:pt idx="443">
                  <c:v>-3.2024892292963125E-2</c:v>
                </c:pt>
                <c:pt idx="444">
                  <c:v>-7.9422382671480149E-2</c:v>
                </c:pt>
                <c:pt idx="445">
                  <c:v>1.8264840182648432E-2</c:v>
                </c:pt>
                <c:pt idx="446">
                  <c:v>-4.8324980216301897E-2</c:v>
                </c:pt>
                <c:pt idx="447">
                  <c:v>8.9251067132325168E-3</c:v>
                </c:pt>
                <c:pt idx="448">
                  <c:v>-3.9010989010988976E-2</c:v>
                </c:pt>
                <c:pt idx="449">
                  <c:v>7.8959405374499719E-2</c:v>
                </c:pt>
                <c:pt idx="450">
                  <c:v>2.5064914418949657E-2</c:v>
                </c:pt>
                <c:pt idx="451">
                  <c:v>5.1075268817204277E-2</c:v>
                </c:pt>
                <c:pt idx="452">
                  <c:v>-7.9283887468030709E-2</c:v>
                </c:pt>
                <c:pt idx="453">
                  <c:v>2.4839743589743623E-2</c:v>
                </c:pt>
                <c:pt idx="454">
                  <c:v>-4.1959864477456262E-2</c:v>
                </c:pt>
                <c:pt idx="455">
                  <c:v>-1.5233949945593097E-2</c:v>
                </c:pt>
                <c:pt idx="456">
                  <c:v>6.4088397790055221E-2</c:v>
                </c:pt>
                <c:pt idx="457">
                  <c:v>1.6355140186915917E-2</c:v>
                </c:pt>
                <c:pt idx="458">
                  <c:v>1.7931034482758575E-2</c:v>
                </c:pt>
                <c:pt idx="459">
                  <c:v>-9.8363946602427962E-3</c:v>
                </c:pt>
                <c:pt idx="460">
                  <c:v>-1.6725798276735992E-2</c:v>
                </c:pt>
                <c:pt idx="461">
                  <c:v>5.206185567010262E-3</c:v>
                </c:pt>
                <c:pt idx="462">
                  <c:v>-5.1689656940669633E-2</c:v>
                </c:pt>
                <c:pt idx="463">
                  <c:v>1.0057859730708836E-2</c:v>
                </c:pt>
                <c:pt idx="464">
                  <c:v>-2.4091225440333458E-3</c:v>
                </c:pt>
                <c:pt idx="465">
                  <c:v>2.4954384458516721E-2</c:v>
                </c:pt>
                <c:pt idx="466">
                  <c:v>3.0420440860778063E-2</c:v>
                </c:pt>
                <c:pt idx="467">
                  <c:v>5.9146341463414562E-2</c:v>
                </c:pt>
                <c:pt idx="468">
                  <c:v>1.7079255421224345E-2</c:v>
                </c:pt>
                <c:pt idx="469">
                  <c:v>2.0235849056603736E-2</c:v>
                </c:pt>
                <c:pt idx="470">
                  <c:v>-2.7093254426926745E-2</c:v>
                </c:pt>
                <c:pt idx="471">
                  <c:v>-1.1547783110773211E-2</c:v>
                </c:pt>
                <c:pt idx="472">
                  <c:v>-1.3221153846153846E-2</c:v>
                </c:pt>
                <c:pt idx="473">
                  <c:v>6.2850182704019099E-3</c:v>
                </c:pt>
                <c:pt idx="474">
                  <c:v>-1.2539943836544996E-2</c:v>
                </c:pt>
                <c:pt idx="475">
                  <c:v>-1.961265015935167E-3</c:v>
                </c:pt>
                <c:pt idx="476">
                  <c:v>2.0388111029231035E-2</c:v>
                </c:pt>
                <c:pt idx="477">
                  <c:v>3.2354357246027921E-2</c:v>
                </c:pt>
                <c:pt idx="478">
                  <c:v>6.1001772222740475E-2</c:v>
                </c:pt>
                <c:pt idx="479">
                  <c:v>5.2747252747252747E-2</c:v>
                </c:pt>
                <c:pt idx="480">
                  <c:v>-2.8810020876826745E-2</c:v>
                </c:pt>
                <c:pt idx="481">
                  <c:v>-4.0498710232158161E-2</c:v>
                </c:pt>
                <c:pt idx="482">
                  <c:v>4.1849628102876617E-2</c:v>
                </c:pt>
                <c:pt idx="483">
                  <c:v>-2.3739893342508214E-2</c:v>
                </c:pt>
                <c:pt idx="484">
                  <c:v>-2.643171806167501E-4</c:v>
                </c:pt>
                <c:pt idx="485">
                  <c:v>3.3092447342909982E-2</c:v>
                </c:pt>
                <c:pt idx="486">
                  <c:v>-5.1610151418211968E-3</c:v>
                </c:pt>
                <c:pt idx="487">
                  <c:v>6.4482936031555443E-2</c:v>
                </c:pt>
                <c:pt idx="488">
                  <c:v>-3.8182696955050707E-2</c:v>
                </c:pt>
                <c:pt idx="489">
                  <c:v>-3.2663316582914621E-3</c:v>
                </c:pt>
                <c:pt idx="490">
                  <c:v>2.2267036383497234E-3</c:v>
                </c:pt>
                <c:pt idx="491">
                  <c:v>1.7941731293229936E-2</c:v>
                </c:pt>
                <c:pt idx="492">
                  <c:v>-2.3926203516863656E-2</c:v>
                </c:pt>
                <c:pt idx="493">
                  <c:v>-1.7593452029364676E-2</c:v>
                </c:pt>
                <c:pt idx="494">
                  <c:v>-9.8776036074725484E-3</c:v>
                </c:pt>
                <c:pt idx="495">
                  <c:v>-4.2246801127738057E-2</c:v>
                </c:pt>
                <c:pt idx="496">
                  <c:v>-6.3402925592144727E-4</c:v>
                </c:pt>
                <c:pt idx="497">
                  <c:v>-2.5467893234241069E-2</c:v>
                </c:pt>
                <c:pt idx="498">
                  <c:v>2.0692862125087134E-2</c:v>
                </c:pt>
                <c:pt idx="499">
                  <c:v>2.1412300683371247E-2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1-4CB2-BAD1-18502549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7552"/>
        <c:axId val="540117104"/>
      </c:scatterChart>
      <c:valAx>
        <c:axId val="5422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17104"/>
        <c:crosses val="autoZero"/>
        <c:crossBetween val="midCat"/>
      </c:valAx>
      <c:valAx>
        <c:axId val="5401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2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  <a:r>
              <a:rPr lang="ru-RU" baseline="0"/>
              <a:t> логцена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SBER!$D$2:$D$501</c:f>
              <c:numCache>
                <c:formatCode>General</c:formatCode>
                <c:ptCount val="500"/>
                <c:pt idx="0">
                  <c:v>-1.6500000000000057</c:v>
                </c:pt>
                <c:pt idx="1">
                  <c:v>1.9099999999999966</c:v>
                </c:pt>
                <c:pt idx="2">
                  <c:v>-5.3199999999999932</c:v>
                </c:pt>
                <c:pt idx="3">
                  <c:v>-3.0900000000000034</c:v>
                </c:pt>
                <c:pt idx="4">
                  <c:v>-0.82999999999999829</c:v>
                </c:pt>
                <c:pt idx="5">
                  <c:v>-2.8700000000000045</c:v>
                </c:pt>
                <c:pt idx="6">
                  <c:v>10.900000000000006</c:v>
                </c:pt>
                <c:pt idx="7">
                  <c:v>1.8999999999999915</c:v>
                </c:pt>
                <c:pt idx="8">
                  <c:v>-1.0599999999999881</c:v>
                </c:pt>
                <c:pt idx="9">
                  <c:v>-3.4400000000000119</c:v>
                </c:pt>
                <c:pt idx="10">
                  <c:v>3.5800000000000125</c:v>
                </c:pt>
                <c:pt idx="11">
                  <c:v>-1.3000000000000114</c:v>
                </c:pt>
                <c:pt idx="12">
                  <c:v>0.10999999999999943</c:v>
                </c:pt>
                <c:pt idx="13">
                  <c:v>-2.5699999999999932</c:v>
                </c:pt>
                <c:pt idx="14">
                  <c:v>-5.8200000000000074</c:v>
                </c:pt>
                <c:pt idx="15">
                  <c:v>-8.25</c:v>
                </c:pt>
                <c:pt idx="16">
                  <c:v>7.0800000000000125</c:v>
                </c:pt>
                <c:pt idx="17">
                  <c:v>-8.1300000000000097</c:v>
                </c:pt>
                <c:pt idx="18">
                  <c:v>0.90000000000000568</c:v>
                </c:pt>
                <c:pt idx="19">
                  <c:v>4.9999999999997158E-2</c:v>
                </c:pt>
                <c:pt idx="20">
                  <c:v>1.9399999999999977</c:v>
                </c:pt>
                <c:pt idx="21">
                  <c:v>8.11</c:v>
                </c:pt>
                <c:pt idx="22">
                  <c:v>-2.2999999999999972</c:v>
                </c:pt>
                <c:pt idx="23">
                  <c:v>-5.019999999999996</c:v>
                </c:pt>
                <c:pt idx="24">
                  <c:v>4.6799999999999926</c:v>
                </c:pt>
                <c:pt idx="25">
                  <c:v>1.4099999999999966</c:v>
                </c:pt>
                <c:pt idx="26">
                  <c:v>3.9400000000000119</c:v>
                </c:pt>
                <c:pt idx="27">
                  <c:v>1.5499999999999972</c:v>
                </c:pt>
                <c:pt idx="28">
                  <c:v>-1.730000000000004</c:v>
                </c:pt>
                <c:pt idx="29">
                  <c:v>-2.1200000000000045</c:v>
                </c:pt>
                <c:pt idx="30">
                  <c:v>-2.3399999999999892</c:v>
                </c:pt>
                <c:pt idx="31">
                  <c:v>-1.3599999999999994</c:v>
                </c:pt>
                <c:pt idx="32">
                  <c:v>4.7099999999999937</c:v>
                </c:pt>
                <c:pt idx="33">
                  <c:v>1.6400000000000006</c:v>
                </c:pt>
                <c:pt idx="34">
                  <c:v>-1.2099999999999937</c:v>
                </c:pt>
                <c:pt idx="35">
                  <c:v>2.6599999999999966</c:v>
                </c:pt>
                <c:pt idx="36">
                  <c:v>4.2800000000000011</c:v>
                </c:pt>
                <c:pt idx="37">
                  <c:v>1.4099999999999966</c:v>
                </c:pt>
                <c:pt idx="38">
                  <c:v>2.0300000000000011</c:v>
                </c:pt>
                <c:pt idx="39">
                  <c:v>9.3700000000000045</c:v>
                </c:pt>
                <c:pt idx="40">
                  <c:v>-0.54000000000000625</c:v>
                </c:pt>
                <c:pt idx="41">
                  <c:v>1.9399999999999977</c:v>
                </c:pt>
                <c:pt idx="42">
                  <c:v>-5.5</c:v>
                </c:pt>
                <c:pt idx="43">
                  <c:v>0.90000000000000568</c:v>
                </c:pt>
                <c:pt idx="44">
                  <c:v>2.6599999999999966</c:v>
                </c:pt>
                <c:pt idx="45">
                  <c:v>1.6700000000000017</c:v>
                </c:pt>
                <c:pt idx="46">
                  <c:v>1.8900000000000006</c:v>
                </c:pt>
                <c:pt idx="47">
                  <c:v>0.78000000000000114</c:v>
                </c:pt>
                <c:pt idx="48">
                  <c:v>0.53000000000000114</c:v>
                </c:pt>
                <c:pt idx="49">
                  <c:v>-2.0499999999999972</c:v>
                </c:pt>
                <c:pt idx="50">
                  <c:v>3.0299999999999869</c:v>
                </c:pt>
                <c:pt idx="51">
                  <c:v>-1.5999999999999943</c:v>
                </c:pt>
                <c:pt idx="52">
                  <c:v>0.76999999999999602</c:v>
                </c:pt>
                <c:pt idx="53">
                  <c:v>-3.5799999999999983</c:v>
                </c:pt>
                <c:pt idx="54">
                  <c:v>-1.7599999999999909</c:v>
                </c:pt>
                <c:pt idx="55">
                  <c:v>-0.22000000000001307</c:v>
                </c:pt>
                <c:pt idx="56">
                  <c:v>-0.47999999999998977</c:v>
                </c:pt>
                <c:pt idx="57">
                  <c:v>1.2099999999999937</c:v>
                </c:pt>
                <c:pt idx="58">
                  <c:v>-2.7999999999999972</c:v>
                </c:pt>
                <c:pt idx="59">
                  <c:v>1.4099999999999966</c:v>
                </c:pt>
                <c:pt idx="60">
                  <c:v>6.7800000000000011</c:v>
                </c:pt>
                <c:pt idx="61">
                  <c:v>1.7800000000000011</c:v>
                </c:pt>
                <c:pt idx="62">
                  <c:v>0.37999999999999545</c:v>
                </c:pt>
                <c:pt idx="63">
                  <c:v>-3.1799999999999926</c:v>
                </c:pt>
                <c:pt idx="64">
                  <c:v>-2</c:v>
                </c:pt>
                <c:pt idx="65">
                  <c:v>-3.9200000000000017</c:v>
                </c:pt>
                <c:pt idx="66">
                  <c:v>-1.7999999999999972</c:v>
                </c:pt>
                <c:pt idx="67">
                  <c:v>-0.21000000000000796</c:v>
                </c:pt>
                <c:pt idx="68">
                  <c:v>-3.9899999999999949</c:v>
                </c:pt>
                <c:pt idx="69">
                  <c:v>3.0999999999999943</c:v>
                </c:pt>
                <c:pt idx="70">
                  <c:v>-2.0799999999999983</c:v>
                </c:pt>
                <c:pt idx="71">
                  <c:v>2.5300000000000011</c:v>
                </c:pt>
                <c:pt idx="72">
                  <c:v>-2.2199999999999989</c:v>
                </c:pt>
                <c:pt idx="73">
                  <c:v>1.8200000000000074</c:v>
                </c:pt>
                <c:pt idx="74">
                  <c:v>7.3499999999999943</c:v>
                </c:pt>
                <c:pt idx="75">
                  <c:v>0.76999999999999602</c:v>
                </c:pt>
                <c:pt idx="76">
                  <c:v>0.18999999999999773</c:v>
                </c:pt>
                <c:pt idx="77">
                  <c:v>-3.6599999999999966</c:v>
                </c:pt>
                <c:pt idx="78">
                  <c:v>-4.9999999999997158E-2</c:v>
                </c:pt>
                <c:pt idx="79">
                  <c:v>-5.9000000000000057</c:v>
                </c:pt>
                <c:pt idx="80">
                  <c:v>-10.349999999999994</c:v>
                </c:pt>
                <c:pt idx="81">
                  <c:v>-6.7199999999999989</c:v>
                </c:pt>
                <c:pt idx="82">
                  <c:v>-0.98999999999999488</c:v>
                </c:pt>
                <c:pt idx="83">
                  <c:v>4.6099999999999994</c:v>
                </c:pt>
                <c:pt idx="84">
                  <c:v>0.79999999999999716</c:v>
                </c:pt>
                <c:pt idx="85">
                  <c:v>-1.710000000000008</c:v>
                </c:pt>
                <c:pt idx="86">
                  <c:v>-11.5</c:v>
                </c:pt>
                <c:pt idx="87">
                  <c:v>0.45000000000000284</c:v>
                </c:pt>
                <c:pt idx="88">
                  <c:v>-2.2199999999999989</c:v>
                </c:pt>
                <c:pt idx="89">
                  <c:v>12.5</c:v>
                </c:pt>
                <c:pt idx="90">
                  <c:v>1.1800000000000068</c:v>
                </c:pt>
                <c:pt idx="91">
                  <c:v>3.5</c:v>
                </c:pt>
                <c:pt idx="92">
                  <c:v>-4.5</c:v>
                </c:pt>
                <c:pt idx="93">
                  <c:v>-0.10000000000000853</c:v>
                </c:pt>
                <c:pt idx="94">
                  <c:v>-0.76999999999999602</c:v>
                </c:pt>
                <c:pt idx="95">
                  <c:v>-1.4300000000000068</c:v>
                </c:pt>
                <c:pt idx="96">
                  <c:v>10.900000000000006</c:v>
                </c:pt>
                <c:pt idx="97">
                  <c:v>-7.2399999999999949</c:v>
                </c:pt>
                <c:pt idx="98">
                  <c:v>-1.6400000000000006</c:v>
                </c:pt>
                <c:pt idx="99">
                  <c:v>-0.62000000000000455</c:v>
                </c:pt>
                <c:pt idx="100">
                  <c:v>-0.59999999999999432</c:v>
                </c:pt>
                <c:pt idx="101">
                  <c:v>3.7999999999999972</c:v>
                </c:pt>
                <c:pt idx="102">
                  <c:v>0.39999999999999147</c:v>
                </c:pt>
                <c:pt idx="103">
                  <c:v>1.5300000000000011</c:v>
                </c:pt>
                <c:pt idx="104">
                  <c:v>5.6700000000000017</c:v>
                </c:pt>
                <c:pt idx="105">
                  <c:v>3.7199999999999989</c:v>
                </c:pt>
                <c:pt idx="106">
                  <c:v>-0.57999999999999829</c:v>
                </c:pt>
                <c:pt idx="107">
                  <c:v>2.8200000000000074</c:v>
                </c:pt>
                <c:pt idx="108">
                  <c:v>2.2599999999999909</c:v>
                </c:pt>
                <c:pt idx="109">
                  <c:v>2.5799999999999983</c:v>
                </c:pt>
                <c:pt idx="110">
                  <c:v>-2.0300000000000011</c:v>
                </c:pt>
                <c:pt idx="111">
                  <c:v>0.61000000000001364</c:v>
                </c:pt>
                <c:pt idx="112">
                  <c:v>-2.5800000000000125</c:v>
                </c:pt>
                <c:pt idx="113">
                  <c:v>-2.7399999999999949</c:v>
                </c:pt>
                <c:pt idx="114">
                  <c:v>0.78000000000000114</c:v>
                </c:pt>
                <c:pt idx="115">
                  <c:v>-1.4599999999999937</c:v>
                </c:pt>
                <c:pt idx="116">
                  <c:v>0.81999999999999318</c:v>
                </c:pt>
                <c:pt idx="117">
                  <c:v>-1.0499999999999972</c:v>
                </c:pt>
                <c:pt idx="118">
                  <c:v>-3.5300000000000011</c:v>
                </c:pt>
                <c:pt idx="119">
                  <c:v>0.56999999999999318</c:v>
                </c:pt>
                <c:pt idx="120">
                  <c:v>-12.799999999999997</c:v>
                </c:pt>
                <c:pt idx="121">
                  <c:v>1.6800000000000068</c:v>
                </c:pt>
                <c:pt idx="122">
                  <c:v>-1.0100000000000051</c:v>
                </c:pt>
                <c:pt idx="123">
                  <c:v>2.7199999999999989</c:v>
                </c:pt>
                <c:pt idx="124">
                  <c:v>2.7600000000000051</c:v>
                </c:pt>
                <c:pt idx="125">
                  <c:v>-0.57999999999999829</c:v>
                </c:pt>
                <c:pt idx="126">
                  <c:v>2.6299999999999955</c:v>
                </c:pt>
                <c:pt idx="127">
                  <c:v>2.8100000000000023</c:v>
                </c:pt>
                <c:pt idx="128">
                  <c:v>1.7800000000000011</c:v>
                </c:pt>
                <c:pt idx="129">
                  <c:v>-0.85999999999999943</c:v>
                </c:pt>
                <c:pt idx="130">
                  <c:v>0.18999999999999773</c:v>
                </c:pt>
                <c:pt idx="131">
                  <c:v>1.3499999999999943</c:v>
                </c:pt>
                <c:pt idx="132">
                  <c:v>1.1899999999999977</c:v>
                </c:pt>
                <c:pt idx="133">
                  <c:v>-0.79999999999999716</c:v>
                </c:pt>
                <c:pt idx="134">
                  <c:v>0.85999999999999943</c:v>
                </c:pt>
                <c:pt idx="135">
                  <c:v>0.25</c:v>
                </c:pt>
                <c:pt idx="136">
                  <c:v>0.70000000000000284</c:v>
                </c:pt>
                <c:pt idx="137">
                  <c:v>3.1899999999999977</c:v>
                </c:pt>
                <c:pt idx="138">
                  <c:v>-2.8900000000000006</c:v>
                </c:pt>
                <c:pt idx="139">
                  <c:v>-3.1700000000000017</c:v>
                </c:pt>
                <c:pt idx="140">
                  <c:v>2.0300000000000011</c:v>
                </c:pt>
                <c:pt idx="141">
                  <c:v>-1.519999999999996</c:v>
                </c:pt>
                <c:pt idx="142">
                  <c:v>1.6899999999999977</c:v>
                </c:pt>
                <c:pt idx="143">
                  <c:v>-1.2399999999999949</c:v>
                </c:pt>
                <c:pt idx="144">
                  <c:v>0</c:v>
                </c:pt>
                <c:pt idx="145">
                  <c:v>-6.1500000000000057</c:v>
                </c:pt>
                <c:pt idx="146">
                  <c:v>0.18000000000000682</c:v>
                </c:pt>
                <c:pt idx="147">
                  <c:v>3.3299999999999983</c:v>
                </c:pt>
                <c:pt idx="148">
                  <c:v>2.0999999999999943</c:v>
                </c:pt>
                <c:pt idx="149">
                  <c:v>1.7900000000000063</c:v>
                </c:pt>
                <c:pt idx="150">
                  <c:v>0.21999999999999886</c:v>
                </c:pt>
                <c:pt idx="151">
                  <c:v>7.9999999999998295E-2</c:v>
                </c:pt>
                <c:pt idx="152">
                  <c:v>-0.56000000000000227</c:v>
                </c:pt>
                <c:pt idx="153">
                  <c:v>6.6200000000000045</c:v>
                </c:pt>
                <c:pt idx="154">
                  <c:v>3.9200000000000017</c:v>
                </c:pt>
                <c:pt idx="155">
                  <c:v>0.18999999999999773</c:v>
                </c:pt>
                <c:pt idx="156">
                  <c:v>4.6899999999999977</c:v>
                </c:pt>
                <c:pt idx="157">
                  <c:v>-1.2800000000000011</c:v>
                </c:pt>
                <c:pt idx="158">
                  <c:v>-2</c:v>
                </c:pt>
                <c:pt idx="159">
                  <c:v>1.0400000000000063</c:v>
                </c:pt>
                <c:pt idx="160">
                  <c:v>-3.0300000000000011</c:v>
                </c:pt>
                <c:pt idx="161">
                  <c:v>2.2199999999999989</c:v>
                </c:pt>
                <c:pt idx="162">
                  <c:v>-0.89000000000000057</c:v>
                </c:pt>
                <c:pt idx="163">
                  <c:v>-5.0499999999999972</c:v>
                </c:pt>
                <c:pt idx="164">
                  <c:v>-0.51000000000000512</c:v>
                </c:pt>
                <c:pt idx="165">
                  <c:v>0.40000000000000568</c:v>
                </c:pt>
                <c:pt idx="166">
                  <c:v>-0.90000000000000568</c:v>
                </c:pt>
                <c:pt idx="167">
                  <c:v>-1.9599999999999937</c:v>
                </c:pt>
                <c:pt idx="168">
                  <c:v>-0.60000000000000853</c:v>
                </c:pt>
                <c:pt idx="169">
                  <c:v>7.2000000000000028</c:v>
                </c:pt>
                <c:pt idx="170">
                  <c:v>0.56999999999999318</c:v>
                </c:pt>
                <c:pt idx="171">
                  <c:v>1.6200000000000045</c:v>
                </c:pt>
                <c:pt idx="172">
                  <c:v>-2.1099999999999994</c:v>
                </c:pt>
                <c:pt idx="173">
                  <c:v>-4.0300000000000011</c:v>
                </c:pt>
                <c:pt idx="174">
                  <c:v>0.15000000000000568</c:v>
                </c:pt>
                <c:pt idx="175">
                  <c:v>-5.5</c:v>
                </c:pt>
                <c:pt idx="176">
                  <c:v>-2.2000000000000028</c:v>
                </c:pt>
                <c:pt idx="177">
                  <c:v>2.1800000000000068</c:v>
                </c:pt>
                <c:pt idx="178">
                  <c:v>-0.48000000000000398</c:v>
                </c:pt>
                <c:pt idx="179">
                  <c:v>5.3699999999999903</c:v>
                </c:pt>
                <c:pt idx="180">
                  <c:v>1.4200000000000017</c:v>
                </c:pt>
                <c:pt idx="181">
                  <c:v>-5.1799999999999926</c:v>
                </c:pt>
                <c:pt idx="182">
                  <c:v>2.1799999999999926</c:v>
                </c:pt>
                <c:pt idx="183">
                  <c:v>-1.289999999999992</c:v>
                </c:pt>
                <c:pt idx="184">
                  <c:v>-1.9000000000000057</c:v>
                </c:pt>
                <c:pt idx="185">
                  <c:v>-1.8900000000000006</c:v>
                </c:pt>
                <c:pt idx="186">
                  <c:v>-3.6799999999999926</c:v>
                </c:pt>
                <c:pt idx="187">
                  <c:v>4.2399999999999949</c:v>
                </c:pt>
                <c:pt idx="188">
                  <c:v>3.3499999999999943</c:v>
                </c:pt>
                <c:pt idx="189">
                  <c:v>6.5400000000000063</c:v>
                </c:pt>
                <c:pt idx="190">
                  <c:v>-3.769999999999996</c:v>
                </c:pt>
                <c:pt idx="191">
                  <c:v>1.7999999999999972</c:v>
                </c:pt>
                <c:pt idx="192">
                  <c:v>2.480000000000004</c:v>
                </c:pt>
                <c:pt idx="193">
                  <c:v>2.269999999999996</c:v>
                </c:pt>
                <c:pt idx="194">
                  <c:v>-2.1500000000000057</c:v>
                </c:pt>
                <c:pt idx="195">
                  <c:v>0.6600000000000108</c:v>
                </c:pt>
                <c:pt idx="196">
                  <c:v>-1.7900000000000063</c:v>
                </c:pt>
                <c:pt idx="197">
                  <c:v>1.8299999999999983</c:v>
                </c:pt>
                <c:pt idx="198">
                  <c:v>1.4099999999999966</c:v>
                </c:pt>
                <c:pt idx="199">
                  <c:v>-2.0300000000000011</c:v>
                </c:pt>
                <c:pt idx="200">
                  <c:v>-3.1699999999999875</c:v>
                </c:pt>
                <c:pt idx="201">
                  <c:v>-0.96000000000000796</c:v>
                </c:pt>
                <c:pt idx="202">
                  <c:v>3.2600000000000051</c:v>
                </c:pt>
                <c:pt idx="203">
                  <c:v>-1.519999999999996</c:v>
                </c:pt>
                <c:pt idx="204">
                  <c:v>0.48999999999999488</c:v>
                </c:pt>
                <c:pt idx="205">
                  <c:v>-1.9699999999999989</c:v>
                </c:pt>
                <c:pt idx="206">
                  <c:v>1.9699999999999989</c:v>
                </c:pt>
                <c:pt idx="207">
                  <c:v>-1.4699999999999989</c:v>
                </c:pt>
                <c:pt idx="208">
                  <c:v>-5</c:v>
                </c:pt>
                <c:pt idx="209">
                  <c:v>1.8299999999999983</c:v>
                </c:pt>
                <c:pt idx="210">
                  <c:v>0.12000000000000455</c:v>
                </c:pt>
                <c:pt idx="211">
                  <c:v>-1.6500000000000057</c:v>
                </c:pt>
                <c:pt idx="212">
                  <c:v>-3.8400000000000034</c:v>
                </c:pt>
                <c:pt idx="213">
                  <c:v>-11.170000000000002</c:v>
                </c:pt>
                <c:pt idx="214">
                  <c:v>-8.2399999999999949</c:v>
                </c:pt>
                <c:pt idx="215">
                  <c:v>6.7199999999999989</c:v>
                </c:pt>
                <c:pt idx="216">
                  <c:v>3</c:v>
                </c:pt>
                <c:pt idx="217">
                  <c:v>1.5100000000000051</c:v>
                </c:pt>
                <c:pt idx="218">
                  <c:v>-3.230000000000004</c:v>
                </c:pt>
                <c:pt idx="219">
                  <c:v>-0.93000000000000682</c:v>
                </c:pt>
                <c:pt idx="220">
                  <c:v>-8.9099999999999966</c:v>
                </c:pt>
                <c:pt idx="221">
                  <c:v>2.3100000000000023</c:v>
                </c:pt>
                <c:pt idx="222">
                  <c:v>6.5799999999999983</c:v>
                </c:pt>
                <c:pt idx="223">
                  <c:v>0.40000000000000568</c:v>
                </c:pt>
                <c:pt idx="224">
                  <c:v>6.6299999999999955</c:v>
                </c:pt>
                <c:pt idx="225">
                  <c:v>-1.3299999999999983</c:v>
                </c:pt>
                <c:pt idx="226">
                  <c:v>4.5</c:v>
                </c:pt>
                <c:pt idx="227">
                  <c:v>0</c:v>
                </c:pt>
                <c:pt idx="228">
                  <c:v>-4.8400000000000034</c:v>
                </c:pt>
                <c:pt idx="229">
                  <c:v>0.17000000000000171</c:v>
                </c:pt>
                <c:pt idx="230">
                  <c:v>-0.32999999999999829</c:v>
                </c:pt>
                <c:pt idx="231">
                  <c:v>0.54999999999999716</c:v>
                </c:pt>
                <c:pt idx="232">
                  <c:v>-4.2800000000000011</c:v>
                </c:pt>
                <c:pt idx="233">
                  <c:v>-5.1099999999999994</c:v>
                </c:pt>
                <c:pt idx="234">
                  <c:v>-2.789999999999992</c:v>
                </c:pt>
                <c:pt idx="235">
                  <c:v>-1.6700000000000017</c:v>
                </c:pt>
                <c:pt idx="236">
                  <c:v>4.3499999999999943</c:v>
                </c:pt>
                <c:pt idx="237">
                  <c:v>3.3400000000000034</c:v>
                </c:pt>
                <c:pt idx="238">
                  <c:v>-5.1800000000000068</c:v>
                </c:pt>
                <c:pt idx="239">
                  <c:v>7.0400000000000063</c:v>
                </c:pt>
                <c:pt idx="240">
                  <c:v>-3.5999999999999943</c:v>
                </c:pt>
                <c:pt idx="241">
                  <c:v>0.75</c:v>
                </c:pt>
                <c:pt idx="242">
                  <c:v>0.19999999999998863</c:v>
                </c:pt>
                <c:pt idx="243">
                  <c:v>-3.8299999999999983</c:v>
                </c:pt>
                <c:pt idx="244">
                  <c:v>-0.26999999999999602</c:v>
                </c:pt>
                <c:pt idx="245">
                  <c:v>-0.34999999999999432</c:v>
                </c:pt>
                <c:pt idx="246">
                  <c:v>-0.6600000000000108</c:v>
                </c:pt>
                <c:pt idx="247">
                  <c:v>3.7400000000000091</c:v>
                </c:pt>
                <c:pt idx="248">
                  <c:v>-0.54000000000000625</c:v>
                </c:pt>
                <c:pt idx="249">
                  <c:v>-1.539999999999992</c:v>
                </c:pt>
                <c:pt idx="250">
                  <c:v>0.23999999999999488</c:v>
                </c:pt>
                <c:pt idx="251">
                  <c:v>-2.1400000000000006</c:v>
                </c:pt>
                <c:pt idx="252">
                  <c:v>-3.6500000000000057</c:v>
                </c:pt>
                <c:pt idx="253">
                  <c:v>-4.3999999999999915</c:v>
                </c:pt>
                <c:pt idx="254">
                  <c:v>-2.7600000000000051</c:v>
                </c:pt>
                <c:pt idx="255">
                  <c:v>-4.3099999999999952</c:v>
                </c:pt>
                <c:pt idx="256">
                  <c:v>-2.230000000000004</c:v>
                </c:pt>
                <c:pt idx="257">
                  <c:v>8.2000000000000028</c:v>
                </c:pt>
                <c:pt idx="258">
                  <c:v>-1.1099999999999994</c:v>
                </c:pt>
                <c:pt idx="259">
                  <c:v>2.4600000000000009</c:v>
                </c:pt>
                <c:pt idx="260">
                  <c:v>-2.9500000000000028</c:v>
                </c:pt>
                <c:pt idx="261">
                  <c:v>2.8100000000000023</c:v>
                </c:pt>
                <c:pt idx="262">
                  <c:v>6.289999999999992</c:v>
                </c:pt>
                <c:pt idx="263">
                  <c:v>4.1500000000000057</c:v>
                </c:pt>
                <c:pt idx="264">
                  <c:v>1.1599999999999966</c:v>
                </c:pt>
                <c:pt idx="265">
                  <c:v>-2.6599999999999966</c:v>
                </c:pt>
                <c:pt idx="266">
                  <c:v>-5.3799999999999955</c:v>
                </c:pt>
                <c:pt idx="267">
                  <c:v>-0.87000000000000455</c:v>
                </c:pt>
                <c:pt idx="268">
                  <c:v>-6</c:v>
                </c:pt>
                <c:pt idx="269">
                  <c:v>4.5</c:v>
                </c:pt>
                <c:pt idx="270">
                  <c:v>6</c:v>
                </c:pt>
                <c:pt idx="271">
                  <c:v>1</c:v>
                </c:pt>
                <c:pt idx="272">
                  <c:v>3.25</c:v>
                </c:pt>
                <c:pt idx="273">
                  <c:v>1.1500000000000057</c:v>
                </c:pt>
                <c:pt idx="274">
                  <c:v>-1.4000000000000057</c:v>
                </c:pt>
                <c:pt idx="275">
                  <c:v>-0.45000000000000284</c:v>
                </c:pt>
                <c:pt idx="276">
                  <c:v>-0.70000000000000284</c:v>
                </c:pt>
                <c:pt idx="277">
                  <c:v>-0.84999999999999432</c:v>
                </c:pt>
                <c:pt idx="278">
                  <c:v>-2.8900000000000006</c:v>
                </c:pt>
                <c:pt idx="279">
                  <c:v>1.9399999999999977</c:v>
                </c:pt>
                <c:pt idx="280">
                  <c:v>-0.98999999999999488</c:v>
                </c:pt>
                <c:pt idx="281">
                  <c:v>-0.96000000000000796</c:v>
                </c:pt>
                <c:pt idx="282">
                  <c:v>7.000000000000739E-2</c:v>
                </c:pt>
                <c:pt idx="283">
                  <c:v>0.39000000000000057</c:v>
                </c:pt>
                <c:pt idx="284">
                  <c:v>4.4599999999999937</c:v>
                </c:pt>
                <c:pt idx="285">
                  <c:v>-5.0699999999999932</c:v>
                </c:pt>
                <c:pt idx="286">
                  <c:v>1.8499999999999943</c:v>
                </c:pt>
                <c:pt idx="287">
                  <c:v>1.9000000000000057</c:v>
                </c:pt>
                <c:pt idx="288">
                  <c:v>0.23000000000000398</c:v>
                </c:pt>
                <c:pt idx="289">
                  <c:v>-4.5700000000000074</c:v>
                </c:pt>
                <c:pt idx="290">
                  <c:v>4.9599999999999937</c:v>
                </c:pt>
                <c:pt idx="291">
                  <c:v>-0.85999999999999943</c:v>
                </c:pt>
                <c:pt idx="292">
                  <c:v>0.14000000000000057</c:v>
                </c:pt>
                <c:pt idx="293">
                  <c:v>1.4000000000000057</c:v>
                </c:pt>
                <c:pt idx="294">
                  <c:v>-0.53000000000000114</c:v>
                </c:pt>
                <c:pt idx="295">
                  <c:v>-1.1700000000000017</c:v>
                </c:pt>
                <c:pt idx="296">
                  <c:v>11.969999999999999</c:v>
                </c:pt>
                <c:pt idx="297">
                  <c:v>2.75</c:v>
                </c:pt>
                <c:pt idx="298">
                  <c:v>1.9300000000000068</c:v>
                </c:pt>
                <c:pt idx="299">
                  <c:v>7.9999999999998295E-2</c:v>
                </c:pt>
                <c:pt idx="300">
                  <c:v>3.5600000000000023</c:v>
                </c:pt>
                <c:pt idx="301">
                  <c:v>-0.68999999999999773</c:v>
                </c:pt>
                <c:pt idx="302">
                  <c:v>13.899999999999991</c:v>
                </c:pt>
                <c:pt idx="303">
                  <c:v>-2.75</c:v>
                </c:pt>
                <c:pt idx="304">
                  <c:v>-1.5</c:v>
                </c:pt>
                <c:pt idx="305">
                  <c:v>-4.8999999999999915</c:v>
                </c:pt>
                <c:pt idx="306">
                  <c:v>0.65999999999999659</c:v>
                </c:pt>
                <c:pt idx="307">
                  <c:v>2.5300000000000011</c:v>
                </c:pt>
                <c:pt idx="308">
                  <c:v>-7.9999999999998295E-2</c:v>
                </c:pt>
                <c:pt idx="309">
                  <c:v>-4.4100000000000108</c:v>
                </c:pt>
                <c:pt idx="310">
                  <c:v>-9.5799999999999983</c:v>
                </c:pt>
                <c:pt idx="311">
                  <c:v>4.230000000000004</c:v>
                </c:pt>
                <c:pt idx="312">
                  <c:v>5</c:v>
                </c:pt>
                <c:pt idx="313">
                  <c:v>0.70000000000000284</c:v>
                </c:pt>
                <c:pt idx="314">
                  <c:v>-2.3500000000000085</c:v>
                </c:pt>
                <c:pt idx="315">
                  <c:v>7.5</c:v>
                </c:pt>
                <c:pt idx="316">
                  <c:v>3.8900000000000006</c:v>
                </c:pt>
                <c:pt idx="317">
                  <c:v>2.75</c:v>
                </c:pt>
                <c:pt idx="318">
                  <c:v>0.27000000000001023</c:v>
                </c:pt>
                <c:pt idx="319">
                  <c:v>3.1400000000000006</c:v>
                </c:pt>
                <c:pt idx="320">
                  <c:v>-3.3000000000000114</c:v>
                </c:pt>
                <c:pt idx="321">
                  <c:v>-0.57999999999999829</c:v>
                </c:pt>
                <c:pt idx="322">
                  <c:v>4.4000000000000057</c:v>
                </c:pt>
                <c:pt idx="323">
                  <c:v>6.3799999999999955</c:v>
                </c:pt>
                <c:pt idx="324">
                  <c:v>1.9500000000000028</c:v>
                </c:pt>
                <c:pt idx="325">
                  <c:v>2.2999999999999972</c:v>
                </c:pt>
                <c:pt idx="326">
                  <c:v>-2.9099999999999966</c:v>
                </c:pt>
                <c:pt idx="327">
                  <c:v>0.42999999999999261</c:v>
                </c:pt>
                <c:pt idx="328">
                  <c:v>0.83000000000001251</c:v>
                </c:pt>
                <c:pt idx="329">
                  <c:v>11.299999999999983</c:v>
                </c:pt>
                <c:pt idx="330">
                  <c:v>-1.6099999999999852</c:v>
                </c:pt>
                <c:pt idx="331">
                  <c:v>1.9099999999999966</c:v>
                </c:pt>
                <c:pt idx="332">
                  <c:v>-4.8000000000000114</c:v>
                </c:pt>
                <c:pt idx="333">
                  <c:v>4.7000000000000171</c:v>
                </c:pt>
                <c:pt idx="334">
                  <c:v>0.44999999999998863</c:v>
                </c:pt>
                <c:pt idx="335">
                  <c:v>0.56000000000000227</c:v>
                </c:pt>
                <c:pt idx="336">
                  <c:v>3.710000000000008</c:v>
                </c:pt>
                <c:pt idx="337">
                  <c:v>-0.31999999999999318</c:v>
                </c:pt>
                <c:pt idx="338">
                  <c:v>1.3499999999999943</c:v>
                </c:pt>
                <c:pt idx="339">
                  <c:v>-0.46000000000000796</c:v>
                </c:pt>
                <c:pt idx="340">
                  <c:v>0.75999999999999091</c:v>
                </c:pt>
                <c:pt idx="341">
                  <c:v>-3.6499999999999773</c:v>
                </c:pt>
                <c:pt idx="342">
                  <c:v>9.4499999999999886</c:v>
                </c:pt>
                <c:pt idx="343">
                  <c:v>1.6299999999999955</c:v>
                </c:pt>
                <c:pt idx="344">
                  <c:v>4.7199999999999989</c:v>
                </c:pt>
                <c:pt idx="345">
                  <c:v>-4.5999999999999943</c:v>
                </c:pt>
                <c:pt idx="346">
                  <c:v>4.5</c:v>
                </c:pt>
                <c:pt idx="347">
                  <c:v>-6.1599999999999966</c:v>
                </c:pt>
                <c:pt idx="348">
                  <c:v>3.4000000000000057</c:v>
                </c:pt>
                <c:pt idx="349">
                  <c:v>-2.0100000000000193</c:v>
                </c:pt>
                <c:pt idx="350">
                  <c:v>1.6899999999999977</c:v>
                </c:pt>
                <c:pt idx="351">
                  <c:v>0.78000000000000114</c:v>
                </c:pt>
                <c:pt idx="352">
                  <c:v>-6.4499999999999886</c:v>
                </c:pt>
                <c:pt idx="353">
                  <c:v>8.7599999999999909</c:v>
                </c:pt>
                <c:pt idx="354">
                  <c:v>-1.4599999999999795</c:v>
                </c:pt>
                <c:pt idx="355">
                  <c:v>10.310000000000002</c:v>
                </c:pt>
                <c:pt idx="356">
                  <c:v>-0.96000000000000796</c:v>
                </c:pt>
                <c:pt idx="357">
                  <c:v>10.259999999999991</c:v>
                </c:pt>
                <c:pt idx="358">
                  <c:v>4.2400000000000091</c:v>
                </c:pt>
                <c:pt idx="359">
                  <c:v>-2.75</c:v>
                </c:pt>
                <c:pt idx="360">
                  <c:v>2.0999999999999943</c:v>
                </c:pt>
                <c:pt idx="361">
                  <c:v>-2.5600000000000023</c:v>
                </c:pt>
                <c:pt idx="362">
                  <c:v>-5.789999999999992</c:v>
                </c:pt>
                <c:pt idx="363">
                  <c:v>2.5900000000000034</c:v>
                </c:pt>
                <c:pt idx="364">
                  <c:v>11.429999999999978</c:v>
                </c:pt>
                <c:pt idx="365">
                  <c:v>-5.1199999999999761</c:v>
                </c:pt>
                <c:pt idx="366">
                  <c:v>-8.3000000000000114</c:v>
                </c:pt>
                <c:pt idx="367">
                  <c:v>-9.9999999999909051E-3</c:v>
                </c:pt>
                <c:pt idx="368">
                  <c:v>1.999999999998181E-2</c:v>
                </c:pt>
                <c:pt idx="369">
                  <c:v>-1.1099999999999852</c:v>
                </c:pt>
                <c:pt idx="370">
                  <c:v>-6.9000000000000057</c:v>
                </c:pt>
                <c:pt idx="371">
                  <c:v>3.6500000000000057</c:v>
                </c:pt>
                <c:pt idx="372">
                  <c:v>3.3700000000000045</c:v>
                </c:pt>
                <c:pt idx="373">
                  <c:v>-4.7199999999999989</c:v>
                </c:pt>
                <c:pt idx="374">
                  <c:v>1.6899999999999977</c:v>
                </c:pt>
                <c:pt idx="375">
                  <c:v>-12.25</c:v>
                </c:pt>
                <c:pt idx="376">
                  <c:v>10.349999999999994</c:v>
                </c:pt>
                <c:pt idx="377">
                  <c:v>5.6099999999999852</c:v>
                </c:pt>
                <c:pt idx="378">
                  <c:v>0.60000000000002274</c:v>
                </c:pt>
                <c:pt idx="379">
                  <c:v>1.8999999999999773</c:v>
                </c:pt>
                <c:pt idx="380">
                  <c:v>1.1700000000000159</c:v>
                </c:pt>
                <c:pt idx="381">
                  <c:v>-8.1700000000000159</c:v>
                </c:pt>
                <c:pt idx="382">
                  <c:v>-3.5600000000000023</c:v>
                </c:pt>
                <c:pt idx="383">
                  <c:v>-7.0099999999999909</c:v>
                </c:pt>
                <c:pt idx="384">
                  <c:v>-8.5</c:v>
                </c:pt>
                <c:pt idx="385">
                  <c:v>2.4699999999999989</c:v>
                </c:pt>
                <c:pt idx="386">
                  <c:v>1.4900000000000091</c:v>
                </c:pt>
                <c:pt idx="387">
                  <c:v>6.5699999999999932</c:v>
                </c:pt>
                <c:pt idx="388">
                  <c:v>9.2400000000000091</c:v>
                </c:pt>
                <c:pt idx="389">
                  <c:v>0.69999999999998863</c:v>
                </c:pt>
                <c:pt idx="390">
                  <c:v>3.3000000000000114</c:v>
                </c:pt>
                <c:pt idx="391">
                  <c:v>4.3299999999999841</c:v>
                </c:pt>
                <c:pt idx="392">
                  <c:v>2.3200000000000216</c:v>
                </c:pt>
                <c:pt idx="393">
                  <c:v>-2.5500000000000114</c:v>
                </c:pt>
                <c:pt idx="394">
                  <c:v>11.009999999999991</c:v>
                </c:pt>
                <c:pt idx="395">
                  <c:v>3.1500000000000057</c:v>
                </c:pt>
                <c:pt idx="396">
                  <c:v>2.2299999999999898</c:v>
                </c:pt>
                <c:pt idx="397">
                  <c:v>2.8600000000000136</c:v>
                </c:pt>
                <c:pt idx="398">
                  <c:v>-1.1999999999999886</c:v>
                </c:pt>
                <c:pt idx="399">
                  <c:v>4.7800000000000011</c:v>
                </c:pt>
                <c:pt idx="400">
                  <c:v>1.8299999999999841</c:v>
                </c:pt>
                <c:pt idx="401">
                  <c:v>2.3199999999999932</c:v>
                </c:pt>
                <c:pt idx="402">
                  <c:v>-3.5099999999999909</c:v>
                </c:pt>
                <c:pt idx="403">
                  <c:v>3.0800000000000125</c:v>
                </c:pt>
                <c:pt idx="404">
                  <c:v>-2.25</c:v>
                </c:pt>
                <c:pt idx="405">
                  <c:v>23.899999999999977</c:v>
                </c:pt>
                <c:pt idx="406">
                  <c:v>7.9500000000000171</c:v>
                </c:pt>
                <c:pt idx="407">
                  <c:v>2.3499999999999943</c:v>
                </c:pt>
                <c:pt idx="408">
                  <c:v>-6.5</c:v>
                </c:pt>
                <c:pt idx="409">
                  <c:v>-0.61000000000001364</c:v>
                </c:pt>
                <c:pt idx="410">
                  <c:v>5.6400000000000148</c:v>
                </c:pt>
                <c:pt idx="411">
                  <c:v>-5.0900000000000034</c:v>
                </c:pt>
                <c:pt idx="412">
                  <c:v>3.7599999999999909</c:v>
                </c:pt>
                <c:pt idx="413">
                  <c:v>13.400000000000006</c:v>
                </c:pt>
                <c:pt idx="414">
                  <c:v>-0.84999999999999432</c:v>
                </c:pt>
                <c:pt idx="415">
                  <c:v>4.6999999999999886</c:v>
                </c:pt>
                <c:pt idx="416">
                  <c:v>4.5500000000000114</c:v>
                </c:pt>
                <c:pt idx="417">
                  <c:v>10.319999999999993</c:v>
                </c:pt>
                <c:pt idx="418">
                  <c:v>-7.2099999999999795</c:v>
                </c:pt>
                <c:pt idx="419">
                  <c:v>16.879999999999995</c:v>
                </c:pt>
                <c:pt idx="420">
                  <c:v>10.5</c:v>
                </c:pt>
                <c:pt idx="421">
                  <c:v>-4.4900000000000091</c:v>
                </c:pt>
                <c:pt idx="422">
                  <c:v>1.6000000000000227</c:v>
                </c:pt>
                <c:pt idx="423">
                  <c:v>-18.450000000000045</c:v>
                </c:pt>
                <c:pt idx="424">
                  <c:v>5.8500000000000227</c:v>
                </c:pt>
                <c:pt idx="425">
                  <c:v>-8.4300000000000068</c:v>
                </c:pt>
                <c:pt idx="426">
                  <c:v>3.1899999999999977</c:v>
                </c:pt>
                <c:pt idx="427">
                  <c:v>-52.06</c:v>
                </c:pt>
                <c:pt idx="428">
                  <c:v>10.660000000000025</c:v>
                </c:pt>
                <c:pt idx="429">
                  <c:v>9.5099999999999909</c:v>
                </c:pt>
                <c:pt idx="430">
                  <c:v>3.6800000000000068</c:v>
                </c:pt>
                <c:pt idx="431">
                  <c:v>7.1699999999999875</c:v>
                </c:pt>
                <c:pt idx="432">
                  <c:v>-13.52000000000001</c:v>
                </c:pt>
                <c:pt idx="433">
                  <c:v>-2.1999999999999886</c:v>
                </c:pt>
                <c:pt idx="434">
                  <c:v>0</c:v>
                </c:pt>
                <c:pt idx="435">
                  <c:v>-7.4000000000000057</c:v>
                </c:pt>
                <c:pt idx="436">
                  <c:v>-3.2399999999999807</c:v>
                </c:pt>
                <c:pt idx="437">
                  <c:v>5.0699999999999932</c:v>
                </c:pt>
                <c:pt idx="438">
                  <c:v>3.5699999999999932</c:v>
                </c:pt>
                <c:pt idx="439">
                  <c:v>8.710000000000008</c:v>
                </c:pt>
                <c:pt idx="440">
                  <c:v>3.1399999999999864</c:v>
                </c:pt>
                <c:pt idx="441">
                  <c:v>-25.509999999999991</c:v>
                </c:pt>
                <c:pt idx="442">
                  <c:v>4.5600000000000023</c:v>
                </c:pt>
                <c:pt idx="443">
                  <c:v>-6.6899999999999977</c:v>
                </c:pt>
                <c:pt idx="444">
                  <c:v>-16.060000000000002</c:v>
                </c:pt>
                <c:pt idx="445">
                  <c:v>3.4000000000000057</c:v>
                </c:pt>
                <c:pt idx="446">
                  <c:v>-9.160000000000025</c:v>
                </c:pt>
                <c:pt idx="447">
                  <c:v>1.6100000000000136</c:v>
                </c:pt>
                <c:pt idx="448">
                  <c:v>-7.0999999999999943</c:v>
                </c:pt>
                <c:pt idx="449">
                  <c:v>13.810000000000002</c:v>
                </c:pt>
                <c:pt idx="450">
                  <c:v>4.7299999999999898</c:v>
                </c:pt>
                <c:pt idx="451">
                  <c:v>9.8799999999999955</c:v>
                </c:pt>
                <c:pt idx="452">
                  <c:v>-16.120000000000005</c:v>
                </c:pt>
                <c:pt idx="453">
                  <c:v>4.6500000000000057</c:v>
                </c:pt>
                <c:pt idx="454">
                  <c:v>-8.0499999999999829</c:v>
                </c:pt>
                <c:pt idx="455">
                  <c:v>-2.8000000000000114</c:v>
                </c:pt>
                <c:pt idx="456">
                  <c:v>11.599999999999994</c:v>
                </c:pt>
                <c:pt idx="457">
                  <c:v>3.1500000000000057</c:v>
                </c:pt>
                <c:pt idx="458">
                  <c:v>3.5099999999999909</c:v>
                </c:pt>
                <c:pt idx="459">
                  <c:v>-1.9599999999999795</c:v>
                </c:pt>
                <c:pt idx="460">
                  <c:v>-3.3000000000000114</c:v>
                </c:pt>
                <c:pt idx="461">
                  <c:v>1.0099999999999909</c:v>
                </c:pt>
                <c:pt idx="462">
                  <c:v>-10.079999999999984</c:v>
                </c:pt>
                <c:pt idx="463">
                  <c:v>1.8599999999999852</c:v>
                </c:pt>
                <c:pt idx="464">
                  <c:v>-0.44999999999998863</c:v>
                </c:pt>
                <c:pt idx="465">
                  <c:v>4.6500000000000057</c:v>
                </c:pt>
                <c:pt idx="466">
                  <c:v>5.8100000000000023</c:v>
                </c:pt>
                <c:pt idx="467">
                  <c:v>11.639999999999986</c:v>
                </c:pt>
                <c:pt idx="468">
                  <c:v>3.5600000000000023</c:v>
                </c:pt>
                <c:pt idx="469">
                  <c:v>4.289999999999992</c:v>
                </c:pt>
                <c:pt idx="470">
                  <c:v>-5.8599999999999852</c:v>
                </c:pt>
                <c:pt idx="471">
                  <c:v>-2.4300000000000068</c:v>
                </c:pt>
                <c:pt idx="472">
                  <c:v>-2.75</c:v>
                </c:pt>
                <c:pt idx="473">
                  <c:v>1.289999999999992</c:v>
                </c:pt>
                <c:pt idx="474">
                  <c:v>-2.5900000000000034</c:v>
                </c:pt>
                <c:pt idx="475">
                  <c:v>-0.39999999999997726</c:v>
                </c:pt>
                <c:pt idx="476">
                  <c:v>4.1499999999999773</c:v>
                </c:pt>
                <c:pt idx="477">
                  <c:v>6.7199999999999989</c:v>
                </c:pt>
                <c:pt idx="478">
                  <c:v>13.080000000000013</c:v>
                </c:pt>
                <c:pt idx="479">
                  <c:v>12</c:v>
                </c:pt>
                <c:pt idx="480">
                  <c:v>-6.9000000000000057</c:v>
                </c:pt>
                <c:pt idx="481">
                  <c:v>-9.4199999999999875</c:v>
                </c:pt>
                <c:pt idx="482">
                  <c:v>9.3400000000000034</c:v>
                </c:pt>
                <c:pt idx="483">
                  <c:v>-5.5200000000000102</c:v>
                </c:pt>
                <c:pt idx="484">
                  <c:v>-6.0000000000002274E-2</c:v>
                </c:pt>
                <c:pt idx="485">
                  <c:v>7.5099999999999909</c:v>
                </c:pt>
                <c:pt idx="486">
                  <c:v>-1.2099999999999795</c:v>
                </c:pt>
                <c:pt idx="487">
                  <c:v>15.039999999999992</c:v>
                </c:pt>
                <c:pt idx="488">
                  <c:v>-9.4799999999999898</c:v>
                </c:pt>
                <c:pt idx="489">
                  <c:v>-0.78000000000000114</c:v>
                </c:pt>
                <c:pt idx="490">
                  <c:v>0.53000000000000114</c:v>
                </c:pt>
                <c:pt idx="491">
                  <c:v>4.2800000000000011</c:v>
                </c:pt>
                <c:pt idx="492">
                  <c:v>-5.8100000000000023</c:v>
                </c:pt>
                <c:pt idx="493">
                  <c:v>-4.1700000000000159</c:v>
                </c:pt>
                <c:pt idx="494">
                  <c:v>-2.2999999999999829</c:v>
                </c:pt>
                <c:pt idx="495">
                  <c:v>-9.7400000000000091</c:v>
                </c:pt>
                <c:pt idx="496">
                  <c:v>-0.14000000000001478</c:v>
                </c:pt>
                <c:pt idx="497">
                  <c:v>-5.6199999999999761</c:v>
                </c:pt>
                <c:pt idx="498">
                  <c:v>4.4499999999999886</c:v>
                </c:pt>
                <c:pt idx="499">
                  <c:v>4.6999999999999886</c:v>
                </c:pt>
              </c:numCache>
            </c:numRef>
          </c:xVal>
          <c:yVal>
            <c:numRef>
              <c:f>SBER!$G$2:$G$501</c:f>
              <c:numCache>
                <c:formatCode>General</c:formatCode>
                <c:ptCount val="500"/>
                <c:pt idx="0">
                  <c:v>4.4790399088438795</c:v>
                </c:pt>
                <c:pt idx="1">
                  <c:v>4.4601444139378339</c:v>
                </c:pt>
                <c:pt idx="2">
                  <c:v>4.4819850854177128</c:v>
                </c:pt>
                <c:pt idx="3">
                  <c:v>4.4199243576768898</c:v>
                </c:pt>
                <c:pt idx="4">
                  <c:v>4.3820266346738812</c:v>
                </c:pt>
                <c:pt idx="5">
                  <c:v>4.3715974391833425</c:v>
                </c:pt>
                <c:pt idx="6">
                  <c:v>4.334672938290411</c:v>
                </c:pt>
                <c:pt idx="7">
                  <c:v>4.4682043309149337</c:v>
                </c:pt>
                <c:pt idx="8">
                  <c:v>4.4897593344767639</c:v>
                </c:pt>
                <c:pt idx="9">
                  <c:v>4.4777912566582607</c:v>
                </c:pt>
                <c:pt idx="10">
                  <c:v>4.4379342666121779</c:v>
                </c:pt>
                <c:pt idx="11">
                  <c:v>4.4793801799297919</c:v>
                </c:pt>
                <c:pt idx="12">
                  <c:v>4.464527856185625</c:v>
                </c:pt>
                <c:pt idx="13">
                  <c:v>4.4657931695194497</c:v>
                </c:pt>
                <c:pt idx="14">
                  <c:v>4.4358043403543528</c:v>
                </c:pt>
                <c:pt idx="15">
                  <c:v>4.3643716994351607</c:v>
                </c:pt>
                <c:pt idx="16">
                  <c:v>4.2534827835603979</c:v>
                </c:pt>
                <c:pt idx="17">
                  <c:v>4.3493743023986324</c:v>
                </c:pt>
                <c:pt idx="18">
                  <c:v>4.2384449061958573</c:v>
                </c:pt>
                <c:pt idx="19">
                  <c:v>4.2513483110317658</c:v>
                </c:pt>
                <c:pt idx="20">
                  <c:v>4.2520603082138555</c:v>
                </c:pt>
                <c:pt idx="21">
                  <c:v>4.2793015321510692</c:v>
                </c:pt>
                <c:pt idx="22">
                  <c:v>4.3857696209527157</c:v>
                </c:pt>
                <c:pt idx="23">
                  <c:v>4.3567088266895917</c:v>
                </c:pt>
                <c:pt idx="24">
                  <c:v>4.2901854310083021</c:v>
                </c:pt>
                <c:pt idx="25">
                  <c:v>4.3523403243035208</c:v>
                </c:pt>
                <c:pt idx="26">
                  <c:v>4.3703335360828355</c:v>
                </c:pt>
                <c:pt idx="27">
                  <c:v>4.4189610824669439</c:v>
                </c:pt>
                <c:pt idx="28">
                  <c:v>4.4374613415619821</c:v>
                </c:pt>
                <c:pt idx="29">
                  <c:v>4.4167903146101724</c:v>
                </c:pt>
                <c:pt idx="30">
                  <c:v>4.3908624833362806</c:v>
                </c:pt>
                <c:pt idx="31">
                  <c:v>4.361441201064773</c:v>
                </c:pt>
                <c:pt idx="32">
                  <c:v>4.3439352835511587</c:v>
                </c:pt>
                <c:pt idx="33">
                  <c:v>4.403298769949421</c:v>
                </c:pt>
                <c:pt idx="34">
                  <c:v>4.4231685780050567</c:v>
                </c:pt>
                <c:pt idx="35">
                  <c:v>4.4085468444832774</c:v>
                </c:pt>
                <c:pt idx="36">
                  <c:v>4.440413460373609</c:v>
                </c:pt>
                <c:pt idx="37">
                  <c:v>4.4896470947325522</c:v>
                </c:pt>
                <c:pt idx="38">
                  <c:v>4.5053498507058807</c:v>
                </c:pt>
                <c:pt idx="39">
                  <c:v>4.527532916260939</c:v>
                </c:pt>
                <c:pt idx="40">
                  <c:v>4.6239919402286791</c:v>
                </c:pt>
                <c:pt idx="41">
                  <c:v>4.6186785360128839</c:v>
                </c:pt>
                <c:pt idx="42">
                  <c:v>4.6376373761255927</c:v>
                </c:pt>
                <c:pt idx="43">
                  <c:v>4.5829245770407718</c:v>
                </c:pt>
                <c:pt idx="44">
                  <c:v>4.592084946439436</c:v>
                </c:pt>
                <c:pt idx="45">
                  <c:v>4.6186785360128839</c:v>
                </c:pt>
                <c:pt idx="46">
                  <c:v>4.6350202079569769</c:v>
                </c:pt>
                <c:pt idx="47">
                  <c:v>4.6531981549986732</c:v>
                </c:pt>
                <c:pt idx="48">
                  <c:v>4.6606048928761918</c:v>
                </c:pt>
                <c:pt idx="49">
                  <c:v>4.6656065547919221</c:v>
                </c:pt>
                <c:pt idx="50">
                  <c:v>4.6461201723170458</c:v>
                </c:pt>
                <c:pt idx="51">
                  <c:v>4.6747895278681479</c:v>
                </c:pt>
                <c:pt idx="52">
                  <c:v>4.6597530637583828</c:v>
                </c:pt>
                <c:pt idx="53">
                  <c:v>4.6670175893141712</c:v>
                </c:pt>
                <c:pt idx="54">
                  <c:v>4.632785353021065</c:v>
                </c:pt>
                <c:pt idx="55">
                  <c:v>4.6155164780422355</c:v>
                </c:pt>
                <c:pt idx="56">
                  <c:v>4.6133367486544845</c:v>
                </c:pt>
                <c:pt idx="57">
                  <c:v>4.6085644190561066</c:v>
                </c:pt>
                <c:pt idx="58">
                  <c:v>4.6205512880263937</c:v>
                </c:pt>
                <c:pt idx="59">
                  <c:v>4.5925914037812312</c:v>
                </c:pt>
                <c:pt idx="60">
                  <c:v>4.6067689073517881</c:v>
                </c:pt>
                <c:pt idx="61">
                  <c:v>4.6722679295205856</c:v>
                </c:pt>
                <c:pt idx="62">
                  <c:v>4.6887757698428887</c:v>
                </c:pt>
                <c:pt idx="63">
                  <c:v>4.6922648928390247</c:v>
                </c:pt>
                <c:pt idx="64">
                  <c:v>4.6626840921886981</c:v>
                </c:pt>
                <c:pt idx="65">
                  <c:v>4.6436213723623441</c:v>
                </c:pt>
                <c:pt idx="66">
                  <c:v>4.6051701859880918</c:v>
                </c:pt>
                <c:pt idx="67">
                  <c:v>4.5870062153604199</c:v>
                </c:pt>
                <c:pt idx="68">
                  <c:v>4.5848654326477272</c:v>
                </c:pt>
                <c:pt idx="69">
                  <c:v>4.5432947822700038</c:v>
                </c:pt>
                <c:pt idx="70">
                  <c:v>4.5757413752972793</c:v>
                </c:pt>
                <c:pt idx="71">
                  <c:v>4.5540873957587751</c:v>
                </c:pt>
                <c:pt idx="72">
                  <c:v>4.5803650670691205</c:v>
                </c:pt>
                <c:pt idx="73">
                  <c:v>4.5573445565054866</c:v>
                </c:pt>
                <c:pt idx="74">
                  <c:v>4.576256175823449</c:v>
                </c:pt>
                <c:pt idx="75">
                  <c:v>4.6491870714048655</c:v>
                </c:pt>
                <c:pt idx="76">
                  <c:v>4.6565284782632332</c:v>
                </c:pt>
                <c:pt idx="77">
                  <c:v>4.6583317341023234</c:v>
                </c:pt>
                <c:pt idx="78">
                  <c:v>4.623010104116422</c:v>
                </c:pt>
                <c:pt idx="79">
                  <c:v>4.6225188243227047</c:v>
                </c:pt>
                <c:pt idx="80">
                  <c:v>4.5627844694916533</c:v>
                </c:pt>
                <c:pt idx="81">
                  <c:v>4.4485163759427149</c:v>
                </c:pt>
                <c:pt idx="82">
                  <c:v>4.3666591575427596</c:v>
                </c:pt>
                <c:pt idx="83">
                  <c:v>4.3540128882186826</c:v>
                </c:pt>
                <c:pt idx="84">
                  <c:v>4.4115854369154262</c:v>
                </c:pt>
                <c:pt idx="85">
                  <c:v>4.4212473478271628</c:v>
                </c:pt>
                <c:pt idx="86">
                  <c:v>4.4004803133321282</c:v>
                </c:pt>
                <c:pt idx="87">
                  <c:v>4.2483523747014482</c:v>
                </c:pt>
                <c:pt idx="88">
                  <c:v>4.2547612836280058</c:v>
                </c:pt>
                <c:pt idx="89">
                  <c:v>4.2227377769904999</c:v>
                </c:pt>
                <c:pt idx="90">
                  <c:v>4.3909863760453538</c:v>
                </c:pt>
                <c:pt idx="91">
                  <c:v>4.4054989908590239</c:v>
                </c:pt>
                <c:pt idx="92">
                  <c:v>4.4473461007945243</c:v>
                </c:pt>
                <c:pt idx="93">
                  <c:v>4.3932138240644463</c:v>
                </c:pt>
                <c:pt idx="94">
                  <c:v>4.39197696552705</c:v>
                </c:pt>
                <c:pt idx="95">
                  <c:v>4.3824015643789549</c:v>
                </c:pt>
                <c:pt idx="96">
                  <c:v>4.3643716994351607</c:v>
                </c:pt>
                <c:pt idx="97">
                  <c:v>4.4942386252808095</c:v>
                </c:pt>
                <c:pt idx="98">
                  <c:v>4.4098849628022778</c:v>
                </c:pt>
                <c:pt idx="99">
                  <c:v>4.3897467576890197</c:v>
                </c:pt>
                <c:pt idx="100">
                  <c:v>4.3820266346738812</c:v>
                </c:pt>
                <c:pt idx="101">
                  <c:v>4.3744983682530902</c:v>
                </c:pt>
                <c:pt idx="102">
                  <c:v>4.4212473478271628</c:v>
                </c:pt>
                <c:pt idx="103">
                  <c:v>4.4260435200906558</c:v>
                </c:pt>
                <c:pt idx="104">
                  <c:v>4.4441794998959656</c:v>
                </c:pt>
                <c:pt idx="105">
                  <c:v>4.5086592856072478</c:v>
                </c:pt>
                <c:pt idx="106">
                  <c:v>4.5488114523187066</c:v>
                </c:pt>
                <c:pt idx="107">
                  <c:v>4.5426562805988491</c:v>
                </c:pt>
                <c:pt idx="108">
                  <c:v>4.5722336857418266</c:v>
                </c:pt>
                <c:pt idx="109">
                  <c:v>4.5953218499332769</c:v>
                </c:pt>
                <c:pt idx="110">
                  <c:v>4.6210435351443815</c:v>
                </c:pt>
                <c:pt idx="111">
                  <c:v>4.600860914399993</c:v>
                </c:pt>
                <c:pt idx="112">
                  <c:v>4.6069685679294707</c:v>
                </c:pt>
                <c:pt idx="113">
                  <c:v>4.580877493419047</c:v>
                </c:pt>
                <c:pt idx="114">
                  <c:v>4.552402120449436</c:v>
                </c:pt>
                <c:pt idx="115">
                  <c:v>4.5605911425901242</c:v>
                </c:pt>
                <c:pt idx="116">
                  <c:v>4.5452078448154083</c:v>
                </c:pt>
                <c:pt idx="117">
                  <c:v>4.5538768916005408</c:v>
                </c:pt>
                <c:pt idx="118">
                  <c:v>4.5427627258594745</c:v>
                </c:pt>
                <c:pt idx="119">
                  <c:v>4.5044654818664593</c:v>
                </c:pt>
                <c:pt idx="120">
                  <c:v>4.5107496103685998</c:v>
                </c:pt>
                <c:pt idx="121">
                  <c:v>4.3591417621364226</c:v>
                </c:pt>
                <c:pt idx="122">
                  <c:v>4.3804003129292974</c:v>
                </c:pt>
                <c:pt idx="123">
                  <c:v>4.3676741284494813</c:v>
                </c:pt>
                <c:pt idx="124">
                  <c:v>4.4015841338894122</c:v>
                </c:pt>
                <c:pt idx="125">
                  <c:v>4.4348562483184137</c:v>
                </c:pt>
                <c:pt idx="126">
                  <c:v>4.4279555665622814</c:v>
                </c:pt>
                <c:pt idx="127">
                  <c:v>4.4588719283707929</c:v>
                </c:pt>
                <c:pt idx="128">
                  <c:v>4.4908810395859637</c:v>
                </c:pt>
                <c:pt idx="129">
                  <c:v>4.5106397021418578</c:v>
                </c:pt>
                <c:pt idx="130">
                  <c:v>4.5011421155640434</c:v>
                </c:pt>
                <c:pt idx="131">
                  <c:v>4.5032481962627076</c:v>
                </c:pt>
                <c:pt idx="132">
                  <c:v>4.5180860790809776</c:v>
                </c:pt>
                <c:pt idx="133">
                  <c:v>4.5309852877987149</c:v>
                </c:pt>
                <c:pt idx="134">
                  <c:v>4.5223319076790869</c:v>
                </c:pt>
                <c:pt idx="135">
                  <c:v>4.5316312826532208</c:v>
                </c:pt>
                <c:pt idx="136">
                  <c:v>4.5343184450161402</c:v>
                </c:pt>
                <c:pt idx="137">
                  <c:v>4.5418043103662713</c:v>
                </c:pt>
                <c:pt idx="138">
                  <c:v>4.5752263096150196</c:v>
                </c:pt>
                <c:pt idx="139">
                  <c:v>4.5449954629520208</c:v>
                </c:pt>
                <c:pt idx="140">
                  <c:v>4.5107496103685998</c:v>
                </c:pt>
                <c:pt idx="141">
                  <c:v>4.5328145237959507</c:v>
                </c:pt>
                <c:pt idx="142">
                  <c:v>4.516338972281476</c:v>
                </c:pt>
                <c:pt idx="143">
                  <c:v>4.5346404197975643</c:v>
                </c:pt>
                <c:pt idx="144">
                  <c:v>4.5212449510503303</c:v>
                </c:pt>
                <c:pt idx="145">
                  <c:v>4.5212449510503303</c:v>
                </c:pt>
                <c:pt idx="146">
                  <c:v>4.4520190064939165</c:v>
                </c:pt>
                <c:pt idx="147">
                  <c:v>4.4541147110681356</c:v>
                </c:pt>
                <c:pt idx="148">
                  <c:v>4.4921134636957945</c:v>
                </c:pt>
                <c:pt idx="149">
                  <c:v>4.5153548816657274</c:v>
                </c:pt>
                <c:pt idx="150">
                  <c:v>4.5347477216915459</c:v>
                </c:pt>
                <c:pt idx="151">
                  <c:v>4.537105455073962</c:v>
                </c:pt>
                <c:pt idx="152">
                  <c:v>4.5379614362946414</c:v>
                </c:pt>
                <c:pt idx="153">
                  <c:v>4.5319541236568321</c:v>
                </c:pt>
                <c:pt idx="154">
                  <c:v>4.6007604774993913</c:v>
                </c:pt>
                <c:pt idx="155">
                  <c:v>4.6393783573178284</c:v>
                </c:pt>
                <c:pt idx="156">
                  <c:v>4.6412127773350207</c:v>
                </c:pt>
                <c:pt idx="157">
                  <c:v>4.6854590172168944</c:v>
                </c:pt>
                <c:pt idx="158">
                  <c:v>4.6735762186521521</c:v>
                </c:pt>
                <c:pt idx="159">
                  <c:v>4.6547219648173392</c:v>
                </c:pt>
                <c:pt idx="160">
                  <c:v>4.6645705292695387</c:v>
                </c:pt>
                <c:pt idx="161">
                  <c:v>4.635602393108293</c:v>
                </c:pt>
                <c:pt idx="162">
                  <c:v>4.6569083813925056</c:v>
                </c:pt>
                <c:pt idx="163">
                  <c:v>4.6484212279824062</c:v>
                </c:pt>
                <c:pt idx="164">
                  <c:v>4.5988502572432717</c:v>
                </c:pt>
                <c:pt idx="165">
                  <c:v>4.5937047078788131</c:v>
                </c:pt>
                <c:pt idx="166">
                  <c:v>4.5977426701592945</c:v>
                </c:pt>
                <c:pt idx="167">
                  <c:v>4.5886342173479919</c:v>
                </c:pt>
                <c:pt idx="168">
                  <c:v>4.5685062016164997</c:v>
                </c:pt>
                <c:pt idx="169">
                  <c:v>4.5622626849768144</c:v>
                </c:pt>
                <c:pt idx="170">
                  <c:v>4.6347289882296359</c:v>
                </c:pt>
                <c:pt idx="171">
                  <c:v>4.6402477126007877</c:v>
                </c:pt>
                <c:pt idx="172">
                  <c:v>4.6557682387511825</c:v>
                </c:pt>
                <c:pt idx="173">
                  <c:v>4.6355053857841639</c:v>
                </c:pt>
                <c:pt idx="174">
                  <c:v>4.5956247731445599</c:v>
                </c:pt>
                <c:pt idx="175">
                  <c:v>4.5971380142908274</c:v>
                </c:pt>
                <c:pt idx="176">
                  <c:v>4.5400981892443761</c:v>
                </c:pt>
                <c:pt idx="177">
                  <c:v>4.516338972281476</c:v>
                </c:pt>
                <c:pt idx="178">
                  <c:v>4.5398847192894616</c:v>
                </c:pt>
                <c:pt idx="179">
                  <c:v>4.5347477216915459</c:v>
                </c:pt>
                <c:pt idx="180">
                  <c:v>4.5907669556773474</c:v>
                </c:pt>
                <c:pt idx="181">
                  <c:v>4.6050701809877577</c:v>
                </c:pt>
                <c:pt idx="182">
                  <c:v>4.5518748889298681</c:v>
                </c:pt>
                <c:pt idx="183">
                  <c:v>4.5746078804054511</c:v>
                </c:pt>
                <c:pt idx="184">
                  <c:v>4.5612182984589085</c:v>
                </c:pt>
                <c:pt idx="185">
                  <c:v>4.5411648560121787</c:v>
                </c:pt>
                <c:pt idx="186">
                  <c:v>4.5208098373700185</c:v>
                </c:pt>
                <c:pt idx="187">
                  <c:v>4.4799470412340137</c:v>
                </c:pt>
                <c:pt idx="188">
                  <c:v>4.5268842675895469</c:v>
                </c:pt>
                <c:pt idx="189">
                  <c:v>4.5624714314549761</c:v>
                </c:pt>
                <c:pt idx="190">
                  <c:v>4.6284960112915883</c:v>
                </c:pt>
                <c:pt idx="191">
                  <c:v>4.5909698365869502</c:v>
                </c:pt>
                <c:pt idx="192">
                  <c:v>4.6090626007034352</c:v>
                </c:pt>
                <c:pt idx="193">
                  <c:v>4.6334660551429385</c:v>
                </c:pt>
                <c:pt idx="194">
                  <c:v>4.6552927953913024</c:v>
                </c:pt>
                <c:pt idx="195">
                  <c:v>4.6346318961377104</c:v>
                </c:pt>
                <c:pt idx="196">
                  <c:v>4.6410198388817889</c:v>
                </c:pt>
                <c:pt idx="197">
                  <c:v>4.6235993214564584</c:v>
                </c:pt>
                <c:pt idx="198">
                  <c:v>4.6414056785701865</c:v>
                </c:pt>
                <c:pt idx="199">
                  <c:v>4.6549122778829055</c:v>
                </c:pt>
                <c:pt idx="200">
                  <c:v>4.6354083690487009</c:v>
                </c:pt>
                <c:pt idx="201">
                  <c:v>4.604169685654508</c:v>
                </c:pt>
                <c:pt idx="202">
                  <c:v>4.5945136057995626</c:v>
                </c:pt>
                <c:pt idx="203">
                  <c:v>4.6269316777696039</c:v>
                </c:pt>
                <c:pt idx="204">
                  <c:v>4.6119471702671149</c:v>
                </c:pt>
                <c:pt idx="205">
                  <c:v>4.6168022702177991</c:v>
                </c:pt>
                <c:pt idx="206">
                  <c:v>4.5971380142908274</c:v>
                </c:pt>
                <c:pt idx="207">
                  <c:v>4.6168022702177991</c:v>
                </c:pt>
                <c:pt idx="208">
                  <c:v>4.6021656769677923</c:v>
                </c:pt>
                <c:pt idx="209">
                  <c:v>4.5507140001920323</c:v>
                </c:pt>
                <c:pt idx="210">
                  <c:v>4.5698538408605236</c:v>
                </c:pt>
                <c:pt idx="211">
                  <c:v>4.5710962056543396</c:v>
                </c:pt>
                <c:pt idx="212">
                  <c:v>4.5538768916005408</c:v>
                </c:pt>
                <c:pt idx="213">
                  <c:v>4.5126162043774833</c:v>
                </c:pt>
                <c:pt idx="214">
                  <c:v>4.3819016268607305</c:v>
                </c:pt>
                <c:pt idx="215">
                  <c:v>4.2731878546397306</c:v>
                </c:pt>
                <c:pt idx="216">
                  <c:v>4.3627163861393816</c:v>
                </c:pt>
                <c:pt idx="217">
                  <c:v>4.4002348543225507</c:v>
                </c:pt>
                <c:pt idx="218">
                  <c:v>4.4185996149047222</c:v>
                </c:pt>
                <c:pt idx="219">
                  <c:v>4.3788967416649536</c:v>
                </c:pt>
                <c:pt idx="220">
                  <c:v>4.3671667717668576</c:v>
                </c:pt>
                <c:pt idx="221">
                  <c:v>4.2472087005238937</c:v>
                </c:pt>
                <c:pt idx="222">
                  <c:v>4.2797170158493119</c:v>
                </c:pt>
                <c:pt idx="223">
                  <c:v>4.3669129968638334</c:v>
                </c:pt>
                <c:pt idx="224">
                  <c:v>4.3719762988203801</c:v>
                </c:pt>
                <c:pt idx="225">
                  <c:v>4.4523685957301282</c:v>
                </c:pt>
                <c:pt idx="226">
                  <c:v>4.4367515343631281</c:v>
                </c:pt>
                <c:pt idx="227">
                  <c:v>4.4886363697321396</c:v>
                </c:pt>
                <c:pt idx="228">
                  <c:v>4.4886363697321396</c:v>
                </c:pt>
                <c:pt idx="229">
                  <c:v>4.4327197489893999</c:v>
                </c:pt>
                <c:pt idx="230">
                  <c:v>4.4347376735865502</c:v>
                </c:pt>
                <c:pt idx="231">
                  <c:v>4.4308167988433134</c:v>
                </c:pt>
                <c:pt idx="232">
                  <c:v>4.4373430753445895</c:v>
                </c:pt>
                <c:pt idx="233">
                  <c:v>4.3853959521434858</c:v>
                </c:pt>
                <c:pt idx="234">
                  <c:v>4.3196191745452648</c:v>
                </c:pt>
                <c:pt idx="235">
                  <c:v>4.2817918488780364</c:v>
                </c:pt>
                <c:pt idx="236">
                  <c:v>4.2584455729025272</c:v>
                </c:pt>
                <c:pt idx="237">
                  <c:v>4.3181545580794714</c:v>
                </c:pt>
                <c:pt idx="238">
                  <c:v>4.3616963682006311</c:v>
                </c:pt>
                <c:pt idx="239">
                  <c:v>4.293332023658551</c:v>
                </c:pt>
                <c:pt idx="240">
                  <c:v>4.385146762010125</c:v>
                </c:pt>
                <c:pt idx="241">
                  <c:v>4.3392496053178231</c:v>
                </c:pt>
                <c:pt idx="242">
                  <c:v>4.3489867805956814</c:v>
                </c:pt>
                <c:pt idx="243">
                  <c:v>4.3515674271891731</c:v>
                </c:pt>
                <c:pt idx="244">
                  <c:v>4.3009521448962111</c:v>
                </c:pt>
                <c:pt idx="245">
                  <c:v>4.2972854062187906</c:v>
                </c:pt>
                <c:pt idx="246">
                  <c:v>4.2925121274661331</c:v>
                </c:pt>
                <c:pt idx="247">
                  <c:v>4.283448621312786</c:v>
                </c:pt>
                <c:pt idx="248">
                  <c:v>4.3337550860001821</c:v>
                </c:pt>
                <c:pt idx="249">
                  <c:v>4.3266460513210756</c:v>
                </c:pt>
                <c:pt idx="250">
                  <c:v>4.3060900685839414</c:v>
                </c:pt>
                <c:pt idx="251">
                  <c:v>4.3093215242032503</c:v>
                </c:pt>
                <c:pt idx="252">
                  <c:v>4.2801323269925415</c:v>
                </c:pt>
                <c:pt idx="253">
                  <c:v>4.2282925347318399</c:v>
                </c:pt>
                <c:pt idx="254">
                  <c:v>4.1620032106959153</c:v>
                </c:pt>
                <c:pt idx="255">
                  <c:v>4.1180610888394167</c:v>
                </c:pt>
                <c:pt idx="256">
                  <c:v>4.0453293727363713</c:v>
                </c:pt>
                <c:pt idx="257">
                  <c:v>4.0055133485154846</c:v>
                </c:pt>
                <c:pt idx="258">
                  <c:v>4.1447207695471677</c:v>
                </c:pt>
                <c:pt idx="259">
                  <c:v>4.1269730817138282</c:v>
                </c:pt>
                <c:pt idx="260">
                  <c:v>4.1658897293851966</c:v>
                </c:pt>
                <c:pt idx="261">
                  <c:v>4.1190371748124726</c:v>
                </c:pt>
                <c:pt idx="262">
                  <c:v>4.1637151401467722</c:v>
                </c:pt>
                <c:pt idx="263">
                  <c:v>4.257030144499196</c:v>
                </c:pt>
                <c:pt idx="264">
                  <c:v>4.3141492122707961</c:v>
                </c:pt>
                <c:pt idx="265">
                  <c:v>4.3295484280286765</c:v>
                </c:pt>
                <c:pt idx="266">
                  <c:v>4.2938782478971769</c:v>
                </c:pt>
                <c:pt idx="267">
                  <c:v>4.2175941107156669</c:v>
                </c:pt>
                <c:pt idx="268">
                  <c:v>4.2046926193909657</c:v>
                </c:pt>
                <c:pt idx="269">
                  <c:v>4.1108738641733114</c:v>
                </c:pt>
                <c:pt idx="270">
                  <c:v>4.1820501426412067</c:v>
                </c:pt>
                <c:pt idx="271">
                  <c:v>4.2696974496999616</c:v>
                </c:pt>
                <c:pt idx="272">
                  <c:v>4.2835865618606288</c:v>
                </c:pt>
                <c:pt idx="273">
                  <c:v>4.3274384443894789</c:v>
                </c:pt>
                <c:pt idx="274">
                  <c:v>4.3425058765115985</c:v>
                </c:pt>
                <c:pt idx="275">
                  <c:v>4.3241326562549789</c:v>
                </c:pt>
                <c:pt idx="276">
                  <c:v>4.3181545580794714</c:v>
                </c:pt>
                <c:pt idx="277">
                  <c:v>4.3087836729061637</c:v>
                </c:pt>
                <c:pt idx="278">
                  <c:v>4.2972854062187906</c:v>
                </c:pt>
                <c:pt idx="279">
                  <c:v>4.2571717775282556</c:v>
                </c:pt>
                <c:pt idx="280">
                  <c:v>4.2842759793301965</c:v>
                </c:pt>
                <c:pt idx="281">
                  <c:v>4.2705362586405187</c:v>
                </c:pt>
                <c:pt idx="282">
                  <c:v>4.257030144499196</c:v>
                </c:pt>
                <c:pt idx="283">
                  <c:v>4.2580211547027629</c:v>
                </c:pt>
                <c:pt idx="284">
                  <c:v>4.2635245905928807</c:v>
                </c:pt>
                <c:pt idx="285">
                  <c:v>4.3243975218372448</c:v>
                </c:pt>
                <c:pt idx="286">
                  <c:v>4.2549032383446894</c:v>
                </c:pt>
                <c:pt idx="287">
                  <c:v>4.2808241291647189</c:v>
                </c:pt>
                <c:pt idx="288">
                  <c:v>4.3067641501733345</c:v>
                </c:pt>
                <c:pt idx="289">
                  <c:v>4.3098590863718194</c:v>
                </c:pt>
                <c:pt idx="290">
                  <c:v>4.2464932393786858</c:v>
                </c:pt>
                <c:pt idx="291">
                  <c:v>4.3150852289200001</c:v>
                </c:pt>
                <c:pt idx="292">
                  <c:v>4.3035244065189238</c:v>
                </c:pt>
                <c:pt idx="293">
                  <c:v>4.3054155323020415</c:v>
                </c:pt>
                <c:pt idx="294">
                  <c:v>4.3241326562549789</c:v>
                </c:pt>
                <c:pt idx="295">
                  <c:v>4.3170880335149704</c:v>
                </c:pt>
                <c:pt idx="296">
                  <c:v>4.3013587316064266</c:v>
                </c:pt>
                <c:pt idx="297">
                  <c:v>4.45166929500233</c:v>
                </c:pt>
                <c:pt idx="298">
                  <c:v>4.4832285151828488</c:v>
                </c:pt>
                <c:pt idx="299">
                  <c:v>4.5047972118413044</c:v>
                </c:pt>
                <c:pt idx="300">
                  <c:v>4.5056812874873486</c:v>
                </c:pt>
                <c:pt idx="301">
                  <c:v>4.5442517710186747</c:v>
                </c:pt>
                <c:pt idx="302">
                  <c:v>4.536891345234797</c:v>
                </c:pt>
                <c:pt idx="303">
                  <c:v>4.6756286496366526</c:v>
                </c:pt>
                <c:pt idx="304">
                  <c:v>4.6496654258746428</c:v>
                </c:pt>
                <c:pt idx="305">
                  <c:v>4.6352143073364678</c:v>
                </c:pt>
                <c:pt idx="306">
                  <c:v>4.5864969207224702</c:v>
                </c:pt>
                <c:pt idx="307">
                  <c:v>4.5931988142068718</c:v>
                </c:pt>
                <c:pt idx="308">
                  <c:v>4.6184812000477633</c:v>
                </c:pt>
                <c:pt idx="309">
                  <c:v>4.6176914665417632</c:v>
                </c:pt>
                <c:pt idx="310">
                  <c:v>4.5731633898530051</c:v>
                </c:pt>
                <c:pt idx="311">
                  <c:v>4.46900676117522</c:v>
                </c:pt>
                <c:pt idx="312">
                  <c:v>4.516338972281476</c:v>
                </c:pt>
                <c:pt idx="313">
                  <c:v>4.5695430083449402</c:v>
                </c:pt>
                <c:pt idx="314">
                  <c:v>4.5767707114663931</c:v>
                </c:pt>
                <c:pt idx="315">
                  <c:v>4.5522966963810232</c:v>
                </c:pt>
                <c:pt idx="316">
                  <c:v>4.6283983121072989</c:v>
                </c:pt>
                <c:pt idx="317">
                  <c:v>4.6657006857281234</c:v>
                </c:pt>
                <c:pt idx="318">
                  <c:v>4.6912561349012201</c:v>
                </c:pt>
                <c:pt idx="319">
                  <c:v>4.693730362967572</c:v>
                </c:pt>
                <c:pt idx="320">
                  <c:v>4.7220639374595912</c:v>
                </c:pt>
                <c:pt idx="321">
                  <c:v>4.6922648928390247</c:v>
                </c:pt>
                <c:pt idx="322">
                  <c:v>4.6869344877907313</c:v>
                </c:pt>
                <c:pt idx="323">
                  <c:v>4.7266796033852883</c:v>
                </c:pt>
                <c:pt idx="324">
                  <c:v>4.78164132910387</c:v>
                </c:pt>
                <c:pt idx="325">
                  <c:v>4.7978545298175925</c:v>
                </c:pt>
                <c:pt idx="326">
                  <c:v>4.8166459324346187</c:v>
                </c:pt>
                <c:pt idx="327">
                  <c:v>4.7928109042596461</c:v>
                </c:pt>
                <c:pt idx="328">
                  <c:v>4.7963688907196484</c:v>
                </c:pt>
                <c:pt idx="329">
                  <c:v>4.8032010364872262</c:v>
                </c:pt>
                <c:pt idx="330">
                  <c:v>4.8918517581062888</c:v>
                </c:pt>
                <c:pt idx="331">
                  <c:v>4.8796910281620489</c:v>
                </c:pt>
                <c:pt idx="332">
                  <c:v>4.8941014778403042</c:v>
                </c:pt>
                <c:pt idx="333">
                  <c:v>4.8574841146020811</c:v>
                </c:pt>
                <c:pt idx="334">
                  <c:v>4.8933521334815238</c:v>
                </c:pt>
                <c:pt idx="335">
                  <c:v>4.8967197699663618</c:v>
                </c:pt>
                <c:pt idx="336">
                  <c:v>4.9008948300830566</c:v>
                </c:pt>
                <c:pt idx="337">
                  <c:v>4.9281228725217918</c:v>
                </c:pt>
                <c:pt idx="338">
                  <c:v>4.9258033585795582</c:v>
                </c:pt>
                <c:pt idx="339">
                  <c:v>4.9355524879718997</c:v>
                </c:pt>
                <c:pt idx="340">
                  <c:v>4.9322412266682436</c:v>
                </c:pt>
                <c:pt idx="341">
                  <c:v>4.9377061140734977</c:v>
                </c:pt>
                <c:pt idx="342">
                  <c:v>4.9111832151245958</c:v>
                </c:pt>
                <c:pt idx="343">
                  <c:v>4.9784563957320209</c:v>
                </c:pt>
                <c:pt idx="344">
                  <c:v>4.9896159268721805</c:v>
                </c:pt>
                <c:pt idx="345">
                  <c:v>5.0212454732082712</c:v>
                </c:pt>
                <c:pt idx="346">
                  <c:v>4.990432586778736</c:v>
                </c:pt>
                <c:pt idx="347">
                  <c:v>5.0205856249494234</c:v>
                </c:pt>
                <c:pt idx="348">
                  <c:v>4.9790758251884899</c:v>
                </c:pt>
                <c:pt idx="349">
                  <c:v>5.0021998152751541</c:v>
                </c:pt>
                <c:pt idx="350">
                  <c:v>4.9885941632193758</c:v>
                </c:pt>
                <c:pt idx="351">
                  <c:v>5.0000460925419876</c:v>
                </c:pt>
                <c:pt idx="352">
                  <c:v>5.0052876877696608</c:v>
                </c:pt>
                <c:pt idx="353">
                  <c:v>4.9610948485361197</c:v>
                </c:pt>
                <c:pt idx="354">
                  <c:v>5.020651629371744</c:v>
                </c:pt>
                <c:pt idx="355">
                  <c:v>5.0109685718863766</c:v>
                </c:pt>
                <c:pt idx="356">
                  <c:v>5.0774212877743059</c:v>
                </c:pt>
                <c:pt idx="357">
                  <c:v>5.0714167663561147</c:v>
                </c:pt>
                <c:pt idx="358">
                  <c:v>5.1337964343795885</c:v>
                </c:pt>
                <c:pt idx="359">
                  <c:v>5.1584804213602373</c:v>
                </c:pt>
                <c:pt idx="360">
                  <c:v>5.1425403649761945</c:v>
                </c:pt>
                <c:pt idx="361">
                  <c:v>5.1547356380700124</c:v>
                </c:pt>
                <c:pt idx="362">
                  <c:v>5.1398490457762414</c:v>
                </c:pt>
                <c:pt idx="363">
                  <c:v>5.1053392295655531</c:v>
                </c:pt>
                <c:pt idx="364">
                  <c:v>5.120923647990379</c:v>
                </c:pt>
                <c:pt idx="365">
                  <c:v>5.186938778564647</c:v>
                </c:pt>
                <c:pt idx="366">
                  <c:v>5.1579052128312917</c:v>
                </c:pt>
                <c:pt idx="367">
                  <c:v>5.1089711948171175</c:v>
                </c:pt>
                <c:pt idx="368">
                  <c:v>5.1089107700308523</c:v>
                </c:pt>
                <c:pt idx="369">
                  <c:v>5.1090316159524489</c:v>
                </c:pt>
                <c:pt idx="370">
                  <c:v>5.10230248262208</c:v>
                </c:pt>
                <c:pt idx="371">
                  <c:v>5.0594254582656877</c:v>
                </c:pt>
                <c:pt idx="372">
                  <c:v>5.082335608261447</c:v>
                </c:pt>
                <c:pt idx="373">
                  <c:v>5.1030321433622232</c:v>
                </c:pt>
                <c:pt idx="374">
                  <c:v>5.0739230333321741</c:v>
                </c:pt>
                <c:pt idx="375">
                  <c:v>5.084443221240976</c:v>
                </c:pt>
                <c:pt idx="376">
                  <c:v>5.0055557483529576</c:v>
                </c:pt>
                <c:pt idx="377">
                  <c:v>5.0726080264110953</c:v>
                </c:pt>
                <c:pt idx="378">
                  <c:v>5.1071568610868781</c:v>
                </c:pt>
                <c:pt idx="379">
                  <c:v>5.1107822427011946</c:v>
                </c:pt>
                <c:pt idx="380">
                  <c:v>5.1221766688291632</c:v>
                </c:pt>
                <c:pt idx="381">
                  <c:v>5.1291291881440451</c:v>
                </c:pt>
                <c:pt idx="382">
                  <c:v>5.0795392727434665</c:v>
                </c:pt>
                <c:pt idx="383">
                  <c:v>5.0571371277476755</c:v>
                </c:pt>
                <c:pt idx="384">
                  <c:v>5.011501585424214</c:v>
                </c:pt>
                <c:pt idx="385">
                  <c:v>4.953218023226305</c:v>
                </c:pt>
                <c:pt idx="386">
                  <c:v>4.9705075030054759</c:v>
                </c:pt>
                <c:pt idx="387">
                  <c:v>4.9807944520852345</c:v>
                </c:pt>
                <c:pt idx="388">
                  <c:v>5.0249325987970801</c:v>
                </c:pt>
                <c:pt idx="389">
                  <c:v>5.0838857558358486</c:v>
                </c:pt>
                <c:pt idx="390">
                  <c:v>5.0882134287416303</c:v>
                </c:pt>
                <c:pt idx="391">
                  <c:v>5.1083667825895906</c:v>
                </c:pt>
                <c:pt idx="392">
                  <c:v>5.1342089391734396</c:v>
                </c:pt>
                <c:pt idx="393">
                  <c:v>5.1477851322434898</c:v>
                </c:pt>
                <c:pt idx="394">
                  <c:v>5.1328529268205045</c:v>
                </c:pt>
                <c:pt idx="395">
                  <c:v>5.19578617790037</c:v>
                </c:pt>
                <c:pt idx="396">
                  <c:v>5.2130862221853764</c:v>
                </c:pt>
                <c:pt idx="397">
                  <c:v>5.2251551009190527</c:v>
                </c:pt>
                <c:pt idx="398">
                  <c:v>5.240423388129134</c:v>
                </c:pt>
                <c:pt idx="399">
                  <c:v>5.2340454765278963</c:v>
                </c:pt>
                <c:pt idx="400">
                  <c:v>5.2592126466672759</c:v>
                </c:pt>
                <c:pt idx="401">
                  <c:v>5.2686825614183457</c:v>
                </c:pt>
                <c:pt idx="402">
                  <c:v>5.2805606449587774</c:v>
                </c:pt>
                <c:pt idx="403">
                  <c:v>5.2625347364082646</c:v>
                </c:pt>
                <c:pt idx="404">
                  <c:v>5.2783697287383404</c:v>
                </c:pt>
                <c:pt idx="405">
                  <c:v>5.2668266994566659</c:v>
                </c:pt>
                <c:pt idx="406">
                  <c:v>5.3831179682405015</c:v>
                </c:pt>
                <c:pt idx="407">
                  <c:v>5.41898512627301</c:v>
                </c:pt>
                <c:pt idx="408">
                  <c:v>5.4293456289544411</c:v>
                </c:pt>
                <c:pt idx="409">
                  <c:v>5.4004225894851903</c:v>
                </c:pt>
                <c:pt idx="410">
                  <c:v>5.3976648400487353</c:v>
                </c:pt>
                <c:pt idx="411">
                  <c:v>5.4228773864834441</c:v>
                </c:pt>
                <c:pt idx="412">
                  <c:v>5.4001516724293044</c:v>
                </c:pt>
                <c:pt idx="413">
                  <c:v>5.4169888962655355</c:v>
                </c:pt>
                <c:pt idx="414">
                  <c:v>5.4747885096638154</c:v>
                </c:pt>
                <c:pt idx="415">
                  <c:v>5.4712197014254995</c:v>
                </c:pt>
                <c:pt idx="416">
                  <c:v>5.4907955035513609</c:v>
                </c:pt>
                <c:pt idx="417">
                  <c:v>5.5093883366279774</c:v>
                </c:pt>
                <c:pt idx="418">
                  <c:v>5.5503204465427993</c:v>
                </c:pt>
                <c:pt idx="419">
                  <c:v>5.5219008210906315</c:v>
                </c:pt>
                <c:pt idx="420">
                  <c:v>5.5872112045153406</c:v>
                </c:pt>
                <c:pt idx="421">
                  <c:v>5.6257848965011394</c:v>
                </c:pt>
                <c:pt idx="422">
                  <c:v>5.6094717951849598</c:v>
                </c:pt>
                <c:pt idx="423">
                  <c:v>5.6153154933338705</c:v>
                </c:pt>
                <c:pt idx="424">
                  <c:v>5.5457632103852115</c:v>
                </c:pt>
                <c:pt idx="425">
                  <c:v>5.5683445037610966</c:v>
                </c:pt>
                <c:pt idx="426">
                  <c:v>5.5356399190355159</c:v>
                </c:pt>
                <c:pt idx="427">
                  <c:v>5.5481417964435771</c:v>
                </c:pt>
                <c:pt idx="428">
                  <c:v>5.3215454926672434</c:v>
                </c:pt>
                <c:pt idx="429">
                  <c:v>5.372311046456363</c:v>
                </c:pt>
                <c:pt idx="430">
                  <c:v>5.4155224574487413</c:v>
                </c:pt>
                <c:pt idx="431">
                  <c:v>5.4317550047777532</c:v>
                </c:pt>
                <c:pt idx="432">
                  <c:v>5.4626446599697127</c:v>
                </c:pt>
                <c:pt idx="433">
                  <c:v>5.4035778772055298</c:v>
                </c:pt>
                <c:pt idx="434">
                  <c:v>5.393627546352362</c:v>
                </c:pt>
                <c:pt idx="435">
                  <c:v>5.393627546352362</c:v>
                </c:pt>
                <c:pt idx="436">
                  <c:v>5.3594124659078473</c:v>
                </c:pt>
                <c:pt idx="437">
                  <c:v>5.3440552582218901</c:v>
                </c:pt>
                <c:pt idx="438">
                  <c:v>5.3679833447811394</c:v>
                </c:pt>
                <c:pt idx="439">
                  <c:v>5.3844950627890888</c:v>
                </c:pt>
                <c:pt idx="440">
                  <c:v>5.4236716677007379</c:v>
                </c:pt>
                <c:pt idx="441">
                  <c:v>5.4374269222522367</c:v>
                </c:pt>
                <c:pt idx="442">
                  <c:v>5.3197852731632773</c:v>
                </c:pt>
                <c:pt idx="443">
                  <c:v>5.3418556685625198</c:v>
                </c:pt>
                <c:pt idx="444">
                  <c:v>5.3093067613476386</c:v>
                </c:pt>
                <c:pt idx="445">
                  <c:v>5.2265528003187258</c:v>
                </c:pt>
                <c:pt idx="446">
                  <c:v>5.2446528419623437</c:v>
                </c:pt>
                <c:pt idx="447">
                  <c:v>5.1951211737195866</c:v>
                </c:pt>
                <c:pt idx="448">
                  <c:v>5.2040066870767951</c:v>
                </c:pt>
                <c:pt idx="449">
                  <c:v>5.1642143820245563</c:v>
                </c:pt>
                <c:pt idx="450">
                  <c:v>5.2402114451410045</c:v>
                </c:pt>
                <c:pt idx="451">
                  <c:v>5.2649673868664824</c:v>
                </c:pt>
                <c:pt idx="452">
                  <c:v>5.314781092578702</c:v>
                </c:pt>
                <c:pt idx="453">
                  <c:v>5.232177564043492</c:v>
                </c:pt>
                <c:pt idx="454">
                  <c:v>5.2567138166929617</c:v>
                </c:pt>
                <c:pt idx="455">
                  <c:v>5.2138482099215864</c:v>
                </c:pt>
                <c:pt idx="456">
                  <c:v>5.1984970312658261</c:v>
                </c:pt>
                <c:pt idx="457">
                  <c:v>5.2606154993640253</c:v>
                </c:pt>
                <c:pt idx="458">
                  <c:v>5.2768383348709129</c:v>
                </c:pt>
                <c:pt idx="459">
                  <c:v>5.2946105046167098</c:v>
                </c:pt>
                <c:pt idx="460">
                  <c:v>5.2847254130285695</c:v>
                </c:pt>
                <c:pt idx="461">
                  <c:v>5.2678581590633282</c:v>
                </c:pt>
                <c:pt idx="462">
                  <c:v>5.273050839300149</c:v>
                </c:pt>
                <c:pt idx="463">
                  <c:v>5.2199773750967848</c:v>
                </c:pt>
                <c:pt idx="464">
                  <c:v>5.2299849911712117</c:v>
                </c:pt>
                <c:pt idx="465">
                  <c:v>5.2275729620222791</c:v>
                </c:pt>
                <c:pt idx="466">
                  <c:v>5.2522210706550636</c:v>
                </c:pt>
                <c:pt idx="467">
                  <c:v>5.2821879846181528</c:v>
                </c:pt>
                <c:pt idx="468">
                  <c:v>5.3396512300410137</c:v>
                </c:pt>
                <c:pt idx="469">
                  <c:v>5.3565862746720123</c:v>
                </c:pt>
                <c:pt idx="470">
                  <c:v>5.3766200998052103</c:v>
                </c:pt>
                <c:pt idx="471">
                  <c:v>5.3491530562505325</c:v>
                </c:pt>
                <c:pt idx="472">
                  <c:v>5.3375380797013179</c:v>
                </c:pt>
                <c:pt idx="473">
                  <c:v>5.3242287483325379</c:v>
                </c:pt>
                <c:pt idx="474">
                  <c:v>5.3304940982432578</c:v>
                </c:pt>
                <c:pt idx="475">
                  <c:v>5.3178748657635673</c:v>
                </c:pt>
                <c:pt idx="476">
                  <c:v>5.3159116749489881</c:v>
                </c:pt>
                <c:pt idx="477">
                  <c:v>5.336094730882067</c:v>
                </c:pt>
                <c:pt idx="478">
                  <c:v>5.3679367084280933</c:v>
                </c:pt>
                <c:pt idx="479">
                  <c:v>5.4271502383910049</c:v>
                </c:pt>
                <c:pt idx="480">
                  <c:v>5.4785534168509695</c:v>
                </c:pt>
                <c:pt idx="481">
                  <c:v>5.4493202400845639</c:v>
                </c:pt>
                <c:pt idx="482">
                  <c:v>5.4079786207575555</c:v>
                </c:pt>
                <c:pt idx="483">
                  <c:v>5.4489762428331501</c:v>
                </c:pt>
                <c:pt idx="484">
                  <c:v>5.4249500174814029</c:v>
                </c:pt>
                <c:pt idx="485">
                  <c:v>5.4246856653628432</c:v>
                </c:pt>
                <c:pt idx="486">
                  <c:v>5.4572423455355956</c:v>
                </c:pt>
                <c:pt idx="487">
                  <c:v>5.4520679663539555</c:v>
                </c:pt>
                <c:pt idx="488">
                  <c:v>5.5145571415454517</c:v>
                </c:pt>
                <c:pt idx="489">
                  <c:v>5.4756263815184472</c:v>
                </c:pt>
                <c:pt idx="490">
                  <c:v>5.4723547037542941</c:v>
                </c:pt>
                <c:pt idx="491">
                  <c:v>5.4745789319621156</c:v>
                </c:pt>
                <c:pt idx="492">
                  <c:v>5.4923616100369719</c:v>
                </c:pt>
                <c:pt idx="493">
                  <c:v>5.4681445257603025</c:v>
                </c:pt>
                <c:pt idx="494">
                  <c:v>5.4503944694283861</c:v>
                </c:pt>
                <c:pt idx="495">
                  <c:v>5.4404677586527148</c:v>
                </c:pt>
                <c:pt idx="496">
                  <c:v>5.3973026032324585</c:v>
                </c:pt>
                <c:pt idx="497">
                  <c:v>5.3966683728949896</c:v>
                </c:pt>
                <c:pt idx="498">
                  <c:v>5.3708705592297452</c:v>
                </c:pt>
                <c:pt idx="499">
                  <c:v>5.3913522325152261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B-4E5A-A4EF-890094DD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4232"/>
        <c:axId val="230125216"/>
      </c:scatterChart>
      <c:valAx>
        <c:axId val="2301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5216"/>
        <c:crosses val="autoZero"/>
        <c:crossBetween val="midCat"/>
      </c:valAx>
      <c:valAx>
        <c:axId val="2301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</a:t>
            </a:r>
            <a:r>
              <a:rPr lang="ru-RU" baseline="0"/>
              <a:t>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SBER!$E$2:$E$501</c:f>
              <c:numCache>
                <c:formatCode>General</c:formatCode>
                <c:ptCount val="500"/>
                <c:pt idx="0">
                  <c:v>-1.8718094157685827E-2</c:v>
                </c:pt>
                <c:pt idx="1">
                  <c:v>2.2080924855491291E-2</c:v>
                </c:pt>
                <c:pt idx="2">
                  <c:v>-6.017418844022162E-2</c:v>
                </c:pt>
                <c:pt idx="3">
                  <c:v>-3.7188590684799655E-2</c:v>
                </c:pt>
                <c:pt idx="4">
                  <c:v>-1.0374999999999978E-2</c:v>
                </c:pt>
                <c:pt idx="5">
                  <c:v>-3.6251105216622517E-2</c:v>
                </c:pt>
                <c:pt idx="6">
                  <c:v>0.14285714285714293</c:v>
                </c:pt>
                <c:pt idx="7">
                  <c:v>2.1788990825687974E-2</c:v>
                </c:pt>
                <c:pt idx="8">
                  <c:v>-1.1896745230078431E-2</c:v>
                </c:pt>
                <c:pt idx="9">
                  <c:v>-3.9073148568832483E-2</c:v>
                </c:pt>
                <c:pt idx="10">
                  <c:v>4.2316784869976511E-2</c:v>
                </c:pt>
                <c:pt idx="11">
                  <c:v>-1.4742572011794186E-2</c:v>
                </c:pt>
                <c:pt idx="12">
                  <c:v>1.2661141804788149E-3</c:v>
                </c:pt>
                <c:pt idx="13">
                  <c:v>-2.9543625704103842E-2</c:v>
                </c:pt>
                <c:pt idx="14">
                  <c:v>-6.8941009239516793E-2</c:v>
                </c:pt>
                <c:pt idx="15">
                  <c:v>-0.10496183206106871</c:v>
                </c:pt>
                <c:pt idx="16">
                  <c:v>0.10063965884861426</c:v>
                </c:pt>
                <c:pt idx="17">
                  <c:v>-0.10499806276636973</c:v>
                </c:pt>
                <c:pt idx="18">
                  <c:v>1.2987012987013069E-2</c:v>
                </c:pt>
                <c:pt idx="19">
                  <c:v>7.1225071225067174E-4</c:v>
                </c:pt>
                <c:pt idx="20">
                  <c:v>2.7615658362989293E-2</c:v>
                </c:pt>
                <c:pt idx="21">
                  <c:v>0.11234242969940435</c:v>
                </c:pt>
                <c:pt idx="22">
                  <c:v>-2.8642590286425868E-2</c:v>
                </c:pt>
                <c:pt idx="23">
                  <c:v>-6.4358974358974308E-2</c:v>
                </c:pt>
                <c:pt idx="24">
                  <c:v>6.4127158125513728E-2</c:v>
                </c:pt>
                <c:pt idx="25">
                  <c:v>1.8156064898274486E-2</c:v>
                </c:pt>
                <c:pt idx="26">
                  <c:v>4.9829265208043663E-2</c:v>
                </c:pt>
                <c:pt idx="27">
                  <c:v>1.8672449102517735E-2</c:v>
                </c:pt>
                <c:pt idx="28">
                  <c:v>-2.0458845789971664E-2</c:v>
                </c:pt>
                <c:pt idx="29">
                  <c:v>-2.5594591331643182E-2</c:v>
                </c:pt>
                <c:pt idx="30">
                  <c:v>-2.8992689877338489E-2</c:v>
                </c:pt>
                <c:pt idx="31">
                  <c:v>-1.7353579175704979E-2</c:v>
                </c:pt>
                <c:pt idx="32">
                  <c:v>6.1160888196338054E-2</c:v>
                </c:pt>
                <c:pt idx="33">
                  <c:v>2.00685266764562E-2</c:v>
                </c:pt>
                <c:pt idx="34">
                  <c:v>-1.4515355086372287E-2</c:v>
                </c:pt>
                <c:pt idx="35">
                  <c:v>3.2379793061472872E-2</c:v>
                </c:pt>
                <c:pt idx="36">
                  <c:v>5.0465746963801447E-2</c:v>
                </c:pt>
                <c:pt idx="37">
                  <c:v>1.5826692109103115E-2</c:v>
                </c:pt>
                <c:pt idx="38">
                  <c:v>2.2430939226519349E-2</c:v>
                </c:pt>
                <c:pt idx="39">
                  <c:v>0.10126445477142554</c:v>
                </c:pt>
                <c:pt idx="40">
                  <c:v>-5.2993130520118375E-3</c:v>
                </c:pt>
                <c:pt idx="41">
                  <c:v>1.9139700078926576E-2</c:v>
                </c:pt>
                <c:pt idx="42">
                  <c:v>-5.324298160696999E-2</c:v>
                </c:pt>
                <c:pt idx="43">
                  <c:v>9.2024539877301192E-3</c:v>
                </c:pt>
                <c:pt idx="44">
                  <c:v>2.6950354609929044E-2</c:v>
                </c:pt>
                <c:pt idx="45">
                  <c:v>1.6475927387529614E-2</c:v>
                </c:pt>
                <c:pt idx="46">
                  <c:v>1.8344171600504711E-2</c:v>
                </c:pt>
                <c:pt idx="47">
                  <c:v>7.4342356080823587E-3</c:v>
                </c:pt>
                <c:pt idx="48">
                  <c:v>5.0141911069063495E-3</c:v>
                </c:pt>
                <c:pt idx="49">
                  <c:v>-1.9297750164736865E-2</c:v>
                </c:pt>
                <c:pt idx="50">
                  <c:v>2.908427721251667E-2</c:v>
                </c:pt>
                <c:pt idx="51">
                  <c:v>-1.4923980971924209E-2</c:v>
                </c:pt>
                <c:pt idx="52">
                  <c:v>7.2909762333112022E-3</c:v>
                </c:pt>
                <c:pt idx="53">
                  <c:v>-3.3652942282383892E-2</c:v>
                </c:pt>
                <c:pt idx="54">
                  <c:v>-1.7120622568093297E-2</c:v>
                </c:pt>
                <c:pt idx="55">
                  <c:v>-2.1773555027713091E-3</c:v>
                </c:pt>
                <c:pt idx="56">
                  <c:v>-4.7609601269588357E-3</c:v>
                </c:pt>
                <c:pt idx="57">
                  <c:v>1.2058999402033024E-2</c:v>
                </c:pt>
                <c:pt idx="58">
                  <c:v>-2.7572624322993573E-2</c:v>
                </c:pt>
                <c:pt idx="59">
                  <c:v>1.4278481012658193E-2</c:v>
                </c:pt>
                <c:pt idx="60">
                  <c:v>6.7691693290734836E-2</c:v>
                </c:pt>
                <c:pt idx="61">
                  <c:v>1.6644847578081177E-2</c:v>
                </c:pt>
                <c:pt idx="62">
                  <c:v>3.4952170713759699E-3</c:v>
                </c:pt>
                <c:pt idx="63">
                  <c:v>-2.9147571035746955E-2</c:v>
                </c:pt>
                <c:pt idx="64">
                  <c:v>-1.8882175226586102E-2</c:v>
                </c:pt>
                <c:pt idx="65">
                  <c:v>-3.7721324095458059E-2</c:v>
                </c:pt>
                <c:pt idx="66">
                  <c:v>-1.7999999999999971E-2</c:v>
                </c:pt>
                <c:pt idx="67">
                  <c:v>-2.1384928716905085E-3</c:v>
                </c:pt>
                <c:pt idx="68">
                  <c:v>-4.0718440657209871E-2</c:v>
                </c:pt>
                <c:pt idx="69">
                  <c:v>3.2978723404255256E-2</c:v>
                </c:pt>
                <c:pt idx="70">
                  <c:v>-2.142121524201852E-2</c:v>
                </c:pt>
                <c:pt idx="71">
                  <c:v>2.6625973479267536E-2</c:v>
                </c:pt>
                <c:pt idx="72">
                  <c:v>-2.2757560225525362E-2</c:v>
                </c:pt>
                <c:pt idx="73">
                  <c:v>1.9091576628553524E-2</c:v>
                </c:pt>
                <c:pt idx="74">
                  <c:v>7.5656201749871269E-2</c:v>
                </c:pt>
                <c:pt idx="75">
                  <c:v>7.3684210526315406E-3</c:v>
                </c:pt>
                <c:pt idx="76">
                  <c:v>1.8048826826256078E-3</c:v>
                </c:pt>
                <c:pt idx="77">
                  <c:v>-3.4705101460269269E-2</c:v>
                </c:pt>
                <c:pt idx="78">
                  <c:v>-4.9115913555989352E-4</c:v>
                </c:pt>
                <c:pt idx="79">
                  <c:v>-5.798525798525804E-2</c:v>
                </c:pt>
                <c:pt idx="80">
                  <c:v>-0.10798122065727694</c:v>
                </c:pt>
                <c:pt idx="81">
                  <c:v>-7.8596491228070164E-2</c:v>
                </c:pt>
                <c:pt idx="82">
                  <c:v>-1.2566641279512502E-2</c:v>
                </c:pt>
                <c:pt idx="83">
                  <c:v>5.9262115953207344E-2</c:v>
                </c:pt>
                <c:pt idx="84">
                  <c:v>9.7087378640776344E-3</c:v>
                </c:pt>
                <c:pt idx="85">
                  <c:v>-2.0552884615384709E-2</c:v>
                </c:pt>
                <c:pt idx="86">
                  <c:v>-0.1411216100134986</c:v>
                </c:pt>
                <c:pt idx="87">
                  <c:v>6.4294899271324889E-3</c:v>
                </c:pt>
                <c:pt idx="88">
                  <c:v>-3.1516183986371363E-2</c:v>
                </c:pt>
                <c:pt idx="89">
                  <c:v>0.18323072412782176</c:v>
                </c:pt>
                <c:pt idx="90">
                  <c:v>1.4618434093161631E-2</c:v>
                </c:pt>
                <c:pt idx="91">
                  <c:v>4.2735042735042729E-2</c:v>
                </c:pt>
                <c:pt idx="92">
                  <c:v>-5.2693208430913345E-2</c:v>
                </c:pt>
                <c:pt idx="93">
                  <c:v>-1.2360939431397839E-3</c:v>
                </c:pt>
                <c:pt idx="94">
                  <c:v>-9.5297029702969809E-3</c:v>
                </c:pt>
                <c:pt idx="95">
                  <c:v>-1.7868299387729686E-2</c:v>
                </c:pt>
                <c:pt idx="96">
                  <c:v>0.13867684478371509</c:v>
                </c:pt>
                <c:pt idx="97">
                  <c:v>-8.0893854748603292E-2</c:v>
                </c:pt>
                <c:pt idx="98">
                  <c:v>-1.993678580111841E-2</c:v>
                </c:pt>
                <c:pt idx="99">
                  <c:v>-7.6903994046142957E-3</c:v>
                </c:pt>
                <c:pt idx="100">
                  <c:v>-7.4999999999999286E-3</c:v>
                </c:pt>
                <c:pt idx="101">
                  <c:v>4.7858942065491142E-2</c:v>
                </c:pt>
                <c:pt idx="102">
                  <c:v>4.8076923076922047E-3</c:v>
                </c:pt>
                <c:pt idx="103">
                  <c:v>1.8301435406698579E-2</c:v>
                </c:pt>
                <c:pt idx="104">
                  <c:v>6.6604017385175643E-2</c:v>
                </c:pt>
                <c:pt idx="105">
                  <c:v>4.09691629955947E-2</c:v>
                </c:pt>
                <c:pt idx="106">
                  <c:v>-6.1362674566229191E-3</c:v>
                </c:pt>
                <c:pt idx="107">
                  <c:v>3.0019161166702231E-2</c:v>
                </c:pt>
                <c:pt idx="108">
                  <c:v>2.3356758991318633E-2</c:v>
                </c:pt>
                <c:pt idx="109">
                  <c:v>2.6055342355079766E-2</c:v>
                </c:pt>
                <c:pt idx="110">
                  <c:v>-1.9980314960629932E-2</c:v>
                </c:pt>
                <c:pt idx="111">
                  <c:v>6.1263432760873121E-3</c:v>
                </c:pt>
                <c:pt idx="112">
                  <c:v>-2.5753643441804874E-2</c:v>
                </c:pt>
                <c:pt idx="113">
                  <c:v>-2.8073770491803228E-2</c:v>
                </c:pt>
                <c:pt idx="114">
                  <c:v>8.2226438962681968E-3</c:v>
                </c:pt>
                <c:pt idx="115">
                  <c:v>-1.5265579255541549E-2</c:v>
                </c:pt>
                <c:pt idx="116">
                  <c:v>8.706731790188927E-3</c:v>
                </c:pt>
                <c:pt idx="117">
                  <c:v>-1.1052631578947338E-2</c:v>
                </c:pt>
                <c:pt idx="118">
                  <c:v>-3.7573177221926567E-2</c:v>
                </c:pt>
                <c:pt idx="119">
                  <c:v>6.303915063039075E-3</c:v>
                </c:pt>
                <c:pt idx="120">
                  <c:v>-0.14067479942850861</c:v>
                </c:pt>
                <c:pt idx="121">
                  <c:v>2.1486123545210473E-2</c:v>
                </c:pt>
                <c:pt idx="122">
                  <c:v>-1.2645549017152936E-2</c:v>
                </c:pt>
                <c:pt idx="123">
                  <c:v>3.4491503931016979E-2</c:v>
                </c:pt>
                <c:pt idx="124">
                  <c:v>3.3831821524883614E-2</c:v>
                </c:pt>
                <c:pt idx="125">
                  <c:v>-6.8769267251600459E-3</c:v>
                </c:pt>
                <c:pt idx="126">
                  <c:v>3.1399235912129841E-2</c:v>
                </c:pt>
                <c:pt idx="127">
                  <c:v>3.2526912837133951E-2</c:v>
                </c:pt>
                <c:pt idx="128">
                  <c:v>1.9955156950672657E-2</c:v>
                </c:pt>
                <c:pt idx="129">
                  <c:v>-9.4526269509782306E-3</c:v>
                </c:pt>
                <c:pt idx="130">
                  <c:v>2.1083000443852386E-3</c:v>
                </c:pt>
                <c:pt idx="131">
                  <c:v>1.4948510685416834E-2</c:v>
                </c:pt>
                <c:pt idx="132">
                  <c:v>1.298276238271872E-2</c:v>
                </c:pt>
                <c:pt idx="133">
                  <c:v>-8.6160473882606059E-3</c:v>
                </c:pt>
                <c:pt idx="134">
                  <c:v>9.3427485062465999E-3</c:v>
                </c:pt>
                <c:pt idx="135">
                  <c:v>2.6907760198041117E-3</c:v>
                </c:pt>
                <c:pt idx="136">
                  <c:v>7.5139544869042814E-3</c:v>
                </c:pt>
                <c:pt idx="137">
                  <c:v>3.3986788834434241E-2</c:v>
                </c:pt>
                <c:pt idx="138">
                  <c:v>-2.977846470891294E-2</c:v>
                </c:pt>
                <c:pt idx="139">
                  <c:v>-3.3666100254885319E-2</c:v>
                </c:pt>
                <c:pt idx="140">
                  <c:v>2.2310143971865055E-2</c:v>
                </c:pt>
                <c:pt idx="141">
                  <c:v>-1.6340571920017158E-2</c:v>
                </c:pt>
                <c:pt idx="142">
                  <c:v>1.8469945355191232E-2</c:v>
                </c:pt>
                <c:pt idx="143">
                  <c:v>-1.330614872840428E-2</c:v>
                </c:pt>
                <c:pt idx="144">
                  <c:v>0</c:v>
                </c:pt>
                <c:pt idx="145">
                  <c:v>-6.6884176182708047E-2</c:v>
                </c:pt>
                <c:pt idx="146">
                  <c:v>2.0979020979021773E-3</c:v>
                </c:pt>
                <c:pt idx="147">
                  <c:v>3.8729937194696418E-2</c:v>
                </c:pt>
                <c:pt idx="148">
                  <c:v>2.3513604299630435E-2</c:v>
                </c:pt>
                <c:pt idx="149">
                  <c:v>1.9582102614593658E-2</c:v>
                </c:pt>
                <c:pt idx="150">
                  <c:v>2.3605150214592151E-3</c:v>
                </c:pt>
                <c:pt idx="151">
                  <c:v>8.563476771569074E-4</c:v>
                </c:pt>
                <c:pt idx="152">
                  <c:v>-5.9893048128342487E-3</c:v>
                </c:pt>
                <c:pt idx="153">
                  <c:v>7.1228749731009303E-2</c:v>
                </c:pt>
                <c:pt idx="154">
                  <c:v>3.9373242265970283E-2</c:v>
                </c:pt>
                <c:pt idx="155">
                  <c:v>1.8361035948975426E-3</c:v>
                </c:pt>
                <c:pt idx="156">
                  <c:v>4.5239702903443597E-2</c:v>
                </c:pt>
                <c:pt idx="157">
                  <c:v>-1.1812476928756008E-2</c:v>
                </c:pt>
                <c:pt idx="158">
                  <c:v>-1.867762420620097E-2</c:v>
                </c:pt>
                <c:pt idx="159">
                  <c:v>9.8972211648268582E-3</c:v>
                </c:pt>
                <c:pt idx="160">
                  <c:v>-2.8552581982661147E-2</c:v>
                </c:pt>
                <c:pt idx="161">
                  <c:v>2.1534581433698699E-2</c:v>
                </c:pt>
                <c:pt idx="162">
                  <c:v>-8.4512391985566478E-3</c:v>
                </c:pt>
                <c:pt idx="163">
                  <c:v>-4.8362382685309298E-2</c:v>
                </c:pt>
                <c:pt idx="164">
                  <c:v>-5.1323337023246969E-3</c:v>
                </c:pt>
                <c:pt idx="165">
                  <c:v>4.0461258345135106E-3</c:v>
                </c:pt>
                <c:pt idx="166">
                  <c:v>-9.0670965142051752E-3</c:v>
                </c:pt>
                <c:pt idx="167">
                  <c:v>-1.9926799511996683E-2</c:v>
                </c:pt>
                <c:pt idx="168">
                  <c:v>-6.2240663900415818E-3</c:v>
                </c:pt>
                <c:pt idx="169">
                  <c:v>7.5156576200417574E-2</c:v>
                </c:pt>
                <c:pt idx="170">
                  <c:v>5.5339805825242059E-3</c:v>
                </c:pt>
                <c:pt idx="171">
                  <c:v>1.5641595056483583E-2</c:v>
                </c:pt>
                <c:pt idx="172">
                  <c:v>-2.0058940963969953E-2</c:v>
                </c:pt>
                <c:pt idx="173">
                  <c:v>-3.9095847885137772E-2</c:v>
                </c:pt>
                <c:pt idx="174">
                  <c:v>1.5143866733973315E-3</c:v>
                </c:pt>
                <c:pt idx="175">
                  <c:v>-5.5443548387096774E-2</c:v>
                </c:pt>
                <c:pt idx="176">
                  <c:v>-2.3479188900747093E-2</c:v>
                </c:pt>
                <c:pt idx="177">
                  <c:v>2.3825136612021933E-2</c:v>
                </c:pt>
                <c:pt idx="178">
                  <c:v>-5.1238257899231844E-3</c:v>
                </c:pt>
                <c:pt idx="179">
                  <c:v>5.7618025751072853E-2</c:v>
                </c:pt>
                <c:pt idx="180">
                  <c:v>1.4406005884143267E-2</c:v>
                </c:pt>
                <c:pt idx="181">
                  <c:v>-5.1805180518051733E-2</c:v>
                </c:pt>
                <c:pt idx="182">
                  <c:v>2.2993355131315184E-2</c:v>
                </c:pt>
                <c:pt idx="183">
                  <c:v>-1.3300340241261904E-2</c:v>
                </c:pt>
                <c:pt idx="184">
                  <c:v>-1.9853709508881982E-2</c:v>
                </c:pt>
                <c:pt idx="185">
                  <c:v>-2.014925373134329E-2</c:v>
                </c:pt>
                <c:pt idx="186">
                  <c:v>-4.0039168752039958E-2</c:v>
                </c:pt>
                <c:pt idx="187">
                  <c:v>4.8056216706335655E-2</c:v>
                </c:pt>
                <c:pt idx="188">
                  <c:v>3.6227965826754562E-2</c:v>
                </c:pt>
                <c:pt idx="189">
                  <c:v>6.8252974326862934E-2</c:v>
                </c:pt>
                <c:pt idx="190">
                  <c:v>-3.6830793278624423E-2</c:v>
                </c:pt>
                <c:pt idx="191">
                  <c:v>1.8257429759610477E-2</c:v>
                </c:pt>
                <c:pt idx="192">
                  <c:v>2.4703655742603886E-2</c:v>
                </c:pt>
                <c:pt idx="193">
                  <c:v>2.206668610868082E-2</c:v>
                </c:pt>
                <c:pt idx="194">
                  <c:v>-2.0448925242533819E-2</c:v>
                </c:pt>
                <c:pt idx="195">
                  <c:v>6.4083891639966093E-3</c:v>
                </c:pt>
                <c:pt idx="196">
                  <c:v>-1.7269657501206043E-2</c:v>
                </c:pt>
                <c:pt idx="197">
                  <c:v>1.7965835460435876E-2</c:v>
                </c:pt>
                <c:pt idx="198">
                  <c:v>1.3598225479795513E-2</c:v>
                </c:pt>
                <c:pt idx="199">
                  <c:v>-1.9314938154138928E-2</c:v>
                </c:pt>
                <c:pt idx="200">
                  <c:v>-3.0755797031143763E-2</c:v>
                </c:pt>
                <c:pt idx="201">
                  <c:v>-9.609609609609689E-3</c:v>
                </c:pt>
                <c:pt idx="202">
                  <c:v>3.2949262179098493E-2</c:v>
                </c:pt>
                <c:pt idx="203">
                  <c:v>-1.487279843444223E-2</c:v>
                </c:pt>
                <c:pt idx="204">
                  <c:v>4.8669050456892618E-3</c:v>
                </c:pt>
                <c:pt idx="205">
                  <c:v>-1.9472175546110495E-2</c:v>
                </c:pt>
                <c:pt idx="206">
                  <c:v>1.9858870967741922E-2</c:v>
                </c:pt>
                <c:pt idx="207">
                  <c:v>-1.4529999011564682E-2</c:v>
                </c:pt>
                <c:pt idx="208">
                  <c:v>-5.0150451354062188E-2</c:v>
                </c:pt>
                <c:pt idx="209">
                  <c:v>1.9324181626187945E-2</c:v>
                </c:pt>
                <c:pt idx="210">
                  <c:v>1.2431368486481359E-3</c:v>
                </c:pt>
                <c:pt idx="211">
                  <c:v>-1.7071908949818991E-2</c:v>
                </c:pt>
                <c:pt idx="212">
                  <c:v>-4.0421052631578983E-2</c:v>
                </c:pt>
                <c:pt idx="213">
                  <c:v>-0.12253181219833263</c:v>
                </c:pt>
                <c:pt idx="214">
                  <c:v>-0.10301287660957614</c:v>
                </c:pt>
                <c:pt idx="215">
                  <c:v>9.365853658536584E-2</c:v>
                </c:pt>
                <c:pt idx="216">
                  <c:v>3.8231171148209508E-2</c:v>
                </c:pt>
                <c:pt idx="217">
                  <c:v>1.8534429851479135E-2</c:v>
                </c:pt>
                <c:pt idx="218">
                  <c:v>-3.8925042178838319E-2</c:v>
                </c:pt>
                <c:pt idx="219">
                  <c:v>-1.1661442006269679E-2</c:v>
                </c:pt>
                <c:pt idx="220">
                  <c:v>-0.11304237503171781</c:v>
                </c:pt>
                <c:pt idx="221">
                  <c:v>3.3042483192676331E-2</c:v>
                </c:pt>
                <c:pt idx="222">
                  <c:v>9.1110495707560205E-2</c:v>
                </c:pt>
                <c:pt idx="223">
                  <c:v>5.0761421319797679E-3</c:v>
                </c:pt>
                <c:pt idx="224">
                  <c:v>8.3712121212121154E-2</c:v>
                </c:pt>
                <c:pt idx="225">
                  <c:v>-1.5495747407666297E-2</c:v>
                </c:pt>
                <c:pt idx="226">
                  <c:v>5.3254437869822487E-2</c:v>
                </c:pt>
                <c:pt idx="227">
                  <c:v>0</c:v>
                </c:pt>
                <c:pt idx="228">
                  <c:v>-5.4382022471910152E-2</c:v>
                </c:pt>
                <c:pt idx="229">
                  <c:v>2.0199619771863321E-3</c:v>
                </c:pt>
                <c:pt idx="230">
                  <c:v>-3.9131981501244906E-3</c:v>
                </c:pt>
                <c:pt idx="231">
                  <c:v>6.5476190476190139E-3</c:v>
                </c:pt>
                <c:pt idx="232">
                  <c:v>-5.0620934358367842E-2</c:v>
                </c:pt>
                <c:pt idx="233">
                  <c:v>-6.3660147003861967E-2</c:v>
                </c:pt>
                <c:pt idx="234">
                  <c:v>-3.7120808940925919E-2</c:v>
                </c:pt>
                <c:pt idx="235">
                  <c:v>-2.307586016305101E-2</c:v>
                </c:pt>
                <c:pt idx="236">
                  <c:v>6.1527581329561445E-2</c:v>
                </c:pt>
                <c:pt idx="237">
                  <c:v>4.4503664223850811E-2</c:v>
                </c:pt>
                <c:pt idx="238">
                  <c:v>-6.6079857124633337E-2</c:v>
                </c:pt>
                <c:pt idx="239">
                  <c:v>9.6161726540090239E-2</c:v>
                </c:pt>
                <c:pt idx="240">
                  <c:v>-4.4859813084112077E-2</c:v>
                </c:pt>
                <c:pt idx="241">
                  <c:v>9.7847358121330719E-3</c:v>
                </c:pt>
                <c:pt idx="242">
                  <c:v>2.5839793281652278E-3</c:v>
                </c:pt>
                <c:pt idx="243">
                  <c:v>-4.9355670103092768E-2</c:v>
                </c:pt>
                <c:pt idx="244">
                  <c:v>-3.660024400162614E-3</c:v>
                </c:pt>
                <c:pt idx="245">
                  <c:v>-4.7619047619046843E-3</c:v>
                </c:pt>
                <c:pt idx="246">
                  <c:v>-9.0225563909775899E-3</c:v>
                </c:pt>
                <c:pt idx="247">
                  <c:v>5.1593323216995578E-2</c:v>
                </c:pt>
                <c:pt idx="248">
                  <c:v>-7.0838252656435291E-3</c:v>
                </c:pt>
                <c:pt idx="249">
                  <c:v>-2.0346148764698008E-2</c:v>
                </c:pt>
                <c:pt idx="250">
                  <c:v>3.236682400539378E-3</c:v>
                </c:pt>
                <c:pt idx="251">
                  <c:v>-2.8767307433794874E-2</c:v>
                </c:pt>
                <c:pt idx="252">
                  <c:v>-5.0519031141868592E-2</c:v>
                </c:pt>
                <c:pt idx="253">
                  <c:v>-6.4139941690961974E-2</c:v>
                </c:pt>
                <c:pt idx="254">
                  <c:v>-4.2990654205607555E-2</c:v>
                </c:pt>
                <c:pt idx="255">
                  <c:v>-7.0149739583333259E-2</c:v>
                </c:pt>
                <c:pt idx="256">
                  <c:v>-3.903378260108531E-2</c:v>
                </c:pt>
                <c:pt idx="257">
                  <c:v>0.14936247723132975</c:v>
                </c:pt>
                <c:pt idx="258">
                  <c:v>-1.7591125198098249E-2</c:v>
                </c:pt>
                <c:pt idx="259">
                  <c:v>3.9683819970963069E-2</c:v>
                </c:pt>
                <c:pt idx="260">
                  <c:v>-4.5771916214119517E-2</c:v>
                </c:pt>
                <c:pt idx="261">
                  <c:v>4.5691056910569142E-2</c:v>
                </c:pt>
                <c:pt idx="262">
                  <c:v>9.7807494946353477E-2</c:v>
                </c:pt>
                <c:pt idx="263">
                  <c:v>5.8781869688385356E-2</c:v>
                </c:pt>
                <c:pt idx="264">
                  <c:v>1.5518394648829386E-2</c:v>
                </c:pt>
                <c:pt idx="265">
                  <c:v>-3.5041496509023801E-2</c:v>
                </c:pt>
                <c:pt idx="266">
                  <c:v>-7.3447098976109154E-2</c:v>
                </c:pt>
                <c:pt idx="267">
                  <c:v>-1.2818623839693597E-2</c:v>
                </c:pt>
                <c:pt idx="268">
                  <c:v>-8.9552238805970144E-2</c:v>
                </c:pt>
                <c:pt idx="269">
                  <c:v>7.3770491803278687E-2</c:v>
                </c:pt>
                <c:pt idx="270">
                  <c:v>9.1603053435114504E-2</c:v>
                </c:pt>
                <c:pt idx="271">
                  <c:v>1.3986013986013986E-2</c:v>
                </c:pt>
                <c:pt idx="272">
                  <c:v>4.4827586206896551E-2</c:v>
                </c:pt>
                <c:pt idx="273">
                  <c:v>1.5181518151815256E-2</c:v>
                </c:pt>
                <c:pt idx="274">
                  <c:v>-1.820546163849162E-2</c:v>
                </c:pt>
                <c:pt idx="275">
                  <c:v>-5.9602649006622894E-3</c:v>
                </c:pt>
                <c:pt idx="276">
                  <c:v>-9.327115256495707E-3</c:v>
                </c:pt>
                <c:pt idx="277">
                  <c:v>-1.1432414256892998E-2</c:v>
                </c:pt>
                <c:pt idx="278">
                  <c:v>-3.9319727891156474E-2</c:v>
                </c:pt>
                <c:pt idx="279">
                  <c:v>2.7474861917575383E-2</c:v>
                </c:pt>
                <c:pt idx="280">
                  <c:v>-1.3645761543762852E-2</c:v>
                </c:pt>
                <c:pt idx="281">
                  <c:v>-1.3415315818893348E-2</c:v>
                </c:pt>
                <c:pt idx="282">
                  <c:v>9.915014164306997E-4</c:v>
                </c:pt>
                <c:pt idx="283">
                  <c:v>5.5186076128484586E-3</c:v>
                </c:pt>
                <c:pt idx="284">
                  <c:v>6.2763861525471337E-2</c:v>
                </c:pt>
                <c:pt idx="285">
                  <c:v>-6.7134533898304996E-2</c:v>
                </c:pt>
                <c:pt idx="286">
                  <c:v>2.6259758694109216E-2</c:v>
                </c:pt>
                <c:pt idx="287">
                  <c:v>2.627939142461972E-2</c:v>
                </c:pt>
                <c:pt idx="288">
                  <c:v>3.0997304582210776E-3</c:v>
                </c:pt>
                <c:pt idx="289">
                  <c:v>-6.1399973129114695E-2</c:v>
                </c:pt>
                <c:pt idx="290">
                  <c:v>7.0999141139421615E-2</c:v>
                </c:pt>
                <c:pt idx="291">
                  <c:v>-1.1494252873563211E-2</c:v>
                </c:pt>
                <c:pt idx="292">
                  <c:v>1.8929150892374334E-3</c:v>
                </c:pt>
                <c:pt idx="293">
                  <c:v>1.8893387314440024E-2</c:v>
                </c:pt>
                <c:pt idx="294">
                  <c:v>-7.0198675496688893E-3</c:v>
                </c:pt>
                <c:pt idx="295">
                  <c:v>-1.5606242496998822E-2</c:v>
                </c:pt>
                <c:pt idx="296">
                  <c:v>0.16219512195121949</c:v>
                </c:pt>
                <c:pt idx="297">
                  <c:v>3.2062492713069837E-2</c:v>
                </c:pt>
                <c:pt idx="298">
                  <c:v>2.1802982376864063E-2</c:v>
                </c:pt>
                <c:pt idx="299">
                  <c:v>8.8446655610832832E-4</c:v>
                </c:pt>
                <c:pt idx="300">
                  <c:v>3.932398100077325E-2</c:v>
                </c:pt>
                <c:pt idx="301">
                  <c:v>-7.3334041874800479E-3</c:v>
                </c:pt>
                <c:pt idx="302">
                  <c:v>0.14882226980728042</c:v>
                </c:pt>
                <c:pt idx="303">
                  <c:v>-2.5629077353215284E-2</c:v>
                </c:pt>
                <c:pt idx="304">
                  <c:v>-1.4347202295552367E-2</c:v>
                </c:pt>
                <c:pt idx="305">
                  <c:v>-4.754973313925271E-2</c:v>
                </c:pt>
                <c:pt idx="306">
                  <c:v>6.7244014263881458E-3</c:v>
                </c:pt>
                <c:pt idx="307">
                  <c:v>2.5604695880983717E-2</c:v>
                </c:pt>
                <c:pt idx="308">
                  <c:v>-7.8942174856915621E-4</c:v>
                </c:pt>
                <c:pt idx="309">
                  <c:v>-4.3551254197116439E-2</c:v>
                </c:pt>
                <c:pt idx="310">
                  <c:v>-9.8915849251419705E-2</c:v>
                </c:pt>
                <c:pt idx="311">
                  <c:v>4.8470264695771793E-2</c:v>
                </c:pt>
                <c:pt idx="312">
                  <c:v>5.4644808743169397E-2</c:v>
                </c:pt>
                <c:pt idx="313">
                  <c:v>7.2538860103627239E-3</c:v>
                </c:pt>
                <c:pt idx="314">
                  <c:v>-2.4176954732510376E-2</c:v>
                </c:pt>
                <c:pt idx="315">
                  <c:v>7.9072219293621515E-2</c:v>
                </c:pt>
                <c:pt idx="316">
                  <c:v>3.8006839276990723E-2</c:v>
                </c:pt>
                <c:pt idx="317">
                  <c:v>2.5884789156626509E-2</c:v>
                </c:pt>
                <c:pt idx="318">
                  <c:v>2.4772914946326291E-3</c:v>
                </c:pt>
                <c:pt idx="319">
                  <c:v>2.8738788211605349E-2</c:v>
                </c:pt>
                <c:pt idx="320">
                  <c:v>-2.9359430604982306E-2</c:v>
                </c:pt>
                <c:pt idx="321">
                  <c:v>-5.3162236480293152E-3</c:v>
                </c:pt>
                <c:pt idx="322">
                  <c:v>4.0545521562845611E-2</c:v>
                </c:pt>
                <c:pt idx="323">
                  <c:v>5.6500177116542642E-2</c:v>
                </c:pt>
                <c:pt idx="324">
                  <c:v>1.6345347862531459E-2</c:v>
                </c:pt>
                <c:pt idx="325">
                  <c:v>1.896907216494843E-2</c:v>
                </c:pt>
                <c:pt idx="326">
                  <c:v>-2.3553217320922675E-2</c:v>
                </c:pt>
                <c:pt idx="327">
                  <c:v>3.5643236074269944E-3</c:v>
                </c:pt>
                <c:pt idx="328">
                  <c:v>6.855538118443979E-3</c:v>
                </c:pt>
                <c:pt idx="329">
                  <c:v>9.2698933552091731E-2</c:v>
                </c:pt>
                <c:pt idx="330">
                  <c:v>-1.2087087087086976E-2</c:v>
                </c:pt>
                <c:pt idx="331">
                  <c:v>1.4514780758416267E-2</c:v>
                </c:pt>
                <c:pt idx="332">
                  <c:v>-3.5955056179775367E-2</c:v>
                </c:pt>
                <c:pt idx="333">
                  <c:v>3.6519036519036652E-2</c:v>
                </c:pt>
                <c:pt idx="334">
                  <c:v>3.3733133433282506E-3</c:v>
                </c:pt>
                <c:pt idx="335">
                  <c:v>4.1837878221890343E-3</c:v>
                </c:pt>
                <c:pt idx="336">
                  <c:v>2.7602112938025506E-2</c:v>
                </c:pt>
                <c:pt idx="337">
                  <c:v>-2.3168259484505731E-3</c:v>
                </c:pt>
                <c:pt idx="338">
                  <c:v>9.7968069666182454E-3</c:v>
                </c:pt>
                <c:pt idx="339">
                  <c:v>-3.3057851239669993E-3</c:v>
                </c:pt>
                <c:pt idx="340">
                  <c:v>5.4798471411059988E-3</c:v>
                </c:pt>
                <c:pt idx="341">
                  <c:v>-2.6174256005736661E-2</c:v>
                </c:pt>
                <c:pt idx="342">
                  <c:v>6.9587628865979287E-2</c:v>
                </c:pt>
                <c:pt idx="343">
                  <c:v>1.1222030981067095E-2</c:v>
                </c:pt>
                <c:pt idx="344">
                  <c:v>3.2135076252723306E-2</c:v>
                </c:pt>
                <c:pt idx="345">
                  <c:v>-3.0343007915567245E-2</c:v>
                </c:pt>
                <c:pt idx="346">
                  <c:v>3.0612244897959183E-2</c:v>
                </c:pt>
                <c:pt idx="347">
                  <c:v>-4.0660066006600638E-2</c:v>
                </c:pt>
                <c:pt idx="348">
                  <c:v>2.3393422320077101E-2</c:v>
                </c:pt>
                <c:pt idx="349">
                  <c:v>-1.3513513513513643E-2</c:v>
                </c:pt>
                <c:pt idx="350">
                  <c:v>1.1517753697267074E-2</c:v>
                </c:pt>
                <c:pt idx="351">
                  <c:v>5.2553564209675326E-3</c:v>
                </c:pt>
                <c:pt idx="352">
                  <c:v>-4.323056300268089E-2</c:v>
                </c:pt>
                <c:pt idx="353">
                  <c:v>6.1366024518388726E-2</c:v>
                </c:pt>
                <c:pt idx="354">
                  <c:v>-9.6363276351394602E-3</c:v>
                </c:pt>
                <c:pt idx="355">
                  <c:v>6.8710429856714439E-2</c:v>
                </c:pt>
                <c:pt idx="356">
                  <c:v>-5.9865303068097273E-3</c:v>
                </c:pt>
                <c:pt idx="357">
                  <c:v>6.4366373902132942E-2</c:v>
                </c:pt>
                <c:pt idx="358">
                  <c:v>2.499115878816462E-2</c:v>
                </c:pt>
                <c:pt idx="359">
                  <c:v>-1.5813686026451983E-2</c:v>
                </c:pt>
                <c:pt idx="360">
                  <c:v>1.2269938650306714E-2</c:v>
                </c:pt>
                <c:pt idx="361">
                  <c:v>-1.477633477633479E-2</c:v>
                </c:pt>
                <c:pt idx="362">
                  <c:v>-3.3921143593649263E-2</c:v>
                </c:pt>
                <c:pt idx="363">
                  <c:v>1.5706488781079463E-2</c:v>
                </c:pt>
                <c:pt idx="364">
                  <c:v>6.8242880171950432E-2</c:v>
                </c:pt>
                <c:pt idx="365">
                  <c:v>-2.86161412921975E-2</c:v>
                </c:pt>
                <c:pt idx="366">
                  <c:v>-4.7756041426927562E-2</c:v>
                </c:pt>
                <c:pt idx="367">
                  <c:v>-6.0422960725020573E-5</c:v>
                </c:pt>
                <c:pt idx="368">
                  <c:v>1.2085322375963387E-4</c:v>
                </c:pt>
                <c:pt idx="369">
                  <c:v>-6.7065434112741542E-3</c:v>
                </c:pt>
                <c:pt idx="370">
                  <c:v>-4.1970802919708061E-2</c:v>
                </c:pt>
                <c:pt idx="371">
                  <c:v>2.3174603174603212E-2</c:v>
                </c:pt>
                <c:pt idx="372">
                  <c:v>2.0912193608439371E-2</c:v>
                </c:pt>
                <c:pt idx="373">
                  <c:v>-2.8689521030877695E-2</c:v>
                </c:pt>
                <c:pt idx="374">
                  <c:v>1.0575719649561938E-2</c:v>
                </c:pt>
                <c:pt idx="375">
                  <c:v>-7.5856090160381445E-2</c:v>
                </c:pt>
                <c:pt idx="376">
                  <c:v>6.9351380326990036E-2</c:v>
                </c:pt>
                <c:pt idx="377">
                  <c:v>3.5152578482360954E-2</c:v>
                </c:pt>
                <c:pt idx="378">
                  <c:v>3.6319612590800412E-3</c:v>
                </c:pt>
                <c:pt idx="379">
                  <c:v>1.1459589867309874E-2</c:v>
                </c:pt>
                <c:pt idx="380">
                  <c:v>6.9767441860466069E-3</c:v>
                </c:pt>
                <c:pt idx="381">
                  <c:v>-4.8380410967016139E-2</c:v>
                </c:pt>
                <c:pt idx="382">
                  <c:v>-2.2153080273802132E-2</c:v>
                </c:pt>
                <c:pt idx="383">
                  <c:v>-4.4609901998218099E-2</c:v>
                </c:pt>
                <c:pt idx="384">
                  <c:v>-5.6617598081662564E-2</c:v>
                </c:pt>
                <c:pt idx="385">
                  <c:v>1.7439807950293009E-2</c:v>
                </c:pt>
                <c:pt idx="386">
                  <c:v>1.0340041637751625E-2</c:v>
                </c:pt>
                <c:pt idx="387">
                  <c:v>4.5126725736657693E-2</c:v>
                </c:pt>
                <c:pt idx="388">
                  <c:v>6.0725552050473246E-2</c:v>
                </c:pt>
                <c:pt idx="389">
                  <c:v>4.3370508054522217E-3</c:v>
                </c:pt>
                <c:pt idx="390">
                  <c:v>2.0357803824799577E-2</c:v>
                </c:pt>
                <c:pt idx="391">
                  <c:v>2.617896009673509E-2</c:v>
                </c:pt>
                <c:pt idx="392">
                  <c:v>1.3668768043363116E-2</c:v>
                </c:pt>
                <c:pt idx="393">
                  <c:v>-1.4821272885789079E-2</c:v>
                </c:pt>
                <c:pt idx="394">
                  <c:v>6.495575221238932E-2</c:v>
                </c:pt>
                <c:pt idx="395">
                  <c:v>1.7450556755858434E-2</c:v>
                </c:pt>
                <c:pt idx="396">
                  <c:v>1.214200152455619E-2</c:v>
                </c:pt>
                <c:pt idx="397">
                  <c:v>1.5385443003927128E-2</c:v>
                </c:pt>
                <c:pt idx="398">
                  <c:v>-6.3576158940396752E-3</c:v>
                </c:pt>
                <c:pt idx="399">
                  <c:v>2.5486536923487076E-2</c:v>
                </c:pt>
                <c:pt idx="400">
                  <c:v>9.5148962720323603E-3</c:v>
                </c:pt>
                <c:pt idx="401">
                  <c:v>1.1948908117016859E-2</c:v>
                </c:pt>
                <c:pt idx="402">
                  <c:v>-1.7864413680781715E-2</c:v>
                </c:pt>
                <c:pt idx="403">
                  <c:v>1.5961030211950108E-2</c:v>
                </c:pt>
                <c:pt idx="404">
                  <c:v>-1.1476664116296862E-2</c:v>
                </c:pt>
                <c:pt idx="405">
                  <c:v>0.12332301341589255</c:v>
                </c:pt>
                <c:pt idx="406">
                  <c:v>3.6518144235186116E-2</c:v>
                </c:pt>
                <c:pt idx="407">
                  <c:v>1.0414358519831572E-2</c:v>
                </c:pt>
                <c:pt idx="408">
                  <c:v>-2.850877192982456E-2</c:v>
                </c:pt>
                <c:pt idx="409">
                  <c:v>-2.7539503386005129E-3</c:v>
                </c:pt>
                <c:pt idx="410">
                  <c:v>2.5533070759201481E-2</c:v>
                </c:pt>
                <c:pt idx="411">
                  <c:v>-2.2469430097558838E-2</c:v>
                </c:pt>
                <c:pt idx="412">
                  <c:v>1.6979768786127128E-2</c:v>
                </c:pt>
                <c:pt idx="413">
                  <c:v>5.9502664298401446E-2</c:v>
                </c:pt>
                <c:pt idx="414">
                  <c:v>-3.5624476110645196E-3</c:v>
                </c:pt>
                <c:pt idx="415">
                  <c:v>1.9768664563617196E-2</c:v>
                </c:pt>
                <c:pt idx="416">
                  <c:v>1.8766756032171629E-2</c:v>
                </c:pt>
                <c:pt idx="417">
                  <c:v>4.1781376518218595E-2</c:v>
                </c:pt>
                <c:pt idx="418">
                  <c:v>-2.8019586507072827E-2</c:v>
                </c:pt>
                <c:pt idx="419">
                  <c:v>6.7490304266122889E-2</c:v>
                </c:pt>
                <c:pt idx="420">
                  <c:v>3.9327315629798867E-2</c:v>
                </c:pt>
                <c:pt idx="421">
                  <c:v>-1.6180763270748529E-2</c:v>
                </c:pt>
                <c:pt idx="422">
                  <c:v>5.8608058608059441E-3</c:v>
                </c:pt>
                <c:pt idx="423">
                  <c:v>-6.7188638018936792E-2</c:v>
                </c:pt>
                <c:pt idx="424">
                  <c:v>2.2838180753464856E-2</c:v>
                </c:pt>
                <c:pt idx="425">
                  <c:v>-3.2175572519083998E-2</c:v>
                </c:pt>
                <c:pt idx="426">
                  <c:v>1.2580352565366557E-2</c:v>
                </c:pt>
                <c:pt idx="427">
                  <c:v>-0.20275743885340397</c:v>
                </c:pt>
                <c:pt idx="428">
                  <c:v>5.207620908646813E-2</c:v>
                </c:pt>
                <c:pt idx="429">
                  <c:v>4.4158618127785987E-2</c:v>
                </c:pt>
                <c:pt idx="430">
                  <c:v>1.6365010895183912E-2</c:v>
                </c:pt>
                <c:pt idx="431">
                  <c:v>3.1371691096040197E-2</c:v>
                </c:pt>
                <c:pt idx="432">
                  <c:v>-5.7356185304598718E-2</c:v>
                </c:pt>
                <c:pt idx="433">
                  <c:v>-9.9009900990098508E-3</c:v>
                </c:pt>
                <c:pt idx="434">
                  <c:v>0</c:v>
                </c:pt>
                <c:pt idx="435">
                  <c:v>-3.3636363636363666E-2</c:v>
                </c:pt>
                <c:pt idx="436">
                  <c:v>-1.5239887111947228E-2</c:v>
                </c:pt>
                <c:pt idx="437">
                  <c:v>2.4216660298051168E-2</c:v>
                </c:pt>
                <c:pt idx="438">
                  <c:v>1.6648789814857963E-2</c:v>
                </c:pt>
                <c:pt idx="439">
                  <c:v>3.9954128440367012E-2</c:v>
                </c:pt>
                <c:pt idx="440">
                  <c:v>1.3850293326275798E-2</c:v>
                </c:pt>
                <c:pt idx="441">
                  <c:v>-0.11098542527735476</c:v>
                </c:pt>
                <c:pt idx="442">
                  <c:v>2.2315748262699435E-2</c:v>
                </c:pt>
                <c:pt idx="443">
                  <c:v>-3.2024892292963125E-2</c:v>
                </c:pt>
                <c:pt idx="444">
                  <c:v>-7.9422382671480149E-2</c:v>
                </c:pt>
                <c:pt idx="445">
                  <c:v>1.8264840182648432E-2</c:v>
                </c:pt>
                <c:pt idx="446">
                  <c:v>-4.8324980216301897E-2</c:v>
                </c:pt>
                <c:pt idx="447">
                  <c:v>8.9251067132325168E-3</c:v>
                </c:pt>
                <c:pt idx="448">
                  <c:v>-3.9010989010988976E-2</c:v>
                </c:pt>
                <c:pt idx="449">
                  <c:v>7.8959405374499719E-2</c:v>
                </c:pt>
                <c:pt idx="450">
                  <c:v>2.5064914418949657E-2</c:v>
                </c:pt>
                <c:pt idx="451">
                  <c:v>5.1075268817204277E-2</c:v>
                </c:pt>
                <c:pt idx="452">
                  <c:v>-7.9283887468030709E-2</c:v>
                </c:pt>
                <c:pt idx="453">
                  <c:v>2.4839743589743623E-2</c:v>
                </c:pt>
                <c:pt idx="454">
                  <c:v>-4.1959864477456262E-2</c:v>
                </c:pt>
                <c:pt idx="455">
                  <c:v>-1.5233949945593097E-2</c:v>
                </c:pt>
                <c:pt idx="456">
                  <c:v>6.4088397790055221E-2</c:v>
                </c:pt>
                <c:pt idx="457">
                  <c:v>1.6355140186915917E-2</c:v>
                </c:pt>
                <c:pt idx="458">
                  <c:v>1.7931034482758575E-2</c:v>
                </c:pt>
                <c:pt idx="459">
                  <c:v>-9.8363946602427962E-3</c:v>
                </c:pt>
                <c:pt idx="460">
                  <c:v>-1.6725798276735992E-2</c:v>
                </c:pt>
                <c:pt idx="461">
                  <c:v>5.206185567010262E-3</c:v>
                </c:pt>
                <c:pt idx="462">
                  <c:v>-5.1689656940669633E-2</c:v>
                </c:pt>
                <c:pt idx="463">
                  <c:v>1.0057859730708836E-2</c:v>
                </c:pt>
                <c:pt idx="464">
                  <c:v>-2.4091225440333458E-3</c:v>
                </c:pt>
                <c:pt idx="465">
                  <c:v>2.4954384458516721E-2</c:v>
                </c:pt>
                <c:pt idx="466">
                  <c:v>3.0420440860778063E-2</c:v>
                </c:pt>
                <c:pt idx="467">
                  <c:v>5.9146341463414562E-2</c:v>
                </c:pt>
                <c:pt idx="468">
                  <c:v>1.7079255421224345E-2</c:v>
                </c:pt>
                <c:pt idx="469">
                  <c:v>2.0235849056603736E-2</c:v>
                </c:pt>
                <c:pt idx="470">
                  <c:v>-2.7093254426926745E-2</c:v>
                </c:pt>
                <c:pt idx="471">
                  <c:v>-1.1547783110773211E-2</c:v>
                </c:pt>
                <c:pt idx="472">
                  <c:v>-1.3221153846153846E-2</c:v>
                </c:pt>
                <c:pt idx="473">
                  <c:v>6.2850182704019099E-3</c:v>
                </c:pt>
                <c:pt idx="474">
                  <c:v>-1.2539943836544996E-2</c:v>
                </c:pt>
                <c:pt idx="475">
                  <c:v>-1.961265015935167E-3</c:v>
                </c:pt>
                <c:pt idx="476">
                  <c:v>2.0388111029231035E-2</c:v>
                </c:pt>
                <c:pt idx="477">
                  <c:v>3.2354357246027921E-2</c:v>
                </c:pt>
                <c:pt idx="478">
                  <c:v>6.1001772222740475E-2</c:v>
                </c:pt>
                <c:pt idx="479">
                  <c:v>5.2747252747252747E-2</c:v>
                </c:pt>
                <c:pt idx="480">
                  <c:v>-2.8810020876826745E-2</c:v>
                </c:pt>
                <c:pt idx="481">
                  <c:v>-4.0498710232158161E-2</c:v>
                </c:pt>
                <c:pt idx="482">
                  <c:v>4.1849628102876617E-2</c:v>
                </c:pt>
                <c:pt idx="483">
                  <c:v>-2.3739893342508214E-2</c:v>
                </c:pt>
                <c:pt idx="484">
                  <c:v>-2.643171806167501E-4</c:v>
                </c:pt>
                <c:pt idx="485">
                  <c:v>3.3092447342909982E-2</c:v>
                </c:pt>
                <c:pt idx="486">
                  <c:v>-5.1610151418211968E-3</c:v>
                </c:pt>
                <c:pt idx="487">
                  <c:v>6.4482936031555443E-2</c:v>
                </c:pt>
                <c:pt idx="488">
                  <c:v>-3.8182696955050707E-2</c:v>
                </c:pt>
                <c:pt idx="489">
                  <c:v>-3.2663316582914621E-3</c:v>
                </c:pt>
                <c:pt idx="490">
                  <c:v>2.2267036383497234E-3</c:v>
                </c:pt>
                <c:pt idx="491">
                  <c:v>1.7941731293229936E-2</c:v>
                </c:pt>
                <c:pt idx="492">
                  <c:v>-2.3926203516863656E-2</c:v>
                </c:pt>
                <c:pt idx="493">
                  <c:v>-1.7593452029364676E-2</c:v>
                </c:pt>
                <c:pt idx="494">
                  <c:v>-9.8776036074725484E-3</c:v>
                </c:pt>
                <c:pt idx="495">
                  <c:v>-4.2246801127738057E-2</c:v>
                </c:pt>
                <c:pt idx="496">
                  <c:v>-6.3402925592144727E-4</c:v>
                </c:pt>
                <c:pt idx="497">
                  <c:v>-2.5467893234241069E-2</c:v>
                </c:pt>
                <c:pt idx="498">
                  <c:v>2.0692862125087134E-2</c:v>
                </c:pt>
                <c:pt idx="499">
                  <c:v>2.1412300683371247E-2</c:v>
                </c:pt>
              </c:numCache>
            </c:numRef>
          </c:xVal>
          <c:yVal>
            <c:numRef>
              <c:f>SBER!$H$2:$H$501</c:f>
              <c:numCache>
                <c:formatCode>General</c:formatCode>
                <c:ptCount val="500"/>
                <c:pt idx="0">
                  <c:v>20.309182474641894</c:v>
                </c:pt>
                <c:pt idx="1">
                  <c:v>20.826872963515626</c:v>
                </c:pt>
                <c:pt idx="2">
                  <c:v>20.661039338623102</c:v>
                </c:pt>
                <c:pt idx="3">
                  <c:v>20.652644470895975</c:v>
                </c:pt>
                <c:pt idx="4">
                  <c:v>21.009632591496739</c:v>
                </c:pt>
                <c:pt idx="5">
                  <c:v>20.716369365863123</c:v>
                </c:pt>
                <c:pt idx="6">
                  <c:v>20.439854773403923</c:v>
                </c:pt>
                <c:pt idx="7">
                  <c:v>21.037298493866455</c:v>
                </c:pt>
                <c:pt idx="8">
                  <c:v>20.682463128698508</c:v>
                </c:pt>
                <c:pt idx="9">
                  <c:v>20.71715124688469</c:v>
                </c:pt>
                <c:pt idx="10">
                  <c:v>20.638429134001804</c:v>
                </c:pt>
                <c:pt idx="11">
                  <c:v>20.459688500905024</c:v>
                </c:pt>
                <c:pt idx="12">
                  <c:v>20.345710985596448</c:v>
                </c:pt>
                <c:pt idx="13">
                  <c:v>20.320805550835498</c:v>
                </c:pt>
                <c:pt idx="14">
                  <c:v>20.538870450854215</c:v>
                </c:pt>
                <c:pt idx="15">
                  <c:v>20.539669808358184</c:v>
                </c:pt>
                <c:pt idx="16">
                  <c:v>20.879251037297134</c:v>
                </c:pt>
                <c:pt idx="17">
                  <c:v>20.991685748913511</c:v>
                </c:pt>
                <c:pt idx="18">
                  <c:v>21.261629466791891</c:v>
                </c:pt>
                <c:pt idx="19">
                  <c:v>21.312056370581441</c:v>
                </c:pt>
                <c:pt idx="20">
                  <c:v>20.905789260863827</c:v>
                </c:pt>
                <c:pt idx="21">
                  <c:v>20.968000132784631</c:v>
                </c:pt>
                <c:pt idx="22">
                  <c:v>20.798474195809693</c:v>
                </c:pt>
                <c:pt idx="23">
                  <c:v>20.743703884869159</c:v>
                </c:pt>
                <c:pt idx="24">
                  <c:v>20.852029127467556</c:v>
                </c:pt>
                <c:pt idx="25">
                  <c:v>20.734106761202529</c:v>
                </c:pt>
                <c:pt idx="26">
                  <c:v>20.955136650678348</c:v>
                </c:pt>
                <c:pt idx="27">
                  <c:v>20.764514691069142</c:v>
                </c:pt>
                <c:pt idx="28">
                  <c:v>20.636463230889888</c:v>
                </c:pt>
                <c:pt idx="29">
                  <c:v>20.460160432802748</c:v>
                </c:pt>
                <c:pt idx="30">
                  <c:v>20.381646991826678</c:v>
                </c:pt>
                <c:pt idx="31">
                  <c:v>20.445258382094867</c:v>
                </c:pt>
                <c:pt idx="32">
                  <c:v>20.740593845092793</c:v>
                </c:pt>
                <c:pt idx="33">
                  <c:v>20.494895031061031</c:v>
                </c:pt>
                <c:pt idx="34">
                  <c:v>20.437830590489629</c:v>
                </c:pt>
                <c:pt idx="35">
                  <c:v>20.493471674261784</c:v>
                </c:pt>
                <c:pt idx="36">
                  <c:v>20.329202878065193</c:v>
                </c:pt>
                <c:pt idx="37">
                  <c:v>20.589464589628673</c:v>
                </c:pt>
                <c:pt idx="38">
                  <c:v>20.588113328738071</c:v>
                </c:pt>
                <c:pt idx="39">
                  <c:v>20.44893546452354</c:v>
                </c:pt>
                <c:pt idx="40">
                  <c:v>20.997690540294453</c:v>
                </c:pt>
                <c:pt idx="41">
                  <c:v>20.433478652968006</c:v>
                </c:pt>
                <c:pt idx="42">
                  <c:v>19.647464273179516</c:v>
                </c:pt>
                <c:pt idx="43">
                  <c:v>20.741250720991037</c:v>
                </c:pt>
                <c:pt idx="44">
                  <c:v>20.784103645448713</c:v>
                </c:pt>
                <c:pt idx="45">
                  <c:v>20.680355787915186</c:v>
                </c:pt>
                <c:pt idx="46">
                  <c:v>20.611874307900077</c:v>
                </c:pt>
                <c:pt idx="47">
                  <c:v>20.810691774910431</c:v>
                </c:pt>
                <c:pt idx="48">
                  <c:v>20.292753078204328</c:v>
                </c:pt>
                <c:pt idx="49">
                  <c:v>19.624815354187021</c:v>
                </c:pt>
                <c:pt idx="50">
                  <c:v>19.215779356843257</c:v>
                </c:pt>
                <c:pt idx="51">
                  <c:v>20.278069356560785</c:v>
                </c:pt>
                <c:pt idx="52">
                  <c:v>20.49501760011632</c:v>
                </c:pt>
                <c:pt idx="53">
                  <c:v>20.46990323745127</c:v>
                </c:pt>
                <c:pt idx="54">
                  <c:v>20.505308991388329</c:v>
                </c:pt>
                <c:pt idx="55">
                  <c:v>20.787498523508855</c:v>
                </c:pt>
                <c:pt idx="56">
                  <c:v>20.604343864572769</c:v>
                </c:pt>
                <c:pt idx="57">
                  <c:v>20.414509649039871</c:v>
                </c:pt>
                <c:pt idx="58">
                  <c:v>20.611101886991761</c:v>
                </c:pt>
                <c:pt idx="59">
                  <c:v>20.284229012416109</c:v>
                </c:pt>
                <c:pt idx="60">
                  <c:v>20.945008695748715</c:v>
                </c:pt>
                <c:pt idx="61">
                  <c:v>20.856048524361125</c:v>
                </c:pt>
                <c:pt idx="62">
                  <c:v>20.411786359086712</c:v>
                </c:pt>
                <c:pt idx="63">
                  <c:v>20.454612262164417</c:v>
                </c:pt>
                <c:pt idx="64">
                  <c:v>20.519399027125658</c:v>
                </c:pt>
                <c:pt idx="65">
                  <c:v>20.332716345893481</c:v>
                </c:pt>
                <c:pt idx="66">
                  <c:v>20.241458011500551</c:v>
                </c:pt>
                <c:pt idx="67">
                  <c:v>20.40471828892721</c:v>
                </c:pt>
                <c:pt idx="68">
                  <c:v>20.205252610809325</c:v>
                </c:pt>
                <c:pt idx="69">
                  <c:v>20.330884067485094</c:v>
                </c:pt>
                <c:pt idx="70">
                  <c:v>20.399477093674655</c:v>
                </c:pt>
                <c:pt idx="71">
                  <c:v>20.121875202233674</c:v>
                </c:pt>
                <c:pt idx="72">
                  <c:v>20.404277971953775</c:v>
                </c:pt>
                <c:pt idx="73">
                  <c:v>20.023408010283017</c:v>
                </c:pt>
                <c:pt idx="74">
                  <c:v>20.183637639592561</c:v>
                </c:pt>
                <c:pt idx="75">
                  <c:v>20.563949280257312</c:v>
                </c:pt>
                <c:pt idx="76">
                  <c:v>20.431071586580412</c:v>
                </c:pt>
                <c:pt idx="77">
                  <c:v>20.609346678144242</c:v>
                </c:pt>
                <c:pt idx="78">
                  <c:v>20.645454997634072</c:v>
                </c:pt>
                <c:pt idx="79">
                  <c:v>20.229583998429241</c:v>
                </c:pt>
                <c:pt idx="80">
                  <c:v>20.744894658479474</c:v>
                </c:pt>
                <c:pt idx="81">
                  <c:v>21.405734009332342</c:v>
                </c:pt>
                <c:pt idx="82">
                  <c:v>20.954194580853056</c:v>
                </c:pt>
                <c:pt idx="83">
                  <c:v>21.244128114572305</c:v>
                </c:pt>
                <c:pt idx="84">
                  <c:v>21.007541792663066</c:v>
                </c:pt>
                <c:pt idx="85">
                  <c:v>21.051847690492995</c:v>
                </c:pt>
                <c:pt idx="86">
                  <c:v>21.119389677617956</c:v>
                </c:pt>
                <c:pt idx="87">
                  <c:v>21.161363820078034</c:v>
                </c:pt>
                <c:pt idx="88">
                  <c:v>21.341443783804131</c:v>
                </c:pt>
                <c:pt idx="89">
                  <c:v>21.483950228700422</c:v>
                </c:pt>
                <c:pt idx="90">
                  <c:v>21.539404257998584</c:v>
                </c:pt>
                <c:pt idx="91">
                  <c:v>21.635266640221047</c:v>
                </c:pt>
                <c:pt idx="92">
                  <c:v>21.307346102740656</c:v>
                </c:pt>
                <c:pt idx="93">
                  <c:v>21.181705801490519</c:v>
                </c:pt>
                <c:pt idx="94">
                  <c:v>21.405923610527761</c:v>
                </c:pt>
                <c:pt idx="95">
                  <c:v>21.22231408893597</c:v>
                </c:pt>
                <c:pt idx="96">
                  <c:v>21.057274785019118</c:v>
                </c:pt>
                <c:pt idx="97">
                  <c:v>21.322500522485427</c:v>
                </c:pt>
                <c:pt idx="98">
                  <c:v>21.11104527821557</c:v>
                </c:pt>
                <c:pt idx="99">
                  <c:v>21.165176805452194</c:v>
                </c:pt>
                <c:pt idx="100">
                  <c:v>20.724139834898907</c:v>
                </c:pt>
                <c:pt idx="101">
                  <c:v>19.818831884823059</c:v>
                </c:pt>
                <c:pt idx="102">
                  <c:v>19.928193477640384</c:v>
                </c:pt>
                <c:pt idx="103">
                  <c:v>20.695017925012596</c:v>
                </c:pt>
                <c:pt idx="104">
                  <c:v>20.597961151975806</c:v>
                </c:pt>
                <c:pt idx="105">
                  <c:v>20.985961831000942</c:v>
                </c:pt>
                <c:pt idx="106">
                  <c:v>20.735073946010999</c:v>
                </c:pt>
                <c:pt idx="107">
                  <c:v>20.63115181996762</c:v>
                </c:pt>
                <c:pt idx="108">
                  <c:v>20.541007814134129</c:v>
                </c:pt>
                <c:pt idx="109">
                  <c:v>20.206558164467076</c:v>
                </c:pt>
                <c:pt idx="110">
                  <c:v>20.523050269009126</c:v>
                </c:pt>
                <c:pt idx="111">
                  <c:v>20.219867413119168</c:v>
                </c:pt>
                <c:pt idx="112">
                  <c:v>20.77363037066927</c:v>
                </c:pt>
                <c:pt idx="113">
                  <c:v>20.517432041147007</c:v>
                </c:pt>
                <c:pt idx="114">
                  <c:v>20.66557699774992</c:v>
                </c:pt>
                <c:pt idx="115">
                  <c:v>20.579862597588761</c:v>
                </c:pt>
                <c:pt idx="116">
                  <c:v>20.484432669795911</c:v>
                </c:pt>
                <c:pt idx="117">
                  <c:v>20.446583537889634</c:v>
                </c:pt>
                <c:pt idx="118">
                  <c:v>20.158020404758599</c:v>
                </c:pt>
                <c:pt idx="119">
                  <c:v>19.782852838553637</c:v>
                </c:pt>
                <c:pt idx="120">
                  <c:v>19.867070975359528</c:v>
                </c:pt>
                <c:pt idx="121">
                  <c:v>20.866564794961135</c:v>
                </c:pt>
                <c:pt idx="122">
                  <c:v>20.701557833974345</c:v>
                </c:pt>
                <c:pt idx="123">
                  <c:v>20.707978051993933</c:v>
                </c:pt>
                <c:pt idx="124">
                  <c:v>20.610835902841526</c:v>
                </c:pt>
                <c:pt idx="125">
                  <c:v>19.761056499030545</c:v>
                </c:pt>
                <c:pt idx="126">
                  <c:v>20.195885605353464</c:v>
                </c:pt>
                <c:pt idx="127">
                  <c:v>20.110770194070007</c:v>
                </c:pt>
                <c:pt idx="128">
                  <c:v>20.283197575925552</c:v>
                </c:pt>
                <c:pt idx="129">
                  <c:v>20.086120751948041</c:v>
                </c:pt>
                <c:pt idx="130">
                  <c:v>19.896622120297305</c:v>
                </c:pt>
                <c:pt idx="131">
                  <c:v>20.455671396924622</c:v>
                </c:pt>
                <c:pt idx="132">
                  <c:v>20.155987315111563</c:v>
                </c:pt>
                <c:pt idx="133">
                  <c:v>20.202090371199976</c:v>
                </c:pt>
                <c:pt idx="134">
                  <c:v>19.918614909665617</c:v>
                </c:pt>
                <c:pt idx="135">
                  <c:v>20.072190435999875</c:v>
                </c:pt>
                <c:pt idx="136">
                  <c:v>20.023680515965378</c:v>
                </c:pt>
                <c:pt idx="137">
                  <c:v>20.092307043120258</c:v>
                </c:pt>
                <c:pt idx="138">
                  <c:v>20.178560712985742</c:v>
                </c:pt>
                <c:pt idx="139">
                  <c:v>20.639810094824782</c:v>
                </c:pt>
                <c:pt idx="140">
                  <c:v>20.072766911876524</c:v>
                </c:pt>
                <c:pt idx="141">
                  <c:v>19.977825704613188</c:v>
                </c:pt>
                <c:pt idx="142">
                  <c:v>19.65155567906017</c:v>
                </c:pt>
                <c:pt idx="143">
                  <c:v>19.698317298208512</c:v>
                </c:pt>
                <c:pt idx="144">
                  <c:v>19.693431364642557</c:v>
                </c:pt>
                <c:pt idx="145">
                  <c:v>19.481489844969694</c:v>
                </c:pt>
                <c:pt idx="146">
                  <c:v>19.7489600597224</c:v>
                </c:pt>
                <c:pt idx="147">
                  <c:v>19.76878103474084</c:v>
                </c:pt>
                <c:pt idx="148">
                  <c:v>19.571685019890563</c:v>
                </c:pt>
                <c:pt idx="149">
                  <c:v>20.03095114976767</c:v>
                </c:pt>
                <c:pt idx="150">
                  <c:v>19.847515379913247</c:v>
                </c:pt>
                <c:pt idx="151">
                  <c:v>19.484342482662569</c:v>
                </c:pt>
                <c:pt idx="152">
                  <c:v>19.569137053985703</c:v>
                </c:pt>
                <c:pt idx="153">
                  <c:v>18.928667060698395</c:v>
                </c:pt>
                <c:pt idx="154">
                  <c:v>19.419739512568643</c:v>
                </c:pt>
                <c:pt idx="155">
                  <c:v>19.867347506848596</c:v>
                </c:pt>
                <c:pt idx="156">
                  <c:v>19.862222661052314</c:v>
                </c:pt>
                <c:pt idx="157">
                  <c:v>20.38521552982667</c:v>
                </c:pt>
                <c:pt idx="158">
                  <c:v>19.800413650734985</c:v>
                </c:pt>
                <c:pt idx="159">
                  <c:v>19.981722403623749</c:v>
                </c:pt>
                <c:pt idx="160">
                  <c:v>19.684875915083389</c:v>
                </c:pt>
                <c:pt idx="161">
                  <c:v>19.602600650822279</c:v>
                </c:pt>
                <c:pt idx="162">
                  <c:v>19.32253022105338</c:v>
                </c:pt>
                <c:pt idx="163">
                  <c:v>19.657594808021241</c:v>
                </c:pt>
                <c:pt idx="164">
                  <c:v>20.138604634693404</c:v>
                </c:pt>
                <c:pt idx="165">
                  <c:v>19.981080669511524</c:v>
                </c:pt>
                <c:pt idx="166">
                  <c:v>19.688412828386429</c:v>
                </c:pt>
                <c:pt idx="167">
                  <c:v>19.592140780072135</c:v>
                </c:pt>
                <c:pt idx="168">
                  <c:v>19.771820173416366</c:v>
                </c:pt>
                <c:pt idx="169">
                  <c:v>19.750288503440832</c:v>
                </c:pt>
                <c:pt idx="170">
                  <c:v>19.265505377004107</c:v>
                </c:pt>
                <c:pt idx="171">
                  <c:v>19.330938715264313</c:v>
                </c:pt>
                <c:pt idx="172">
                  <c:v>19.60688935516276</c:v>
                </c:pt>
                <c:pt idx="173">
                  <c:v>19.950975595575972</c:v>
                </c:pt>
                <c:pt idx="174">
                  <c:v>19.711357885636087</c:v>
                </c:pt>
                <c:pt idx="175">
                  <c:v>19.825007465389671</c:v>
                </c:pt>
                <c:pt idx="176">
                  <c:v>19.734939913992051</c:v>
                </c:pt>
                <c:pt idx="177">
                  <c:v>19.778769104631596</c:v>
                </c:pt>
                <c:pt idx="178">
                  <c:v>19.883895126848582</c:v>
                </c:pt>
                <c:pt idx="179">
                  <c:v>19.533070321747569</c:v>
                </c:pt>
                <c:pt idx="180">
                  <c:v>19.768694825572592</c:v>
                </c:pt>
                <c:pt idx="181">
                  <c:v>19.917906678529537</c:v>
                </c:pt>
                <c:pt idx="182">
                  <c:v>19.835524417367715</c:v>
                </c:pt>
                <c:pt idx="183">
                  <c:v>19.476102749806952</c:v>
                </c:pt>
                <c:pt idx="184">
                  <c:v>19.320640569526926</c:v>
                </c:pt>
                <c:pt idx="185">
                  <c:v>19.566353225060876</c:v>
                </c:pt>
                <c:pt idx="186">
                  <c:v>19.804112787547083</c:v>
                </c:pt>
                <c:pt idx="187">
                  <c:v>19.619231726731336</c:v>
                </c:pt>
                <c:pt idx="188">
                  <c:v>19.960309759183932</c:v>
                </c:pt>
                <c:pt idx="189">
                  <c:v>19.925587085947488</c:v>
                </c:pt>
                <c:pt idx="190">
                  <c:v>20.084184138707862</c:v>
                </c:pt>
                <c:pt idx="191">
                  <c:v>19.80393885031236</c:v>
                </c:pt>
                <c:pt idx="192">
                  <c:v>19.761570360148859</c:v>
                </c:pt>
                <c:pt idx="193">
                  <c:v>20.023658836605463</c:v>
                </c:pt>
                <c:pt idx="194">
                  <c:v>19.92487975555548</c:v>
                </c:pt>
                <c:pt idx="195">
                  <c:v>19.699663131001891</c:v>
                </c:pt>
                <c:pt idx="196">
                  <c:v>19.71916820264525</c:v>
                </c:pt>
                <c:pt idx="197">
                  <c:v>19.489314087798064</c:v>
                </c:pt>
                <c:pt idx="198">
                  <c:v>20.00672742213585</c:v>
                </c:pt>
                <c:pt idx="199">
                  <c:v>19.851065600219957</c:v>
                </c:pt>
                <c:pt idx="200">
                  <c:v>19.776762155923269</c:v>
                </c:pt>
                <c:pt idx="201">
                  <c:v>19.992765015169116</c:v>
                </c:pt>
                <c:pt idx="202">
                  <c:v>19.929380839573284</c:v>
                </c:pt>
                <c:pt idx="203">
                  <c:v>19.799923400140969</c:v>
                </c:pt>
                <c:pt idx="204">
                  <c:v>19.050268603801481</c:v>
                </c:pt>
                <c:pt idx="205">
                  <c:v>17.344654264756812</c:v>
                </c:pt>
                <c:pt idx="206">
                  <c:v>18.954288141183788</c:v>
                </c:pt>
                <c:pt idx="207">
                  <c:v>19.667561072169576</c:v>
                </c:pt>
                <c:pt idx="208">
                  <c:v>19.712406013094501</c:v>
                </c:pt>
                <c:pt idx="209">
                  <c:v>20.096254613443616</c:v>
                </c:pt>
                <c:pt idx="210">
                  <c:v>19.849872081328147</c:v>
                </c:pt>
                <c:pt idx="211">
                  <c:v>19.572484354613479</c:v>
                </c:pt>
                <c:pt idx="212">
                  <c:v>19.563720870267428</c:v>
                </c:pt>
                <c:pt idx="213">
                  <c:v>19.927948667802063</c:v>
                </c:pt>
                <c:pt idx="214">
                  <c:v>21.090124674559402</c:v>
                </c:pt>
                <c:pt idx="215">
                  <c:v>20.699514729251177</c:v>
                </c:pt>
                <c:pt idx="216">
                  <c:v>20.976439923878672</c:v>
                </c:pt>
                <c:pt idx="217">
                  <c:v>20.706417049965292</c:v>
                </c:pt>
                <c:pt idx="218">
                  <c:v>20.436681681563048</c:v>
                </c:pt>
                <c:pt idx="219">
                  <c:v>20.609909943269265</c:v>
                </c:pt>
                <c:pt idx="220">
                  <c:v>20.690349644472445</c:v>
                </c:pt>
                <c:pt idx="221">
                  <c:v>20.617864753799068</c:v>
                </c:pt>
                <c:pt idx="222">
                  <c:v>20.421619935789838</c:v>
                </c:pt>
                <c:pt idx="223">
                  <c:v>20.389118403874061</c:v>
                </c:pt>
                <c:pt idx="224">
                  <c:v>20.508252805693107</c:v>
                </c:pt>
                <c:pt idx="225">
                  <c:v>20.487470576715619</c:v>
                </c:pt>
                <c:pt idx="226">
                  <c:v>20.249343435332371</c:v>
                </c:pt>
                <c:pt idx="227">
                  <c:v>20.274749344824951</c:v>
                </c:pt>
                <c:pt idx="228">
                  <c:v>19.29009581981623</c:v>
                </c:pt>
                <c:pt idx="229">
                  <c:v>20.083448595404651</c:v>
                </c:pt>
                <c:pt idx="230">
                  <c:v>20.070684925411744</c:v>
                </c:pt>
                <c:pt idx="231">
                  <c:v>19.810120976625402</c:v>
                </c:pt>
                <c:pt idx="232">
                  <c:v>19.910864897246306</c:v>
                </c:pt>
                <c:pt idx="233">
                  <c:v>20.08392266828335</c:v>
                </c:pt>
                <c:pt idx="234">
                  <c:v>20.279639581746533</c:v>
                </c:pt>
                <c:pt idx="235">
                  <c:v>20.497813472372918</c:v>
                </c:pt>
                <c:pt idx="236">
                  <c:v>20.593824172827023</c:v>
                </c:pt>
                <c:pt idx="237">
                  <c:v>20.431485176747088</c:v>
                </c:pt>
                <c:pt idx="238">
                  <c:v>20.145291907293004</c:v>
                </c:pt>
                <c:pt idx="239">
                  <c:v>20.37252530663395</c:v>
                </c:pt>
                <c:pt idx="240">
                  <c:v>20.575957739829256</c:v>
                </c:pt>
                <c:pt idx="241">
                  <c:v>20.209625355182251</c:v>
                </c:pt>
                <c:pt idx="242">
                  <c:v>20.283278629490265</c:v>
                </c:pt>
                <c:pt idx="243">
                  <c:v>20.103200070381046</c:v>
                </c:pt>
                <c:pt idx="244">
                  <c:v>20.264150364004585</c:v>
                </c:pt>
                <c:pt idx="245">
                  <c:v>20.276853820266556</c:v>
                </c:pt>
                <c:pt idx="246">
                  <c:v>20.328651658980601</c:v>
                </c:pt>
                <c:pt idx="247">
                  <c:v>20.116428820917427</c:v>
                </c:pt>
                <c:pt idx="248">
                  <c:v>20.30130477058113</c:v>
                </c:pt>
                <c:pt idx="249">
                  <c:v>19.936764486347158</c:v>
                </c:pt>
                <c:pt idx="250">
                  <c:v>20.248767497608281</c:v>
                </c:pt>
                <c:pt idx="251">
                  <c:v>20.02674884494424</c:v>
                </c:pt>
                <c:pt idx="252">
                  <c:v>19.929980591075402</c:v>
                </c:pt>
                <c:pt idx="253">
                  <c:v>20.381002164287523</c:v>
                </c:pt>
                <c:pt idx="254">
                  <c:v>20.599373745197802</c:v>
                </c:pt>
                <c:pt idx="255">
                  <c:v>21.211402649270887</c:v>
                </c:pt>
                <c:pt idx="256">
                  <c:v>20.591473422850459</c:v>
                </c:pt>
                <c:pt idx="257">
                  <c:v>19.270219391898863</c:v>
                </c:pt>
                <c:pt idx="258">
                  <c:v>19.87556178073952</c:v>
                </c:pt>
                <c:pt idx="259">
                  <c:v>20.430768590127521</c:v>
                </c:pt>
                <c:pt idx="260">
                  <c:v>20.349579807160101</c:v>
                </c:pt>
                <c:pt idx="261">
                  <c:v>20.532688672204849</c:v>
                </c:pt>
                <c:pt idx="262">
                  <c:v>20.465430253505708</c:v>
                </c:pt>
                <c:pt idx="263">
                  <c:v>20.958919608117135</c:v>
                </c:pt>
                <c:pt idx="264">
                  <c:v>20.750840448682322</c:v>
                </c:pt>
                <c:pt idx="265">
                  <c:v>20.054072596225282</c:v>
                </c:pt>
                <c:pt idx="266">
                  <c:v>20.274647895021349</c:v>
                </c:pt>
                <c:pt idx="267">
                  <c:v>20.094893149680416</c:v>
                </c:pt>
                <c:pt idx="268">
                  <c:v>20.393810247976425</c:v>
                </c:pt>
                <c:pt idx="269">
                  <c:v>20.302740424631317</c:v>
                </c:pt>
                <c:pt idx="270">
                  <c:v>20.245569091420851</c:v>
                </c:pt>
                <c:pt idx="271">
                  <c:v>20.521776261849386</c:v>
                </c:pt>
                <c:pt idx="272">
                  <c:v>20.48491266605869</c:v>
                </c:pt>
                <c:pt idx="273">
                  <c:v>20.509105936529533</c:v>
                </c:pt>
                <c:pt idx="274">
                  <c:v>19.84987296748708</c:v>
                </c:pt>
                <c:pt idx="275">
                  <c:v>19.964137431051487</c:v>
                </c:pt>
                <c:pt idx="276">
                  <c:v>19.713011508218017</c:v>
                </c:pt>
                <c:pt idx="277">
                  <c:v>20.081026158365695</c:v>
                </c:pt>
                <c:pt idx="278">
                  <c:v>19.971675525886653</c:v>
                </c:pt>
                <c:pt idx="279">
                  <c:v>19.995297765006132</c:v>
                </c:pt>
                <c:pt idx="280">
                  <c:v>19.847548220624709</c:v>
                </c:pt>
                <c:pt idx="281">
                  <c:v>19.990150172522341</c:v>
                </c:pt>
                <c:pt idx="282">
                  <c:v>19.606101600156769</c:v>
                </c:pt>
                <c:pt idx="283">
                  <c:v>19.856510182201315</c:v>
                </c:pt>
                <c:pt idx="284">
                  <c:v>20.179245463385566</c:v>
                </c:pt>
                <c:pt idx="285">
                  <c:v>20.155256728437966</c:v>
                </c:pt>
                <c:pt idx="286">
                  <c:v>20.075196758417956</c:v>
                </c:pt>
                <c:pt idx="287">
                  <c:v>20.468630328550319</c:v>
                </c:pt>
                <c:pt idx="288">
                  <c:v>20.101811344087576</c:v>
                </c:pt>
                <c:pt idx="289">
                  <c:v>19.917815921412391</c:v>
                </c:pt>
                <c:pt idx="290">
                  <c:v>20.056270009375574</c:v>
                </c:pt>
                <c:pt idx="291">
                  <c:v>20.541770878425954</c:v>
                </c:pt>
                <c:pt idx="292">
                  <c:v>20.231583750775673</c:v>
                </c:pt>
                <c:pt idx="293">
                  <c:v>19.766483004047824</c:v>
                </c:pt>
                <c:pt idx="294">
                  <c:v>19.950146424562782</c:v>
                </c:pt>
                <c:pt idx="295">
                  <c:v>19.950267200423156</c:v>
                </c:pt>
                <c:pt idx="296">
                  <c:v>19.917162208990334</c:v>
                </c:pt>
                <c:pt idx="297">
                  <c:v>20.527402316260325</c:v>
                </c:pt>
                <c:pt idx="298">
                  <c:v>20.280298966242569</c:v>
                </c:pt>
                <c:pt idx="299">
                  <c:v>20.133009575098512</c:v>
                </c:pt>
                <c:pt idx="300">
                  <c:v>20.246073083764571</c:v>
                </c:pt>
                <c:pt idx="301">
                  <c:v>19.990581981322478</c:v>
                </c:pt>
                <c:pt idx="302">
                  <c:v>19.770907908355117</c:v>
                </c:pt>
                <c:pt idx="303">
                  <c:v>20.380565350984416</c:v>
                </c:pt>
                <c:pt idx="304">
                  <c:v>20.246167499672808</c:v>
                </c:pt>
                <c:pt idx="305">
                  <c:v>19.987894137121366</c:v>
                </c:pt>
                <c:pt idx="306">
                  <c:v>20.124098843050977</c:v>
                </c:pt>
                <c:pt idx="307">
                  <c:v>20.006896660908467</c:v>
                </c:pt>
                <c:pt idx="308">
                  <c:v>19.521328892184663</c:v>
                </c:pt>
                <c:pt idx="309">
                  <c:v>18.815728984395985</c:v>
                </c:pt>
                <c:pt idx="310">
                  <c:v>18.763344771809138</c:v>
                </c:pt>
                <c:pt idx="311">
                  <c:v>19.997803149724444</c:v>
                </c:pt>
                <c:pt idx="312">
                  <c:v>20.365073556720699</c:v>
                </c:pt>
                <c:pt idx="313">
                  <c:v>20.410656485372222</c:v>
                </c:pt>
                <c:pt idx="314">
                  <c:v>20.094129500827172</c:v>
                </c:pt>
                <c:pt idx="315">
                  <c:v>20.093960760081693</c:v>
                </c:pt>
                <c:pt idx="316">
                  <c:v>20.233379514479306</c:v>
                </c:pt>
                <c:pt idx="317">
                  <c:v>19.829459476413568</c:v>
                </c:pt>
                <c:pt idx="318">
                  <c:v>19.96466530625376</c:v>
                </c:pt>
                <c:pt idx="319">
                  <c:v>19.530825840069749</c:v>
                </c:pt>
                <c:pt idx="320">
                  <c:v>20.021444948303571</c:v>
                </c:pt>
                <c:pt idx="321">
                  <c:v>19.931927424333921</c:v>
                </c:pt>
                <c:pt idx="322">
                  <c:v>19.874797385017523</c:v>
                </c:pt>
                <c:pt idx="323">
                  <c:v>19.89291157956113</c:v>
                </c:pt>
                <c:pt idx="324">
                  <c:v>20.094734624524939</c:v>
                </c:pt>
                <c:pt idx="325">
                  <c:v>20.242178821262399</c:v>
                </c:pt>
                <c:pt idx="326">
                  <c:v>19.889652554148935</c:v>
                </c:pt>
                <c:pt idx="327">
                  <c:v>19.167716356116458</c:v>
                </c:pt>
                <c:pt idx="328">
                  <c:v>19.509650862614208</c:v>
                </c:pt>
                <c:pt idx="329">
                  <c:v>19.544518478839549</c:v>
                </c:pt>
                <c:pt idx="330">
                  <c:v>19.901242832621076</c:v>
                </c:pt>
                <c:pt idx="331">
                  <c:v>19.6055151927048</c:v>
                </c:pt>
                <c:pt idx="332">
                  <c:v>19.699207695166987</c:v>
                </c:pt>
                <c:pt idx="333">
                  <c:v>19.594075065639359</c:v>
                </c:pt>
                <c:pt idx="334">
                  <c:v>19.543561652899786</c:v>
                </c:pt>
                <c:pt idx="335">
                  <c:v>19.872660733655437</c:v>
                </c:pt>
                <c:pt idx="336">
                  <c:v>19.537045749828383</c:v>
                </c:pt>
                <c:pt idx="337">
                  <c:v>19.626233020255452</c:v>
                </c:pt>
                <c:pt idx="338">
                  <c:v>19.251471581425893</c:v>
                </c:pt>
                <c:pt idx="339">
                  <c:v>19.485603906656717</c:v>
                </c:pt>
                <c:pt idx="340">
                  <c:v>19.284000775379713</c:v>
                </c:pt>
                <c:pt idx="341">
                  <c:v>19.184236386910829</c:v>
                </c:pt>
                <c:pt idx="342">
                  <c:v>19.346332761939767</c:v>
                </c:pt>
                <c:pt idx="343">
                  <c:v>19.531924650098194</c:v>
                </c:pt>
                <c:pt idx="344">
                  <c:v>19.283836233462289</c:v>
                </c:pt>
                <c:pt idx="345">
                  <c:v>19.562535870533381</c:v>
                </c:pt>
                <c:pt idx="346">
                  <c:v>19.234837571278053</c:v>
                </c:pt>
                <c:pt idx="347">
                  <c:v>19.27526878059772</c:v>
                </c:pt>
                <c:pt idx="348">
                  <c:v>19.323527955284252</c:v>
                </c:pt>
                <c:pt idx="349">
                  <c:v>19.183613841455571</c:v>
                </c:pt>
                <c:pt idx="350">
                  <c:v>19.158217659072491</c:v>
                </c:pt>
                <c:pt idx="351">
                  <c:v>18.919880670422252</c:v>
                </c:pt>
                <c:pt idx="352">
                  <c:v>18.89434441705848</c:v>
                </c:pt>
                <c:pt idx="353">
                  <c:v>18.964096938433901</c:v>
                </c:pt>
                <c:pt idx="354">
                  <c:v>19.64909812035307</c:v>
                </c:pt>
                <c:pt idx="355">
                  <c:v>19.106167609071164</c:v>
                </c:pt>
                <c:pt idx="356">
                  <c:v>19.459821510312526</c:v>
                </c:pt>
                <c:pt idx="357">
                  <c:v>19.304986568971739</c:v>
                </c:pt>
                <c:pt idx="358">
                  <c:v>19.593448258419631</c:v>
                </c:pt>
                <c:pt idx="359">
                  <c:v>19.694676045518687</c:v>
                </c:pt>
                <c:pt idx="360">
                  <c:v>19.385754897116076</c:v>
                </c:pt>
                <c:pt idx="361">
                  <c:v>18.90887700416506</c:v>
                </c:pt>
                <c:pt idx="362">
                  <c:v>18.925343254693814</c:v>
                </c:pt>
                <c:pt idx="363">
                  <c:v>19.459129212951755</c:v>
                </c:pt>
                <c:pt idx="364">
                  <c:v>19.098393829269895</c:v>
                </c:pt>
                <c:pt idx="365">
                  <c:v>19.342719325245163</c:v>
                </c:pt>
                <c:pt idx="366">
                  <c:v>19.114672567700801</c:v>
                </c:pt>
                <c:pt idx="367">
                  <c:v>19.156024493871556</c:v>
                </c:pt>
                <c:pt idx="368">
                  <c:v>19.349270254836146</c:v>
                </c:pt>
                <c:pt idx="369">
                  <c:v>18.734042039695055</c:v>
                </c:pt>
                <c:pt idx="370">
                  <c:v>19.43322844364922</c:v>
                </c:pt>
                <c:pt idx="371">
                  <c:v>19.096018219027574</c:v>
                </c:pt>
                <c:pt idx="372">
                  <c:v>19.434710267799836</c:v>
                </c:pt>
                <c:pt idx="373">
                  <c:v>19.080730239304557</c:v>
                </c:pt>
                <c:pt idx="374">
                  <c:v>18.811300875281393</c:v>
                </c:pt>
                <c:pt idx="375">
                  <c:v>19.102126276498097</c:v>
                </c:pt>
                <c:pt idx="376">
                  <c:v>19.432169176578043</c:v>
                </c:pt>
                <c:pt idx="377">
                  <c:v>19.411209405249718</c:v>
                </c:pt>
                <c:pt idx="378">
                  <c:v>19.21846668476736</c:v>
                </c:pt>
                <c:pt idx="379">
                  <c:v>18.818828344284999</c:v>
                </c:pt>
                <c:pt idx="380">
                  <c:v>18.757854448772939</c:v>
                </c:pt>
                <c:pt idx="381">
                  <c:v>19.178118993161039</c:v>
                </c:pt>
                <c:pt idx="382">
                  <c:v>19.094626399517939</c:v>
                </c:pt>
                <c:pt idx="383">
                  <c:v>19.302725271661544</c:v>
                </c:pt>
                <c:pt idx="384">
                  <c:v>19.296348794775348</c:v>
                </c:pt>
                <c:pt idx="385">
                  <c:v>19.739638593206873</c:v>
                </c:pt>
                <c:pt idx="386">
                  <c:v>19.371396167973693</c:v>
                </c:pt>
                <c:pt idx="387">
                  <c:v>19.372183433877947</c:v>
                </c:pt>
                <c:pt idx="388">
                  <c:v>19.274994066906078</c:v>
                </c:pt>
                <c:pt idx="389">
                  <c:v>19.540739797777039</c:v>
                </c:pt>
                <c:pt idx="390">
                  <c:v>19.161807331535542</c:v>
                </c:pt>
                <c:pt idx="391">
                  <c:v>19.330633915850495</c:v>
                </c:pt>
                <c:pt idx="392">
                  <c:v>19.336073632886148</c:v>
                </c:pt>
                <c:pt idx="393">
                  <c:v>19.233103179588632</c:v>
                </c:pt>
                <c:pt idx="394">
                  <c:v>19.01522016867553</c:v>
                </c:pt>
                <c:pt idx="395">
                  <c:v>19.439582069913492</c:v>
                </c:pt>
                <c:pt idx="396">
                  <c:v>19.211438955327694</c:v>
                </c:pt>
                <c:pt idx="397">
                  <c:v>19.112061365064591</c:v>
                </c:pt>
                <c:pt idx="398">
                  <c:v>19.306528639341828</c:v>
                </c:pt>
                <c:pt idx="399">
                  <c:v>19.112037973505391</c:v>
                </c:pt>
                <c:pt idx="400">
                  <c:v>19.400658209295955</c:v>
                </c:pt>
                <c:pt idx="401">
                  <c:v>19.077320048287159</c:v>
                </c:pt>
                <c:pt idx="402">
                  <c:v>18.94372732666411</c:v>
                </c:pt>
                <c:pt idx="403">
                  <c:v>18.925488677686484</c:v>
                </c:pt>
                <c:pt idx="404">
                  <c:v>18.888988373303</c:v>
                </c:pt>
                <c:pt idx="405">
                  <c:v>18.903244414604352</c:v>
                </c:pt>
                <c:pt idx="406">
                  <c:v>19.996191359551794</c:v>
                </c:pt>
                <c:pt idx="407">
                  <c:v>19.494515591432261</c:v>
                </c:pt>
                <c:pt idx="408">
                  <c:v>19.243245065197431</c:v>
                </c:pt>
                <c:pt idx="409">
                  <c:v>19.032334802996974</c:v>
                </c:pt>
                <c:pt idx="410">
                  <c:v>18.906334333723908</c:v>
                </c:pt>
                <c:pt idx="411">
                  <c:v>19.269623379526386</c:v>
                </c:pt>
                <c:pt idx="412">
                  <c:v>18.825410515099897</c:v>
                </c:pt>
                <c:pt idx="413">
                  <c:v>18.38498123208694</c:v>
                </c:pt>
                <c:pt idx="414">
                  <c:v>18.599520747165979</c:v>
                </c:pt>
                <c:pt idx="415">
                  <c:v>18.930266919920182</c:v>
                </c:pt>
                <c:pt idx="416">
                  <c:v>19.033966958656062</c:v>
                </c:pt>
                <c:pt idx="417">
                  <c:v>19.064205916957082</c:v>
                </c:pt>
                <c:pt idx="418">
                  <c:v>19.571077503028</c:v>
                </c:pt>
                <c:pt idx="419">
                  <c:v>19.530923996622874</c:v>
                </c:pt>
                <c:pt idx="420">
                  <c:v>19.369505614352164</c:v>
                </c:pt>
                <c:pt idx="421">
                  <c:v>18.95046210709441</c:v>
                </c:pt>
                <c:pt idx="422">
                  <c:v>19.317560414258473</c:v>
                </c:pt>
                <c:pt idx="423">
                  <c:v>18.832117055554434</c:v>
                </c:pt>
                <c:pt idx="424">
                  <c:v>19.484791714914206</c:v>
                </c:pt>
                <c:pt idx="425">
                  <c:v>19.436639528114267</c:v>
                </c:pt>
                <c:pt idx="426">
                  <c:v>19.062761236026653</c:v>
                </c:pt>
                <c:pt idx="427">
                  <c:v>19.311918248222369</c:v>
                </c:pt>
                <c:pt idx="428">
                  <c:v>20.630061095151142</c:v>
                </c:pt>
                <c:pt idx="429">
                  <c:v>20.412699028376995</c:v>
                </c:pt>
                <c:pt idx="430">
                  <c:v>19.891432652981326</c:v>
                </c:pt>
                <c:pt idx="431">
                  <c:v>19.147319662225719</c:v>
                </c:pt>
                <c:pt idx="432">
                  <c:v>19.209825549790022</c:v>
                </c:pt>
                <c:pt idx="433">
                  <c:v>19.381737745456562</c:v>
                </c:pt>
                <c:pt idx="434">
                  <c:v>19.200734162641712</c:v>
                </c:pt>
                <c:pt idx="435">
                  <c:v>19.164988657614003</c:v>
                </c:pt>
                <c:pt idx="436">
                  <c:v>19.234507605283003</c:v>
                </c:pt>
                <c:pt idx="437">
                  <c:v>19.141747714403731</c:v>
                </c:pt>
                <c:pt idx="438">
                  <c:v>19.515658970742496</c:v>
                </c:pt>
                <c:pt idx="439">
                  <c:v>19.568092149130788</c:v>
                </c:pt>
                <c:pt idx="440">
                  <c:v>19.220760169356449</c:v>
                </c:pt>
                <c:pt idx="441">
                  <c:v>19.256113939603683</c:v>
                </c:pt>
                <c:pt idx="442">
                  <c:v>19.752863711993086</c:v>
                </c:pt>
                <c:pt idx="443">
                  <c:v>19.531378508171613</c:v>
                </c:pt>
                <c:pt idx="444">
                  <c:v>19.387727820082148</c:v>
                </c:pt>
                <c:pt idx="445">
                  <c:v>20.085515614217709</c:v>
                </c:pt>
                <c:pt idx="446">
                  <c:v>19.71923024096489</c:v>
                </c:pt>
                <c:pt idx="447">
                  <c:v>19.894011354669228</c:v>
                </c:pt>
                <c:pt idx="448">
                  <c:v>19.414447088251837</c:v>
                </c:pt>
                <c:pt idx="449">
                  <c:v>19.335987111498888</c:v>
                </c:pt>
                <c:pt idx="450">
                  <c:v>20.189987544624596</c:v>
                </c:pt>
                <c:pt idx="451">
                  <c:v>19.93150241357343</c:v>
                </c:pt>
                <c:pt idx="452">
                  <c:v>19.880856826633241</c:v>
                </c:pt>
                <c:pt idx="453">
                  <c:v>19.808901847710963</c:v>
                </c:pt>
                <c:pt idx="454">
                  <c:v>19.864045134450858</c:v>
                </c:pt>
                <c:pt idx="455">
                  <c:v>19.652591464778482</c:v>
                </c:pt>
                <c:pt idx="456">
                  <c:v>19.924576079712093</c:v>
                </c:pt>
                <c:pt idx="457">
                  <c:v>19.631588029093308</c:v>
                </c:pt>
                <c:pt idx="458">
                  <c:v>19.686614425143457</c:v>
                </c:pt>
                <c:pt idx="459">
                  <c:v>19.734725892815067</c:v>
                </c:pt>
                <c:pt idx="460">
                  <c:v>19.435046411985496</c:v>
                </c:pt>
                <c:pt idx="461">
                  <c:v>19.844725988554949</c:v>
                </c:pt>
                <c:pt idx="462">
                  <c:v>19.574295037896643</c:v>
                </c:pt>
                <c:pt idx="463">
                  <c:v>19.464151642044271</c:v>
                </c:pt>
                <c:pt idx="464">
                  <c:v>19.671574767056814</c:v>
                </c:pt>
                <c:pt idx="465">
                  <c:v>19.079732940336665</c:v>
                </c:pt>
                <c:pt idx="466">
                  <c:v>18.10106580138871</c:v>
                </c:pt>
                <c:pt idx="467">
                  <c:v>19.249540374401278</c:v>
                </c:pt>
                <c:pt idx="468">
                  <c:v>19.499150629607065</c:v>
                </c:pt>
                <c:pt idx="469">
                  <c:v>19.593513717469502</c:v>
                </c:pt>
                <c:pt idx="470">
                  <c:v>19.568369822375537</c:v>
                </c:pt>
                <c:pt idx="471">
                  <c:v>19.353785406119702</c:v>
                </c:pt>
                <c:pt idx="472">
                  <c:v>19.906604783305568</c:v>
                </c:pt>
                <c:pt idx="473">
                  <c:v>19.594423634091505</c:v>
                </c:pt>
                <c:pt idx="474">
                  <c:v>19.463833245884544</c:v>
                </c:pt>
                <c:pt idx="475">
                  <c:v>18.990237414322912</c:v>
                </c:pt>
                <c:pt idx="476">
                  <c:v>19.075772827764204</c:v>
                </c:pt>
                <c:pt idx="477">
                  <c:v>19.37708156260058</c:v>
                </c:pt>
                <c:pt idx="478">
                  <c:v>19.792640757445351</c:v>
                </c:pt>
                <c:pt idx="479">
                  <c:v>19.592049072277526</c:v>
                </c:pt>
                <c:pt idx="480">
                  <c:v>20.066286946401906</c:v>
                </c:pt>
                <c:pt idx="481">
                  <c:v>19.422365746003443</c:v>
                </c:pt>
                <c:pt idx="482">
                  <c:v>19.642945328937923</c:v>
                </c:pt>
                <c:pt idx="483">
                  <c:v>19.094618550206771</c:v>
                </c:pt>
                <c:pt idx="484">
                  <c:v>19.0131091747269</c:v>
                </c:pt>
                <c:pt idx="485">
                  <c:v>19.349439229369928</c:v>
                </c:pt>
                <c:pt idx="486">
                  <c:v>19.397130295056126</c:v>
                </c:pt>
                <c:pt idx="487">
                  <c:v>19.307548061619602</c:v>
                </c:pt>
                <c:pt idx="488">
                  <c:v>19.634671639211941</c:v>
                </c:pt>
                <c:pt idx="489">
                  <c:v>19.357194877329913</c:v>
                </c:pt>
                <c:pt idx="490">
                  <c:v>19.302499030187406</c:v>
                </c:pt>
                <c:pt idx="491">
                  <c:v>19.0485105401395</c:v>
                </c:pt>
                <c:pt idx="492">
                  <c:v>18.921043522552161</c:v>
                </c:pt>
                <c:pt idx="493">
                  <c:v>18.992445914058504</c:v>
                </c:pt>
                <c:pt idx="494">
                  <c:v>18.963284763091973</c:v>
                </c:pt>
                <c:pt idx="495">
                  <c:v>18.893073516920005</c:v>
                </c:pt>
                <c:pt idx="496">
                  <c:v>19.351032435565376</c:v>
                </c:pt>
                <c:pt idx="497">
                  <c:v>19.162215579114207</c:v>
                </c:pt>
                <c:pt idx="498">
                  <c:v>19.270510724387478</c:v>
                </c:pt>
                <c:pt idx="499">
                  <c:v>19.199157922108828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0-4E42-B0A7-D08FC067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2816"/>
        <c:axId val="317298096"/>
      </c:scatterChart>
      <c:valAx>
        <c:axId val="5435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98096"/>
        <c:crosses val="autoZero"/>
        <c:crossBetween val="midCat"/>
      </c:valAx>
      <c:valAx>
        <c:axId val="3172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5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SBER!$B$1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SBER!$A$2:$A$502</c:f>
              <c:numCache>
                <c:formatCode>m/d/yyyy</c:formatCode>
                <c:ptCount val="501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</c:numCache>
            </c:numRef>
          </c:cat>
          <c:val>
            <c:numRef>
              <c:f>SBER!$B$2:$B$502</c:f>
              <c:numCache>
                <c:formatCode>General</c:formatCode>
                <c:ptCount val="501"/>
                <c:pt idx="0">
                  <c:v>88.15</c:v>
                </c:pt>
                <c:pt idx="1">
                  <c:v>86.5</c:v>
                </c:pt>
                <c:pt idx="2">
                  <c:v>88.41</c:v>
                </c:pt>
                <c:pt idx="3">
                  <c:v>83.09</c:v>
                </c:pt>
                <c:pt idx="4">
                  <c:v>80</c:v>
                </c:pt>
                <c:pt idx="5">
                  <c:v>79.17</c:v>
                </c:pt>
                <c:pt idx="6">
                  <c:v>76.3</c:v>
                </c:pt>
                <c:pt idx="7">
                  <c:v>87.2</c:v>
                </c:pt>
                <c:pt idx="8">
                  <c:v>89.1</c:v>
                </c:pt>
                <c:pt idx="9">
                  <c:v>88.04</c:v>
                </c:pt>
                <c:pt idx="10">
                  <c:v>84.6</c:v>
                </c:pt>
                <c:pt idx="11">
                  <c:v>88.18</c:v>
                </c:pt>
                <c:pt idx="12">
                  <c:v>86.88</c:v>
                </c:pt>
                <c:pt idx="13">
                  <c:v>86.99</c:v>
                </c:pt>
                <c:pt idx="14">
                  <c:v>84.42</c:v>
                </c:pt>
                <c:pt idx="15">
                  <c:v>78.599999999999994</c:v>
                </c:pt>
                <c:pt idx="16">
                  <c:v>70.349999999999994</c:v>
                </c:pt>
                <c:pt idx="17">
                  <c:v>77.430000000000007</c:v>
                </c:pt>
                <c:pt idx="18">
                  <c:v>69.3</c:v>
                </c:pt>
                <c:pt idx="19">
                  <c:v>70.2</c:v>
                </c:pt>
                <c:pt idx="20">
                  <c:v>70.25</c:v>
                </c:pt>
                <c:pt idx="21">
                  <c:v>72.19</c:v>
                </c:pt>
                <c:pt idx="22">
                  <c:v>80.3</c:v>
                </c:pt>
                <c:pt idx="23">
                  <c:v>78</c:v>
                </c:pt>
                <c:pt idx="24">
                  <c:v>72.98</c:v>
                </c:pt>
                <c:pt idx="25">
                  <c:v>77.66</c:v>
                </c:pt>
                <c:pt idx="26">
                  <c:v>79.069999999999993</c:v>
                </c:pt>
                <c:pt idx="27">
                  <c:v>83.01</c:v>
                </c:pt>
                <c:pt idx="28">
                  <c:v>84.56</c:v>
                </c:pt>
                <c:pt idx="29">
                  <c:v>82.83</c:v>
                </c:pt>
                <c:pt idx="30">
                  <c:v>80.709999999999994</c:v>
                </c:pt>
                <c:pt idx="31">
                  <c:v>78.37</c:v>
                </c:pt>
                <c:pt idx="32">
                  <c:v>77.010000000000005</c:v>
                </c:pt>
                <c:pt idx="33">
                  <c:v>81.72</c:v>
                </c:pt>
                <c:pt idx="34">
                  <c:v>83.36</c:v>
                </c:pt>
                <c:pt idx="35">
                  <c:v>82.15</c:v>
                </c:pt>
                <c:pt idx="36">
                  <c:v>84.81</c:v>
                </c:pt>
                <c:pt idx="37">
                  <c:v>89.09</c:v>
                </c:pt>
                <c:pt idx="38">
                  <c:v>90.5</c:v>
                </c:pt>
                <c:pt idx="39">
                  <c:v>92.53</c:v>
                </c:pt>
                <c:pt idx="40">
                  <c:v>101.9</c:v>
                </c:pt>
                <c:pt idx="41">
                  <c:v>101.36</c:v>
                </c:pt>
                <c:pt idx="42">
                  <c:v>103.3</c:v>
                </c:pt>
                <c:pt idx="43">
                  <c:v>97.8</c:v>
                </c:pt>
                <c:pt idx="44">
                  <c:v>98.7</c:v>
                </c:pt>
                <c:pt idx="45">
                  <c:v>101.36</c:v>
                </c:pt>
                <c:pt idx="46">
                  <c:v>103.03</c:v>
                </c:pt>
                <c:pt idx="47">
                  <c:v>104.92</c:v>
                </c:pt>
                <c:pt idx="48">
                  <c:v>105.7</c:v>
                </c:pt>
                <c:pt idx="49">
                  <c:v>106.23</c:v>
                </c:pt>
                <c:pt idx="50">
                  <c:v>104.18</c:v>
                </c:pt>
                <c:pt idx="51">
                  <c:v>107.21</c:v>
                </c:pt>
                <c:pt idx="52">
                  <c:v>105.61</c:v>
                </c:pt>
                <c:pt idx="53">
                  <c:v>106.38</c:v>
                </c:pt>
                <c:pt idx="54">
                  <c:v>102.8</c:v>
                </c:pt>
                <c:pt idx="55">
                  <c:v>101.04</c:v>
                </c:pt>
                <c:pt idx="56">
                  <c:v>100.82</c:v>
                </c:pt>
                <c:pt idx="57">
                  <c:v>100.34</c:v>
                </c:pt>
                <c:pt idx="58">
                  <c:v>101.55</c:v>
                </c:pt>
                <c:pt idx="59">
                  <c:v>98.75</c:v>
                </c:pt>
                <c:pt idx="60">
                  <c:v>100.16</c:v>
                </c:pt>
                <c:pt idx="61">
                  <c:v>106.94</c:v>
                </c:pt>
                <c:pt idx="62">
                  <c:v>108.72</c:v>
                </c:pt>
                <c:pt idx="63">
                  <c:v>109.1</c:v>
                </c:pt>
                <c:pt idx="64">
                  <c:v>105.92</c:v>
                </c:pt>
                <c:pt idx="65">
                  <c:v>103.92</c:v>
                </c:pt>
                <c:pt idx="66">
                  <c:v>100</c:v>
                </c:pt>
                <c:pt idx="67">
                  <c:v>98.2</c:v>
                </c:pt>
                <c:pt idx="68">
                  <c:v>97.99</c:v>
                </c:pt>
                <c:pt idx="69">
                  <c:v>94</c:v>
                </c:pt>
                <c:pt idx="70">
                  <c:v>97.1</c:v>
                </c:pt>
                <c:pt idx="71">
                  <c:v>95.02</c:v>
                </c:pt>
                <c:pt idx="72">
                  <c:v>97.55</c:v>
                </c:pt>
                <c:pt idx="73">
                  <c:v>95.33</c:v>
                </c:pt>
                <c:pt idx="74">
                  <c:v>97.15</c:v>
                </c:pt>
                <c:pt idx="75">
                  <c:v>104.5</c:v>
                </c:pt>
                <c:pt idx="76">
                  <c:v>105.27</c:v>
                </c:pt>
                <c:pt idx="77">
                  <c:v>105.46</c:v>
                </c:pt>
                <c:pt idx="78">
                  <c:v>101.8</c:v>
                </c:pt>
                <c:pt idx="79">
                  <c:v>101.75</c:v>
                </c:pt>
                <c:pt idx="80">
                  <c:v>95.85</c:v>
                </c:pt>
                <c:pt idx="81">
                  <c:v>85.5</c:v>
                </c:pt>
                <c:pt idx="82">
                  <c:v>78.78</c:v>
                </c:pt>
                <c:pt idx="83">
                  <c:v>77.790000000000006</c:v>
                </c:pt>
                <c:pt idx="84">
                  <c:v>82.4</c:v>
                </c:pt>
                <c:pt idx="85">
                  <c:v>83.2</c:v>
                </c:pt>
                <c:pt idx="86">
                  <c:v>81.489999999999995</c:v>
                </c:pt>
                <c:pt idx="87">
                  <c:v>69.989999999999995</c:v>
                </c:pt>
                <c:pt idx="88">
                  <c:v>70.44</c:v>
                </c:pt>
                <c:pt idx="89">
                  <c:v>68.22</c:v>
                </c:pt>
                <c:pt idx="90">
                  <c:v>80.72</c:v>
                </c:pt>
                <c:pt idx="91">
                  <c:v>81.900000000000006</c:v>
                </c:pt>
                <c:pt idx="92">
                  <c:v>85.4</c:v>
                </c:pt>
                <c:pt idx="93">
                  <c:v>80.900000000000006</c:v>
                </c:pt>
                <c:pt idx="94">
                  <c:v>80.8</c:v>
                </c:pt>
                <c:pt idx="95">
                  <c:v>80.03</c:v>
                </c:pt>
                <c:pt idx="96">
                  <c:v>78.599999999999994</c:v>
                </c:pt>
                <c:pt idx="97">
                  <c:v>89.5</c:v>
                </c:pt>
                <c:pt idx="98">
                  <c:v>82.26</c:v>
                </c:pt>
                <c:pt idx="99">
                  <c:v>80.62</c:v>
                </c:pt>
                <c:pt idx="100">
                  <c:v>80</c:v>
                </c:pt>
                <c:pt idx="101">
                  <c:v>79.400000000000006</c:v>
                </c:pt>
                <c:pt idx="102">
                  <c:v>83.2</c:v>
                </c:pt>
                <c:pt idx="103">
                  <c:v>83.6</c:v>
                </c:pt>
                <c:pt idx="104">
                  <c:v>85.13</c:v>
                </c:pt>
                <c:pt idx="105">
                  <c:v>90.8</c:v>
                </c:pt>
                <c:pt idx="106">
                  <c:v>94.52</c:v>
                </c:pt>
                <c:pt idx="107">
                  <c:v>93.94</c:v>
                </c:pt>
                <c:pt idx="108">
                  <c:v>96.76</c:v>
                </c:pt>
                <c:pt idx="109">
                  <c:v>99.02</c:v>
                </c:pt>
                <c:pt idx="110">
                  <c:v>101.6</c:v>
                </c:pt>
                <c:pt idx="111">
                  <c:v>99.57</c:v>
                </c:pt>
                <c:pt idx="112">
                  <c:v>100.18</c:v>
                </c:pt>
                <c:pt idx="113">
                  <c:v>97.6</c:v>
                </c:pt>
                <c:pt idx="114">
                  <c:v>94.86</c:v>
                </c:pt>
                <c:pt idx="115">
                  <c:v>95.64</c:v>
                </c:pt>
                <c:pt idx="116">
                  <c:v>94.18</c:v>
                </c:pt>
                <c:pt idx="117">
                  <c:v>95</c:v>
                </c:pt>
                <c:pt idx="118">
                  <c:v>93.95</c:v>
                </c:pt>
                <c:pt idx="119">
                  <c:v>90.42</c:v>
                </c:pt>
                <c:pt idx="120">
                  <c:v>90.99</c:v>
                </c:pt>
                <c:pt idx="121">
                  <c:v>78.19</c:v>
                </c:pt>
                <c:pt idx="122">
                  <c:v>79.87</c:v>
                </c:pt>
                <c:pt idx="123">
                  <c:v>78.86</c:v>
                </c:pt>
                <c:pt idx="124">
                  <c:v>81.58</c:v>
                </c:pt>
                <c:pt idx="125">
                  <c:v>84.34</c:v>
                </c:pt>
                <c:pt idx="126">
                  <c:v>83.76</c:v>
                </c:pt>
                <c:pt idx="127">
                  <c:v>86.39</c:v>
                </c:pt>
                <c:pt idx="128">
                  <c:v>89.2</c:v>
                </c:pt>
                <c:pt idx="129">
                  <c:v>90.98</c:v>
                </c:pt>
                <c:pt idx="130">
                  <c:v>90.12</c:v>
                </c:pt>
                <c:pt idx="131">
                  <c:v>90.31</c:v>
                </c:pt>
                <c:pt idx="132">
                  <c:v>91.66</c:v>
                </c:pt>
                <c:pt idx="133">
                  <c:v>92.85</c:v>
                </c:pt>
                <c:pt idx="134">
                  <c:v>92.05</c:v>
                </c:pt>
                <c:pt idx="135">
                  <c:v>92.91</c:v>
                </c:pt>
                <c:pt idx="136">
                  <c:v>93.16</c:v>
                </c:pt>
                <c:pt idx="137">
                  <c:v>93.86</c:v>
                </c:pt>
                <c:pt idx="138">
                  <c:v>97.05</c:v>
                </c:pt>
                <c:pt idx="139">
                  <c:v>94.16</c:v>
                </c:pt>
                <c:pt idx="140">
                  <c:v>90.99</c:v>
                </c:pt>
                <c:pt idx="141">
                  <c:v>93.02</c:v>
                </c:pt>
                <c:pt idx="142">
                  <c:v>91.5</c:v>
                </c:pt>
                <c:pt idx="143">
                  <c:v>93.19</c:v>
                </c:pt>
                <c:pt idx="144">
                  <c:v>91.95</c:v>
                </c:pt>
                <c:pt idx="145">
                  <c:v>91.95</c:v>
                </c:pt>
                <c:pt idx="146">
                  <c:v>85.8</c:v>
                </c:pt>
                <c:pt idx="147">
                  <c:v>85.98</c:v>
                </c:pt>
                <c:pt idx="148">
                  <c:v>89.31</c:v>
                </c:pt>
                <c:pt idx="149">
                  <c:v>91.41</c:v>
                </c:pt>
                <c:pt idx="150">
                  <c:v>93.2</c:v>
                </c:pt>
                <c:pt idx="151">
                  <c:v>93.42</c:v>
                </c:pt>
                <c:pt idx="152">
                  <c:v>93.5</c:v>
                </c:pt>
                <c:pt idx="153">
                  <c:v>92.94</c:v>
                </c:pt>
                <c:pt idx="154">
                  <c:v>99.56</c:v>
                </c:pt>
                <c:pt idx="155">
                  <c:v>103.48</c:v>
                </c:pt>
                <c:pt idx="156">
                  <c:v>103.67</c:v>
                </c:pt>
                <c:pt idx="157">
                  <c:v>108.36</c:v>
                </c:pt>
                <c:pt idx="158">
                  <c:v>107.08</c:v>
                </c:pt>
                <c:pt idx="159">
                  <c:v>105.08</c:v>
                </c:pt>
                <c:pt idx="160">
                  <c:v>106.12</c:v>
                </c:pt>
                <c:pt idx="161">
                  <c:v>103.09</c:v>
                </c:pt>
                <c:pt idx="162">
                  <c:v>105.31</c:v>
                </c:pt>
                <c:pt idx="163">
                  <c:v>104.42</c:v>
                </c:pt>
                <c:pt idx="164">
                  <c:v>99.37</c:v>
                </c:pt>
                <c:pt idx="165">
                  <c:v>98.86</c:v>
                </c:pt>
                <c:pt idx="166">
                  <c:v>99.26</c:v>
                </c:pt>
                <c:pt idx="167">
                  <c:v>98.36</c:v>
                </c:pt>
                <c:pt idx="168">
                  <c:v>96.4</c:v>
                </c:pt>
                <c:pt idx="169">
                  <c:v>95.8</c:v>
                </c:pt>
                <c:pt idx="170">
                  <c:v>103</c:v>
                </c:pt>
                <c:pt idx="171">
                  <c:v>103.57</c:v>
                </c:pt>
                <c:pt idx="172">
                  <c:v>105.19</c:v>
                </c:pt>
                <c:pt idx="173">
                  <c:v>103.08</c:v>
                </c:pt>
                <c:pt idx="174">
                  <c:v>99.05</c:v>
                </c:pt>
                <c:pt idx="175">
                  <c:v>99.2</c:v>
                </c:pt>
                <c:pt idx="176">
                  <c:v>93.7</c:v>
                </c:pt>
                <c:pt idx="177">
                  <c:v>91.5</c:v>
                </c:pt>
                <c:pt idx="178">
                  <c:v>93.68</c:v>
                </c:pt>
                <c:pt idx="179">
                  <c:v>93.2</c:v>
                </c:pt>
                <c:pt idx="180">
                  <c:v>98.57</c:v>
                </c:pt>
                <c:pt idx="181">
                  <c:v>99.99</c:v>
                </c:pt>
                <c:pt idx="182">
                  <c:v>94.81</c:v>
                </c:pt>
                <c:pt idx="183">
                  <c:v>96.99</c:v>
                </c:pt>
                <c:pt idx="184">
                  <c:v>95.7</c:v>
                </c:pt>
                <c:pt idx="185">
                  <c:v>93.8</c:v>
                </c:pt>
                <c:pt idx="186">
                  <c:v>91.91</c:v>
                </c:pt>
                <c:pt idx="187">
                  <c:v>88.23</c:v>
                </c:pt>
                <c:pt idx="188">
                  <c:v>92.47</c:v>
                </c:pt>
                <c:pt idx="189">
                  <c:v>95.82</c:v>
                </c:pt>
                <c:pt idx="190">
                  <c:v>102.36</c:v>
                </c:pt>
                <c:pt idx="191">
                  <c:v>98.59</c:v>
                </c:pt>
                <c:pt idx="192">
                  <c:v>100.39</c:v>
                </c:pt>
                <c:pt idx="193">
                  <c:v>102.87</c:v>
                </c:pt>
                <c:pt idx="194">
                  <c:v>105.14</c:v>
                </c:pt>
                <c:pt idx="195">
                  <c:v>102.99</c:v>
                </c:pt>
                <c:pt idx="196">
                  <c:v>103.65</c:v>
                </c:pt>
                <c:pt idx="197">
                  <c:v>101.86</c:v>
                </c:pt>
                <c:pt idx="198">
                  <c:v>103.69</c:v>
                </c:pt>
                <c:pt idx="199">
                  <c:v>105.1</c:v>
                </c:pt>
                <c:pt idx="200">
                  <c:v>103.07</c:v>
                </c:pt>
                <c:pt idx="201">
                  <c:v>99.9</c:v>
                </c:pt>
                <c:pt idx="202">
                  <c:v>98.94</c:v>
                </c:pt>
                <c:pt idx="203">
                  <c:v>102.2</c:v>
                </c:pt>
                <c:pt idx="204">
                  <c:v>100.68</c:v>
                </c:pt>
                <c:pt idx="205">
                  <c:v>101.17</c:v>
                </c:pt>
                <c:pt idx="206">
                  <c:v>99.2</c:v>
                </c:pt>
                <c:pt idx="207">
                  <c:v>101.17</c:v>
                </c:pt>
                <c:pt idx="208">
                  <c:v>99.7</c:v>
                </c:pt>
                <c:pt idx="209">
                  <c:v>94.7</c:v>
                </c:pt>
                <c:pt idx="210">
                  <c:v>96.53</c:v>
                </c:pt>
                <c:pt idx="211">
                  <c:v>96.65</c:v>
                </c:pt>
                <c:pt idx="212">
                  <c:v>95</c:v>
                </c:pt>
                <c:pt idx="213">
                  <c:v>91.16</c:v>
                </c:pt>
                <c:pt idx="214">
                  <c:v>79.989999999999995</c:v>
                </c:pt>
                <c:pt idx="215">
                  <c:v>71.75</c:v>
                </c:pt>
                <c:pt idx="216">
                  <c:v>78.47</c:v>
                </c:pt>
                <c:pt idx="217">
                  <c:v>81.47</c:v>
                </c:pt>
                <c:pt idx="218">
                  <c:v>82.98</c:v>
                </c:pt>
                <c:pt idx="219">
                  <c:v>79.75</c:v>
                </c:pt>
                <c:pt idx="220">
                  <c:v>78.819999999999993</c:v>
                </c:pt>
                <c:pt idx="221">
                  <c:v>69.91</c:v>
                </c:pt>
                <c:pt idx="222">
                  <c:v>72.22</c:v>
                </c:pt>
                <c:pt idx="223">
                  <c:v>78.8</c:v>
                </c:pt>
                <c:pt idx="224">
                  <c:v>79.2</c:v>
                </c:pt>
                <c:pt idx="225">
                  <c:v>85.83</c:v>
                </c:pt>
                <c:pt idx="226">
                  <c:v>84.5</c:v>
                </c:pt>
                <c:pt idx="227">
                  <c:v>89</c:v>
                </c:pt>
                <c:pt idx="228">
                  <c:v>89</c:v>
                </c:pt>
                <c:pt idx="229">
                  <c:v>84.16</c:v>
                </c:pt>
                <c:pt idx="230">
                  <c:v>84.33</c:v>
                </c:pt>
                <c:pt idx="231">
                  <c:v>84</c:v>
                </c:pt>
                <c:pt idx="232">
                  <c:v>84.55</c:v>
                </c:pt>
                <c:pt idx="233">
                  <c:v>80.27</c:v>
                </c:pt>
                <c:pt idx="234">
                  <c:v>75.16</c:v>
                </c:pt>
                <c:pt idx="235">
                  <c:v>72.37</c:v>
                </c:pt>
                <c:pt idx="236">
                  <c:v>70.7</c:v>
                </c:pt>
                <c:pt idx="237">
                  <c:v>75.05</c:v>
                </c:pt>
                <c:pt idx="238">
                  <c:v>78.39</c:v>
                </c:pt>
                <c:pt idx="239">
                  <c:v>73.209999999999994</c:v>
                </c:pt>
                <c:pt idx="240">
                  <c:v>80.25</c:v>
                </c:pt>
                <c:pt idx="241">
                  <c:v>76.650000000000006</c:v>
                </c:pt>
                <c:pt idx="242">
                  <c:v>77.400000000000006</c:v>
                </c:pt>
                <c:pt idx="243">
                  <c:v>77.599999999999994</c:v>
                </c:pt>
                <c:pt idx="244">
                  <c:v>73.77</c:v>
                </c:pt>
                <c:pt idx="245">
                  <c:v>73.5</c:v>
                </c:pt>
                <c:pt idx="246">
                  <c:v>73.150000000000006</c:v>
                </c:pt>
                <c:pt idx="247">
                  <c:v>72.489999999999995</c:v>
                </c:pt>
                <c:pt idx="248">
                  <c:v>76.23</c:v>
                </c:pt>
                <c:pt idx="249">
                  <c:v>75.69</c:v>
                </c:pt>
                <c:pt idx="250">
                  <c:v>74.150000000000006</c:v>
                </c:pt>
                <c:pt idx="251">
                  <c:v>74.39</c:v>
                </c:pt>
                <c:pt idx="252">
                  <c:v>72.25</c:v>
                </c:pt>
                <c:pt idx="253">
                  <c:v>68.599999999999994</c:v>
                </c:pt>
                <c:pt idx="254">
                  <c:v>64.2</c:v>
                </c:pt>
                <c:pt idx="255">
                  <c:v>61.44</c:v>
                </c:pt>
                <c:pt idx="256">
                  <c:v>57.13</c:v>
                </c:pt>
                <c:pt idx="257">
                  <c:v>54.9</c:v>
                </c:pt>
                <c:pt idx="258">
                  <c:v>63.1</c:v>
                </c:pt>
                <c:pt idx="259">
                  <c:v>61.99</c:v>
                </c:pt>
                <c:pt idx="260">
                  <c:v>64.45</c:v>
                </c:pt>
                <c:pt idx="261">
                  <c:v>61.5</c:v>
                </c:pt>
                <c:pt idx="262">
                  <c:v>64.31</c:v>
                </c:pt>
                <c:pt idx="263">
                  <c:v>70.599999999999994</c:v>
                </c:pt>
                <c:pt idx="264">
                  <c:v>74.75</c:v>
                </c:pt>
                <c:pt idx="265">
                  <c:v>75.91</c:v>
                </c:pt>
                <c:pt idx="266">
                  <c:v>73.25</c:v>
                </c:pt>
                <c:pt idx="267">
                  <c:v>67.87</c:v>
                </c:pt>
                <c:pt idx="268">
                  <c:v>67</c:v>
                </c:pt>
                <c:pt idx="269">
                  <c:v>61</c:v>
                </c:pt>
                <c:pt idx="270">
                  <c:v>65.5</c:v>
                </c:pt>
                <c:pt idx="271">
                  <c:v>71.5</c:v>
                </c:pt>
                <c:pt idx="272">
                  <c:v>72.5</c:v>
                </c:pt>
                <c:pt idx="273">
                  <c:v>75.75</c:v>
                </c:pt>
                <c:pt idx="274">
                  <c:v>76.900000000000006</c:v>
                </c:pt>
                <c:pt idx="275">
                  <c:v>75.5</c:v>
                </c:pt>
                <c:pt idx="276">
                  <c:v>75.05</c:v>
                </c:pt>
                <c:pt idx="277">
                  <c:v>74.349999999999994</c:v>
                </c:pt>
                <c:pt idx="278">
                  <c:v>73.5</c:v>
                </c:pt>
                <c:pt idx="279">
                  <c:v>70.61</c:v>
                </c:pt>
                <c:pt idx="280">
                  <c:v>72.55</c:v>
                </c:pt>
                <c:pt idx="281">
                  <c:v>71.56</c:v>
                </c:pt>
                <c:pt idx="282">
                  <c:v>70.599999999999994</c:v>
                </c:pt>
                <c:pt idx="283">
                  <c:v>70.67</c:v>
                </c:pt>
                <c:pt idx="284">
                  <c:v>71.06</c:v>
                </c:pt>
                <c:pt idx="285">
                  <c:v>75.52</c:v>
                </c:pt>
                <c:pt idx="286">
                  <c:v>70.45</c:v>
                </c:pt>
                <c:pt idx="287">
                  <c:v>72.3</c:v>
                </c:pt>
                <c:pt idx="288">
                  <c:v>74.2</c:v>
                </c:pt>
                <c:pt idx="289">
                  <c:v>74.430000000000007</c:v>
                </c:pt>
                <c:pt idx="290">
                  <c:v>69.86</c:v>
                </c:pt>
                <c:pt idx="291">
                  <c:v>74.819999999999993</c:v>
                </c:pt>
                <c:pt idx="292">
                  <c:v>73.959999999999994</c:v>
                </c:pt>
                <c:pt idx="293">
                  <c:v>74.099999999999994</c:v>
                </c:pt>
                <c:pt idx="294">
                  <c:v>75.5</c:v>
                </c:pt>
                <c:pt idx="295">
                  <c:v>74.97</c:v>
                </c:pt>
                <c:pt idx="296">
                  <c:v>73.8</c:v>
                </c:pt>
                <c:pt idx="297">
                  <c:v>85.77</c:v>
                </c:pt>
                <c:pt idx="298">
                  <c:v>88.52</c:v>
                </c:pt>
                <c:pt idx="299">
                  <c:v>90.45</c:v>
                </c:pt>
                <c:pt idx="300">
                  <c:v>90.53</c:v>
                </c:pt>
                <c:pt idx="301">
                  <c:v>94.09</c:v>
                </c:pt>
                <c:pt idx="302">
                  <c:v>93.4</c:v>
                </c:pt>
                <c:pt idx="303">
                  <c:v>107.3</c:v>
                </c:pt>
                <c:pt idx="304">
                  <c:v>104.55</c:v>
                </c:pt>
                <c:pt idx="305">
                  <c:v>103.05</c:v>
                </c:pt>
                <c:pt idx="306">
                  <c:v>98.15</c:v>
                </c:pt>
                <c:pt idx="307">
                  <c:v>98.81</c:v>
                </c:pt>
                <c:pt idx="308">
                  <c:v>101.34</c:v>
                </c:pt>
                <c:pt idx="309">
                  <c:v>101.26</c:v>
                </c:pt>
                <c:pt idx="310">
                  <c:v>96.85</c:v>
                </c:pt>
                <c:pt idx="311">
                  <c:v>87.27</c:v>
                </c:pt>
                <c:pt idx="312">
                  <c:v>91.5</c:v>
                </c:pt>
                <c:pt idx="313">
                  <c:v>96.5</c:v>
                </c:pt>
                <c:pt idx="314">
                  <c:v>97.2</c:v>
                </c:pt>
                <c:pt idx="315">
                  <c:v>94.85</c:v>
                </c:pt>
                <c:pt idx="316">
                  <c:v>102.35</c:v>
                </c:pt>
                <c:pt idx="317">
                  <c:v>106.24</c:v>
                </c:pt>
                <c:pt idx="318">
                  <c:v>108.99</c:v>
                </c:pt>
                <c:pt idx="319">
                  <c:v>109.26</c:v>
                </c:pt>
                <c:pt idx="320">
                  <c:v>112.4</c:v>
                </c:pt>
                <c:pt idx="321">
                  <c:v>109.1</c:v>
                </c:pt>
                <c:pt idx="322">
                  <c:v>108.52</c:v>
                </c:pt>
                <c:pt idx="323">
                  <c:v>112.92</c:v>
                </c:pt>
                <c:pt idx="324">
                  <c:v>119.3</c:v>
                </c:pt>
                <c:pt idx="325">
                  <c:v>121.25</c:v>
                </c:pt>
                <c:pt idx="326">
                  <c:v>123.55</c:v>
                </c:pt>
                <c:pt idx="327">
                  <c:v>120.64</c:v>
                </c:pt>
                <c:pt idx="328">
                  <c:v>121.07</c:v>
                </c:pt>
                <c:pt idx="329">
                  <c:v>121.9</c:v>
                </c:pt>
                <c:pt idx="330">
                  <c:v>133.19999999999999</c:v>
                </c:pt>
                <c:pt idx="331">
                  <c:v>131.59</c:v>
                </c:pt>
                <c:pt idx="332">
                  <c:v>133.5</c:v>
                </c:pt>
                <c:pt idx="333">
                  <c:v>128.69999999999999</c:v>
                </c:pt>
                <c:pt idx="334">
                  <c:v>133.4</c:v>
                </c:pt>
                <c:pt idx="335">
                  <c:v>133.85</c:v>
                </c:pt>
                <c:pt idx="336">
                  <c:v>134.41</c:v>
                </c:pt>
                <c:pt idx="337">
                  <c:v>138.12</c:v>
                </c:pt>
                <c:pt idx="338">
                  <c:v>137.80000000000001</c:v>
                </c:pt>
                <c:pt idx="339">
                  <c:v>139.15</c:v>
                </c:pt>
                <c:pt idx="340">
                  <c:v>138.69</c:v>
                </c:pt>
                <c:pt idx="341">
                  <c:v>139.44999999999999</c:v>
                </c:pt>
                <c:pt idx="342">
                  <c:v>135.80000000000001</c:v>
                </c:pt>
                <c:pt idx="343">
                  <c:v>145.25</c:v>
                </c:pt>
                <c:pt idx="344">
                  <c:v>146.88</c:v>
                </c:pt>
                <c:pt idx="345">
                  <c:v>151.6</c:v>
                </c:pt>
                <c:pt idx="346">
                  <c:v>147</c:v>
                </c:pt>
                <c:pt idx="347">
                  <c:v>151.5</c:v>
                </c:pt>
                <c:pt idx="348">
                  <c:v>145.34</c:v>
                </c:pt>
                <c:pt idx="349">
                  <c:v>148.74</c:v>
                </c:pt>
                <c:pt idx="350">
                  <c:v>146.72999999999999</c:v>
                </c:pt>
                <c:pt idx="351">
                  <c:v>148.41999999999999</c:v>
                </c:pt>
                <c:pt idx="352">
                  <c:v>149.19999999999999</c:v>
                </c:pt>
                <c:pt idx="353">
                  <c:v>142.75</c:v>
                </c:pt>
                <c:pt idx="354">
                  <c:v>151.51</c:v>
                </c:pt>
                <c:pt idx="355">
                  <c:v>150.05000000000001</c:v>
                </c:pt>
                <c:pt idx="356">
                  <c:v>160.36000000000001</c:v>
                </c:pt>
                <c:pt idx="357">
                  <c:v>159.4</c:v>
                </c:pt>
                <c:pt idx="358">
                  <c:v>169.66</c:v>
                </c:pt>
                <c:pt idx="359">
                  <c:v>173.9</c:v>
                </c:pt>
                <c:pt idx="360">
                  <c:v>171.15</c:v>
                </c:pt>
                <c:pt idx="361">
                  <c:v>173.25</c:v>
                </c:pt>
                <c:pt idx="362">
                  <c:v>170.69</c:v>
                </c:pt>
                <c:pt idx="363">
                  <c:v>164.9</c:v>
                </c:pt>
                <c:pt idx="364">
                  <c:v>167.49</c:v>
                </c:pt>
                <c:pt idx="365">
                  <c:v>178.92</c:v>
                </c:pt>
                <c:pt idx="366">
                  <c:v>173.8</c:v>
                </c:pt>
                <c:pt idx="367">
                  <c:v>165.5</c:v>
                </c:pt>
                <c:pt idx="368">
                  <c:v>165.49</c:v>
                </c:pt>
                <c:pt idx="369">
                  <c:v>165.51</c:v>
                </c:pt>
                <c:pt idx="370">
                  <c:v>164.4</c:v>
                </c:pt>
                <c:pt idx="371">
                  <c:v>157.5</c:v>
                </c:pt>
                <c:pt idx="372">
                  <c:v>161.15</c:v>
                </c:pt>
                <c:pt idx="373">
                  <c:v>164.52</c:v>
                </c:pt>
                <c:pt idx="374">
                  <c:v>159.80000000000001</c:v>
                </c:pt>
                <c:pt idx="375">
                  <c:v>161.49</c:v>
                </c:pt>
                <c:pt idx="376">
                  <c:v>149.24</c:v>
                </c:pt>
                <c:pt idx="377">
                  <c:v>159.59</c:v>
                </c:pt>
                <c:pt idx="378">
                  <c:v>165.2</c:v>
                </c:pt>
                <c:pt idx="379">
                  <c:v>165.8</c:v>
                </c:pt>
                <c:pt idx="380">
                  <c:v>167.7</c:v>
                </c:pt>
                <c:pt idx="381">
                  <c:v>168.87</c:v>
                </c:pt>
                <c:pt idx="382">
                  <c:v>160.69999999999999</c:v>
                </c:pt>
                <c:pt idx="383">
                  <c:v>157.13999999999999</c:v>
                </c:pt>
                <c:pt idx="384">
                  <c:v>150.13</c:v>
                </c:pt>
                <c:pt idx="385">
                  <c:v>141.63</c:v>
                </c:pt>
                <c:pt idx="386">
                  <c:v>144.1</c:v>
                </c:pt>
                <c:pt idx="387">
                  <c:v>145.59</c:v>
                </c:pt>
                <c:pt idx="388">
                  <c:v>152.16</c:v>
                </c:pt>
                <c:pt idx="389">
                  <c:v>161.4</c:v>
                </c:pt>
                <c:pt idx="390">
                  <c:v>162.1</c:v>
                </c:pt>
                <c:pt idx="391">
                  <c:v>165.4</c:v>
                </c:pt>
                <c:pt idx="392">
                  <c:v>169.73</c:v>
                </c:pt>
                <c:pt idx="393">
                  <c:v>172.05</c:v>
                </c:pt>
                <c:pt idx="394">
                  <c:v>169.5</c:v>
                </c:pt>
                <c:pt idx="395">
                  <c:v>180.51</c:v>
                </c:pt>
                <c:pt idx="396">
                  <c:v>183.66</c:v>
                </c:pt>
                <c:pt idx="397">
                  <c:v>185.89</c:v>
                </c:pt>
                <c:pt idx="398">
                  <c:v>188.75</c:v>
                </c:pt>
                <c:pt idx="399">
                  <c:v>187.55</c:v>
                </c:pt>
                <c:pt idx="400">
                  <c:v>192.33</c:v>
                </c:pt>
                <c:pt idx="401">
                  <c:v>194.16</c:v>
                </c:pt>
                <c:pt idx="402">
                  <c:v>196.48</c:v>
                </c:pt>
                <c:pt idx="403">
                  <c:v>192.97</c:v>
                </c:pt>
                <c:pt idx="404">
                  <c:v>196.05</c:v>
                </c:pt>
                <c:pt idx="405">
                  <c:v>193.8</c:v>
                </c:pt>
                <c:pt idx="406">
                  <c:v>217.7</c:v>
                </c:pt>
                <c:pt idx="407">
                  <c:v>225.65</c:v>
                </c:pt>
                <c:pt idx="408">
                  <c:v>228</c:v>
                </c:pt>
                <c:pt idx="409">
                  <c:v>221.5</c:v>
                </c:pt>
                <c:pt idx="410">
                  <c:v>220.89</c:v>
                </c:pt>
                <c:pt idx="411">
                  <c:v>226.53</c:v>
                </c:pt>
                <c:pt idx="412">
                  <c:v>221.44</c:v>
                </c:pt>
                <c:pt idx="413">
                  <c:v>225.2</c:v>
                </c:pt>
                <c:pt idx="414">
                  <c:v>238.6</c:v>
                </c:pt>
                <c:pt idx="415">
                  <c:v>237.75</c:v>
                </c:pt>
                <c:pt idx="416">
                  <c:v>242.45</c:v>
                </c:pt>
                <c:pt idx="417">
                  <c:v>247</c:v>
                </c:pt>
                <c:pt idx="418">
                  <c:v>257.32</c:v>
                </c:pt>
                <c:pt idx="419">
                  <c:v>250.11</c:v>
                </c:pt>
                <c:pt idx="420">
                  <c:v>266.99</c:v>
                </c:pt>
                <c:pt idx="421">
                  <c:v>277.49</c:v>
                </c:pt>
                <c:pt idx="422">
                  <c:v>273</c:v>
                </c:pt>
                <c:pt idx="423">
                  <c:v>274.60000000000002</c:v>
                </c:pt>
                <c:pt idx="424">
                  <c:v>256.14999999999998</c:v>
                </c:pt>
                <c:pt idx="425">
                  <c:v>262</c:v>
                </c:pt>
                <c:pt idx="426">
                  <c:v>253.57</c:v>
                </c:pt>
                <c:pt idx="427">
                  <c:v>256.76</c:v>
                </c:pt>
                <c:pt idx="428">
                  <c:v>204.7</c:v>
                </c:pt>
                <c:pt idx="429">
                  <c:v>215.36</c:v>
                </c:pt>
                <c:pt idx="430">
                  <c:v>224.87</c:v>
                </c:pt>
                <c:pt idx="431">
                  <c:v>228.55</c:v>
                </c:pt>
                <c:pt idx="432">
                  <c:v>235.72</c:v>
                </c:pt>
                <c:pt idx="433">
                  <c:v>222.2</c:v>
                </c:pt>
                <c:pt idx="434">
                  <c:v>220</c:v>
                </c:pt>
                <c:pt idx="435">
                  <c:v>220</c:v>
                </c:pt>
                <c:pt idx="436">
                  <c:v>212.6</c:v>
                </c:pt>
                <c:pt idx="437">
                  <c:v>209.36</c:v>
                </c:pt>
                <c:pt idx="438">
                  <c:v>214.43</c:v>
                </c:pt>
                <c:pt idx="439">
                  <c:v>218</c:v>
                </c:pt>
                <c:pt idx="440">
                  <c:v>226.71</c:v>
                </c:pt>
                <c:pt idx="441">
                  <c:v>229.85</c:v>
                </c:pt>
                <c:pt idx="442">
                  <c:v>204.34</c:v>
                </c:pt>
                <c:pt idx="443">
                  <c:v>208.9</c:v>
                </c:pt>
                <c:pt idx="444">
                  <c:v>202.21</c:v>
                </c:pt>
                <c:pt idx="445">
                  <c:v>186.15</c:v>
                </c:pt>
                <c:pt idx="446">
                  <c:v>189.55</c:v>
                </c:pt>
                <c:pt idx="447">
                  <c:v>180.39</c:v>
                </c:pt>
                <c:pt idx="448">
                  <c:v>182</c:v>
                </c:pt>
                <c:pt idx="449">
                  <c:v>174.9</c:v>
                </c:pt>
                <c:pt idx="450">
                  <c:v>188.71</c:v>
                </c:pt>
                <c:pt idx="451">
                  <c:v>193.44</c:v>
                </c:pt>
                <c:pt idx="452">
                  <c:v>203.32</c:v>
                </c:pt>
                <c:pt idx="453">
                  <c:v>187.2</c:v>
                </c:pt>
                <c:pt idx="454">
                  <c:v>191.85</c:v>
                </c:pt>
                <c:pt idx="455">
                  <c:v>183.8</c:v>
                </c:pt>
                <c:pt idx="456">
                  <c:v>181</c:v>
                </c:pt>
                <c:pt idx="457">
                  <c:v>192.6</c:v>
                </c:pt>
                <c:pt idx="458">
                  <c:v>195.75</c:v>
                </c:pt>
                <c:pt idx="459">
                  <c:v>199.26</c:v>
                </c:pt>
                <c:pt idx="460">
                  <c:v>197.3</c:v>
                </c:pt>
                <c:pt idx="461">
                  <c:v>194</c:v>
                </c:pt>
                <c:pt idx="462">
                  <c:v>195.01</c:v>
                </c:pt>
                <c:pt idx="463">
                  <c:v>184.93</c:v>
                </c:pt>
                <c:pt idx="464">
                  <c:v>186.79</c:v>
                </c:pt>
                <c:pt idx="465">
                  <c:v>186.34</c:v>
                </c:pt>
                <c:pt idx="466">
                  <c:v>190.99</c:v>
                </c:pt>
                <c:pt idx="467">
                  <c:v>196.8</c:v>
                </c:pt>
                <c:pt idx="468">
                  <c:v>208.44</c:v>
                </c:pt>
                <c:pt idx="469">
                  <c:v>212</c:v>
                </c:pt>
                <c:pt idx="470">
                  <c:v>216.29</c:v>
                </c:pt>
                <c:pt idx="471">
                  <c:v>210.43</c:v>
                </c:pt>
                <c:pt idx="472">
                  <c:v>208</c:v>
                </c:pt>
                <c:pt idx="473">
                  <c:v>205.25</c:v>
                </c:pt>
                <c:pt idx="474">
                  <c:v>206.54</c:v>
                </c:pt>
                <c:pt idx="475">
                  <c:v>203.95</c:v>
                </c:pt>
                <c:pt idx="476">
                  <c:v>203.55</c:v>
                </c:pt>
                <c:pt idx="477">
                  <c:v>207.7</c:v>
                </c:pt>
                <c:pt idx="478">
                  <c:v>214.42</c:v>
                </c:pt>
                <c:pt idx="479">
                  <c:v>227.5</c:v>
                </c:pt>
                <c:pt idx="480">
                  <c:v>239.5</c:v>
                </c:pt>
                <c:pt idx="481">
                  <c:v>232.6</c:v>
                </c:pt>
                <c:pt idx="482">
                  <c:v>223.18</c:v>
                </c:pt>
                <c:pt idx="483">
                  <c:v>232.52</c:v>
                </c:pt>
                <c:pt idx="484">
                  <c:v>227</c:v>
                </c:pt>
                <c:pt idx="485">
                  <c:v>226.94</c:v>
                </c:pt>
                <c:pt idx="486">
                  <c:v>234.45</c:v>
                </c:pt>
                <c:pt idx="487">
                  <c:v>233.24</c:v>
                </c:pt>
                <c:pt idx="488">
                  <c:v>248.28</c:v>
                </c:pt>
                <c:pt idx="489">
                  <c:v>238.8</c:v>
                </c:pt>
                <c:pt idx="490">
                  <c:v>238.02</c:v>
                </c:pt>
                <c:pt idx="491">
                  <c:v>238.55</c:v>
                </c:pt>
                <c:pt idx="492">
                  <c:v>242.83</c:v>
                </c:pt>
                <c:pt idx="493">
                  <c:v>237.02</c:v>
                </c:pt>
                <c:pt idx="494">
                  <c:v>232.85</c:v>
                </c:pt>
                <c:pt idx="495">
                  <c:v>230.55</c:v>
                </c:pt>
                <c:pt idx="496">
                  <c:v>220.81</c:v>
                </c:pt>
                <c:pt idx="497">
                  <c:v>220.67</c:v>
                </c:pt>
                <c:pt idx="498">
                  <c:v>215.05</c:v>
                </c:pt>
                <c:pt idx="499">
                  <c:v>219.5</c:v>
                </c:pt>
                <c:pt idx="500">
                  <c:v>224.2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E-4193-9E86-C7BB3CA2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8256"/>
        <c:axId val="513225072"/>
      </c:lineChart>
      <c:dateAx>
        <c:axId val="510858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225072"/>
        <c:crosses val="autoZero"/>
        <c:auto val="1"/>
        <c:lblOffset val="100"/>
        <c:baseTimeUnit val="days"/>
      </c:dateAx>
      <c:valAx>
        <c:axId val="513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YNDX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YNDX!$H$1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YNDX!$C$2:$C$275</c:f>
              <c:numCache>
                <c:formatCode>m/d/yyyy</c:formatCode>
                <c:ptCount val="274"/>
                <c:pt idx="0">
                  <c:v>41792</c:v>
                </c:pt>
                <c:pt idx="1">
                  <c:v>41799</c:v>
                </c:pt>
                <c:pt idx="2">
                  <c:v>41806</c:v>
                </c:pt>
                <c:pt idx="3">
                  <c:v>41813</c:v>
                </c:pt>
                <c:pt idx="4">
                  <c:v>41820</c:v>
                </c:pt>
                <c:pt idx="5">
                  <c:v>41827</c:v>
                </c:pt>
                <c:pt idx="6">
                  <c:v>41834</c:v>
                </c:pt>
                <c:pt idx="7">
                  <c:v>41841</c:v>
                </c:pt>
                <c:pt idx="8">
                  <c:v>41848</c:v>
                </c:pt>
                <c:pt idx="9">
                  <c:v>41855</c:v>
                </c:pt>
                <c:pt idx="10">
                  <c:v>41862</c:v>
                </c:pt>
                <c:pt idx="11">
                  <c:v>41869</c:v>
                </c:pt>
                <c:pt idx="12">
                  <c:v>41876</c:v>
                </c:pt>
                <c:pt idx="13">
                  <c:v>41883</c:v>
                </c:pt>
                <c:pt idx="14">
                  <c:v>41890</c:v>
                </c:pt>
                <c:pt idx="15">
                  <c:v>41897</c:v>
                </c:pt>
                <c:pt idx="16">
                  <c:v>41904</c:v>
                </c:pt>
                <c:pt idx="17">
                  <c:v>41911</c:v>
                </c:pt>
                <c:pt idx="18">
                  <c:v>41918</c:v>
                </c:pt>
                <c:pt idx="19">
                  <c:v>41925</c:v>
                </c:pt>
                <c:pt idx="20">
                  <c:v>41932</c:v>
                </c:pt>
                <c:pt idx="21">
                  <c:v>41939</c:v>
                </c:pt>
                <c:pt idx="22">
                  <c:v>41946</c:v>
                </c:pt>
                <c:pt idx="23">
                  <c:v>41953</c:v>
                </c:pt>
                <c:pt idx="24">
                  <c:v>41960</c:v>
                </c:pt>
                <c:pt idx="25">
                  <c:v>41967</c:v>
                </c:pt>
                <c:pt idx="26">
                  <c:v>41974</c:v>
                </c:pt>
                <c:pt idx="27">
                  <c:v>41981</c:v>
                </c:pt>
                <c:pt idx="28">
                  <c:v>41988</c:v>
                </c:pt>
                <c:pt idx="29">
                  <c:v>41995</c:v>
                </c:pt>
                <c:pt idx="30">
                  <c:v>42002</c:v>
                </c:pt>
                <c:pt idx="31">
                  <c:v>42009</c:v>
                </c:pt>
                <c:pt idx="32">
                  <c:v>42016</c:v>
                </c:pt>
                <c:pt idx="33">
                  <c:v>42023</c:v>
                </c:pt>
                <c:pt idx="34">
                  <c:v>42030</c:v>
                </c:pt>
                <c:pt idx="35">
                  <c:v>42037</c:v>
                </c:pt>
                <c:pt idx="36">
                  <c:v>42044</c:v>
                </c:pt>
                <c:pt idx="37">
                  <c:v>42051</c:v>
                </c:pt>
                <c:pt idx="38">
                  <c:v>42058</c:v>
                </c:pt>
                <c:pt idx="39">
                  <c:v>42065</c:v>
                </c:pt>
                <c:pt idx="40">
                  <c:v>42072</c:v>
                </c:pt>
                <c:pt idx="41">
                  <c:v>42079</c:v>
                </c:pt>
                <c:pt idx="42">
                  <c:v>42086</c:v>
                </c:pt>
                <c:pt idx="43">
                  <c:v>42093</c:v>
                </c:pt>
                <c:pt idx="44">
                  <c:v>42100</c:v>
                </c:pt>
                <c:pt idx="45">
                  <c:v>42107</c:v>
                </c:pt>
                <c:pt idx="46">
                  <c:v>42114</c:v>
                </c:pt>
                <c:pt idx="47">
                  <c:v>42121</c:v>
                </c:pt>
                <c:pt idx="48">
                  <c:v>42128</c:v>
                </c:pt>
                <c:pt idx="49">
                  <c:v>42135</c:v>
                </c:pt>
                <c:pt idx="50">
                  <c:v>42142</c:v>
                </c:pt>
                <c:pt idx="51">
                  <c:v>42149</c:v>
                </c:pt>
                <c:pt idx="52">
                  <c:v>42156</c:v>
                </c:pt>
                <c:pt idx="53">
                  <c:v>42163</c:v>
                </c:pt>
                <c:pt idx="54">
                  <c:v>42170</c:v>
                </c:pt>
                <c:pt idx="55">
                  <c:v>42177</c:v>
                </c:pt>
                <c:pt idx="56">
                  <c:v>42184</c:v>
                </c:pt>
                <c:pt idx="57">
                  <c:v>42191</c:v>
                </c:pt>
                <c:pt idx="58">
                  <c:v>42198</c:v>
                </c:pt>
                <c:pt idx="59">
                  <c:v>42205</c:v>
                </c:pt>
                <c:pt idx="60">
                  <c:v>42212</c:v>
                </c:pt>
                <c:pt idx="61">
                  <c:v>42219</c:v>
                </c:pt>
                <c:pt idx="62">
                  <c:v>42226</c:v>
                </c:pt>
                <c:pt idx="63">
                  <c:v>42233</c:v>
                </c:pt>
                <c:pt idx="64">
                  <c:v>42240</c:v>
                </c:pt>
                <c:pt idx="65">
                  <c:v>42247</c:v>
                </c:pt>
                <c:pt idx="66">
                  <c:v>42254</c:v>
                </c:pt>
                <c:pt idx="67">
                  <c:v>42261</c:v>
                </c:pt>
                <c:pt idx="68">
                  <c:v>42268</c:v>
                </c:pt>
                <c:pt idx="69">
                  <c:v>42275</c:v>
                </c:pt>
                <c:pt idx="70">
                  <c:v>42282</c:v>
                </c:pt>
                <c:pt idx="71">
                  <c:v>42289</c:v>
                </c:pt>
                <c:pt idx="72">
                  <c:v>42296</c:v>
                </c:pt>
                <c:pt idx="73">
                  <c:v>42303</c:v>
                </c:pt>
                <c:pt idx="74">
                  <c:v>42310</c:v>
                </c:pt>
                <c:pt idx="75">
                  <c:v>42317</c:v>
                </c:pt>
                <c:pt idx="76">
                  <c:v>42324</c:v>
                </c:pt>
                <c:pt idx="77">
                  <c:v>42331</c:v>
                </c:pt>
                <c:pt idx="78">
                  <c:v>42338</c:v>
                </c:pt>
                <c:pt idx="79">
                  <c:v>42345</c:v>
                </c:pt>
                <c:pt idx="80">
                  <c:v>42352</c:v>
                </c:pt>
                <c:pt idx="81">
                  <c:v>42359</c:v>
                </c:pt>
                <c:pt idx="82">
                  <c:v>42366</c:v>
                </c:pt>
                <c:pt idx="83">
                  <c:v>42373</c:v>
                </c:pt>
                <c:pt idx="84">
                  <c:v>42380</c:v>
                </c:pt>
                <c:pt idx="85">
                  <c:v>42387</c:v>
                </c:pt>
                <c:pt idx="86">
                  <c:v>42394</c:v>
                </c:pt>
                <c:pt idx="87">
                  <c:v>42401</c:v>
                </c:pt>
                <c:pt idx="88">
                  <c:v>42408</c:v>
                </c:pt>
                <c:pt idx="89">
                  <c:v>42415</c:v>
                </c:pt>
                <c:pt idx="90">
                  <c:v>42422</c:v>
                </c:pt>
                <c:pt idx="91">
                  <c:v>42429</c:v>
                </c:pt>
                <c:pt idx="92">
                  <c:v>42436</c:v>
                </c:pt>
                <c:pt idx="93">
                  <c:v>42443</c:v>
                </c:pt>
                <c:pt idx="94">
                  <c:v>42450</c:v>
                </c:pt>
                <c:pt idx="95">
                  <c:v>42457</c:v>
                </c:pt>
                <c:pt idx="96">
                  <c:v>42464</c:v>
                </c:pt>
                <c:pt idx="97">
                  <c:v>42471</c:v>
                </c:pt>
                <c:pt idx="98">
                  <c:v>42478</c:v>
                </c:pt>
                <c:pt idx="99">
                  <c:v>42485</c:v>
                </c:pt>
                <c:pt idx="100">
                  <c:v>42492</c:v>
                </c:pt>
                <c:pt idx="101">
                  <c:v>42499</c:v>
                </c:pt>
                <c:pt idx="102">
                  <c:v>42506</c:v>
                </c:pt>
                <c:pt idx="103">
                  <c:v>42513</c:v>
                </c:pt>
                <c:pt idx="104">
                  <c:v>42520</c:v>
                </c:pt>
                <c:pt idx="105">
                  <c:v>42527</c:v>
                </c:pt>
                <c:pt idx="106">
                  <c:v>42534</c:v>
                </c:pt>
                <c:pt idx="107">
                  <c:v>42541</c:v>
                </c:pt>
                <c:pt idx="108">
                  <c:v>42548</c:v>
                </c:pt>
                <c:pt idx="109">
                  <c:v>42555</c:v>
                </c:pt>
                <c:pt idx="110">
                  <c:v>42562</c:v>
                </c:pt>
                <c:pt idx="111">
                  <c:v>42569</c:v>
                </c:pt>
                <c:pt idx="112">
                  <c:v>42576</c:v>
                </c:pt>
                <c:pt idx="113">
                  <c:v>42583</c:v>
                </c:pt>
                <c:pt idx="114">
                  <c:v>42590</c:v>
                </c:pt>
                <c:pt idx="115">
                  <c:v>42597</c:v>
                </c:pt>
                <c:pt idx="116">
                  <c:v>42604</c:v>
                </c:pt>
                <c:pt idx="117">
                  <c:v>42611</c:v>
                </c:pt>
                <c:pt idx="118">
                  <c:v>42618</c:v>
                </c:pt>
                <c:pt idx="119">
                  <c:v>42625</c:v>
                </c:pt>
                <c:pt idx="120">
                  <c:v>42632</c:v>
                </c:pt>
                <c:pt idx="121">
                  <c:v>42639</c:v>
                </c:pt>
                <c:pt idx="122">
                  <c:v>42646</c:v>
                </c:pt>
                <c:pt idx="123">
                  <c:v>42653</c:v>
                </c:pt>
                <c:pt idx="124">
                  <c:v>42660</c:v>
                </c:pt>
                <c:pt idx="125">
                  <c:v>42667</c:v>
                </c:pt>
                <c:pt idx="126">
                  <c:v>42674</c:v>
                </c:pt>
                <c:pt idx="127">
                  <c:v>42681</c:v>
                </c:pt>
                <c:pt idx="128">
                  <c:v>42688</c:v>
                </c:pt>
                <c:pt idx="129">
                  <c:v>42695</c:v>
                </c:pt>
                <c:pt idx="130">
                  <c:v>42702</c:v>
                </c:pt>
                <c:pt idx="131">
                  <c:v>42709</c:v>
                </c:pt>
                <c:pt idx="132">
                  <c:v>42716</c:v>
                </c:pt>
                <c:pt idx="133">
                  <c:v>42723</c:v>
                </c:pt>
                <c:pt idx="134">
                  <c:v>42730</c:v>
                </c:pt>
                <c:pt idx="135">
                  <c:v>42737</c:v>
                </c:pt>
                <c:pt idx="136">
                  <c:v>42744</c:v>
                </c:pt>
                <c:pt idx="137">
                  <c:v>42751</c:v>
                </c:pt>
                <c:pt idx="138">
                  <c:v>42758</c:v>
                </c:pt>
                <c:pt idx="139">
                  <c:v>42765</c:v>
                </c:pt>
                <c:pt idx="140">
                  <c:v>42772</c:v>
                </c:pt>
                <c:pt idx="141">
                  <c:v>42779</c:v>
                </c:pt>
                <c:pt idx="142">
                  <c:v>42786</c:v>
                </c:pt>
                <c:pt idx="143">
                  <c:v>42793</c:v>
                </c:pt>
                <c:pt idx="144">
                  <c:v>42800</c:v>
                </c:pt>
                <c:pt idx="145">
                  <c:v>42807</c:v>
                </c:pt>
                <c:pt idx="146">
                  <c:v>42814</c:v>
                </c:pt>
                <c:pt idx="147">
                  <c:v>42821</c:v>
                </c:pt>
                <c:pt idx="148">
                  <c:v>42828</c:v>
                </c:pt>
                <c:pt idx="149">
                  <c:v>42835</c:v>
                </c:pt>
                <c:pt idx="150">
                  <c:v>42842</c:v>
                </c:pt>
                <c:pt idx="151">
                  <c:v>42849</c:v>
                </c:pt>
                <c:pt idx="152">
                  <c:v>42856</c:v>
                </c:pt>
                <c:pt idx="153">
                  <c:v>42863</c:v>
                </c:pt>
                <c:pt idx="154">
                  <c:v>42870</c:v>
                </c:pt>
                <c:pt idx="155">
                  <c:v>42877</c:v>
                </c:pt>
                <c:pt idx="156">
                  <c:v>42884</c:v>
                </c:pt>
                <c:pt idx="157">
                  <c:v>42891</c:v>
                </c:pt>
                <c:pt idx="158">
                  <c:v>42898</c:v>
                </c:pt>
                <c:pt idx="159">
                  <c:v>42905</c:v>
                </c:pt>
                <c:pt idx="160">
                  <c:v>42912</c:v>
                </c:pt>
                <c:pt idx="161">
                  <c:v>42919</c:v>
                </c:pt>
                <c:pt idx="162">
                  <c:v>42926</c:v>
                </c:pt>
                <c:pt idx="163">
                  <c:v>42933</c:v>
                </c:pt>
                <c:pt idx="164">
                  <c:v>42940</c:v>
                </c:pt>
                <c:pt idx="165">
                  <c:v>42947</c:v>
                </c:pt>
                <c:pt idx="166">
                  <c:v>42954</c:v>
                </c:pt>
                <c:pt idx="167">
                  <c:v>42961</c:v>
                </c:pt>
                <c:pt idx="168">
                  <c:v>42968</c:v>
                </c:pt>
                <c:pt idx="169">
                  <c:v>42975</c:v>
                </c:pt>
                <c:pt idx="170">
                  <c:v>42982</c:v>
                </c:pt>
                <c:pt idx="171">
                  <c:v>42989</c:v>
                </c:pt>
                <c:pt idx="172">
                  <c:v>42996</c:v>
                </c:pt>
                <c:pt idx="173">
                  <c:v>43003</c:v>
                </c:pt>
                <c:pt idx="174">
                  <c:v>43010</c:v>
                </c:pt>
                <c:pt idx="175">
                  <c:v>43017</c:v>
                </c:pt>
                <c:pt idx="176">
                  <c:v>43024</c:v>
                </c:pt>
                <c:pt idx="177">
                  <c:v>43031</c:v>
                </c:pt>
                <c:pt idx="178">
                  <c:v>43038</c:v>
                </c:pt>
                <c:pt idx="179">
                  <c:v>43045</c:v>
                </c:pt>
                <c:pt idx="180">
                  <c:v>43052</c:v>
                </c:pt>
                <c:pt idx="181">
                  <c:v>43059</c:v>
                </c:pt>
                <c:pt idx="182">
                  <c:v>43066</c:v>
                </c:pt>
                <c:pt idx="183">
                  <c:v>43073</c:v>
                </c:pt>
                <c:pt idx="184">
                  <c:v>43080</c:v>
                </c:pt>
                <c:pt idx="185">
                  <c:v>43087</c:v>
                </c:pt>
                <c:pt idx="186">
                  <c:v>43094</c:v>
                </c:pt>
                <c:pt idx="187">
                  <c:v>43101</c:v>
                </c:pt>
                <c:pt idx="188">
                  <c:v>43108</c:v>
                </c:pt>
                <c:pt idx="189">
                  <c:v>43115</c:v>
                </c:pt>
                <c:pt idx="190">
                  <c:v>43122</c:v>
                </c:pt>
                <c:pt idx="191">
                  <c:v>43129</c:v>
                </c:pt>
                <c:pt idx="192">
                  <c:v>43136</c:v>
                </c:pt>
                <c:pt idx="193">
                  <c:v>43143</c:v>
                </c:pt>
                <c:pt idx="194">
                  <c:v>43150</c:v>
                </c:pt>
                <c:pt idx="195">
                  <c:v>43157</c:v>
                </c:pt>
                <c:pt idx="196">
                  <c:v>43164</c:v>
                </c:pt>
                <c:pt idx="197">
                  <c:v>43171</c:v>
                </c:pt>
                <c:pt idx="198">
                  <c:v>43178</c:v>
                </c:pt>
                <c:pt idx="199">
                  <c:v>43185</c:v>
                </c:pt>
                <c:pt idx="200">
                  <c:v>43192</c:v>
                </c:pt>
                <c:pt idx="201">
                  <c:v>43199</c:v>
                </c:pt>
                <c:pt idx="202">
                  <c:v>43206</c:v>
                </c:pt>
                <c:pt idx="203">
                  <c:v>43213</c:v>
                </c:pt>
                <c:pt idx="204">
                  <c:v>43220</c:v>
                </c:pt>
                <c:pt idx="205">
                  <c:v>43227</c:v>
                </c:pt>
                <c:pt idx="206">
                  <c:v>43234</c:v>
                </c:pt>
                <c:pt idx="207">
                  <c:v>43241</c:v>
                </c:pt>
                <c:pt idx="208">
                  <c:v>43248</c:v>
                </c:pt>
                <c:pt idx="209">
                  <c:v>43255</c:v>
                </c:pt>
                <c:pt idx="210">
                  <c:v>43262</c:v>
                </c:pt>
                <c:pt idx="211">
                  <c:v>43269</c:v>
                </c:pt>
                <c:pt idx="212">
                  <c:v>43276</c:v>
                </c:pt>
                <c:pt idx="213">
                  <c:v>43283</c:v>
                </c:pt>
                <c:pt idx="214">
                  <c:v>43290</c:v>
                </c:pt>
                <c:pt idx="215">
                  <c:v>43297</c:v>
                </c:pt>
                <c:pt idx="216">
                  <c:v>43304</c:v>
                </c:pt>
                <c:pt idx="217">
                  <c:v>43311</c:v>
                </c:pt>
                <c:pt idx="218">
                  <c:v>43318</c:v>
                </c:pt>
                <c:pt idx="219">
                  <c:v>43325</c:v>
                </c:pt>
                <c:pt idx="220">
                  <c:v>43332</c:v>
                </c:pt>
                <c:pt idx="221">
                  <c:v>43339</c:v>
                </c:pt>
                <c:pt idx="222">
                  <c:v>43346</c:v>
                </c:pt>
                <c:pt idx="223">
                  <c:v>43353</c:v>
                </c:pt>
                <c:pt idx="224">
                  <c:v>43360</c:v>
                </c:pt>
                <c:pt idx="225">
                  <c:v>43367</c:v>
                </c:pt>
                <c:pt idx="226">
                  <c:v>43374</c:v>
                </c:pt>
                <c:pt idx="227">
                  <c:v>43381</c:v>
                </c:pt>
                <c:pt idx="228">
                  <c:v>43388</c:v>
                </c:pt>
                <c:pt idx="229">
                  <c:v>43395</c:v>
                </c:pt>
                <c:pt idx="230">
                  <c:v>43402</c:v>
                </c:pt>
                <c:pt idx="231">
                  <c:v>43409</c:v>
                </c:pt>
                <c:pt idx="232">
                  <c:v>43416</c:v>
                </c:pt>
                <c:pt idx="233">
                  <c:v>43423</c:v>
                </c:pt>
                <c:pt idx="234">
                  <c:v>43430</c:v>
                </c:pt>
                <c:pt idx="235">
                  <c:v>43437</c:v>
                </c:pt>
                <c:pt idx="236">
                  <c:v>43444</c:v>
                </c:pt>
                <c:pt idx="237">
                  <c:v>43451</c:v>
                </c:pt>
                <c:pt idx="238">
                  <c:v>43458</c:v>
                </c:pt>
                <c:pt idx="239">
                  <c:v>43465</c:v>
                </c:pt>
                <c:pt idx="240">
                  <c:v>43472</c:v>
                </c:pt>
                <c:pt idx="241">
                  <c:v>43479</c:v>
                </c:pt>
                <c:pt idx="242">
                  <c:v>43486</c:v>
                </c:pt>
                <c:pt idx="243">
                  <c:v>43493</c:v>
                </c:pt>
                <c:pt idx="244">
                  <c:v>43500</c:v>
                </c:pt>
                <c:pt idx="245">
                  <c:v>43507</c:v>
                </c:pt>
                <c:pt idx="246">
                  <c:v>43514</c:v>
                </c:pt>
                <c:pt idx="247">
                  <c:v>43521</c:v>
                </c:pt>
                <c:pt idx="248">
                  <c:v>43528</c:v>
                </c:pt>
                <c:pt idx="249">
                  <c:v>43535</c:v>
                </c:pt>
                <c:pt idx="250">
                  <c:v>43542</c:v>
                </c:pt>
                <c:pt idx="251">
                  <c:v>43549</c:v>
                </c:pt>
                <c:pt idx="252">
                  <c:v>43556</c:v>
                </c:pt>
                <c:pt idx="253">
                  <c:v>43563</c:v>
                </c:pt>
                <c:pt idx="254">
                  <c:v>43570</c:v>
                </c:pt>
                <c:pt idx="255">
                  <c:v>43577</c:v>
                </c:pt>
                <c:pt idx="256">
                  <c:v>43584</c:v>
                </c:pt>
                <c:pt idx="257">
                  <c:v>43591</c:v>
                </c:pt>
                <c:pt idx="258">
                  <c:v>43598</c:v>
                </c:pt>
                <c:pt idx="259">
                  <c:v>43605</c:v>
                </c:pt>
                <c:pt idx="260">
                  <c:v>43612</c:v>
                </c:pt>
                <c:pt idx="261">
                  <c:v>43619</c:v>
                </c:pt>
                <c:pt idx="262">
                  <c:v>43626</c:v>
                </c:pt>
                <c:pt idx="263">
                  <c:v>43633</c:v>
                </c:pt>
                <c:pt idx="264">
                  <c:v>43640</c:v>
                </c:pt>
                <c:pt idx="265">
                  <c:v>43647</c:v>
                </c:pt>
                <c:pt idx="266">
                  <c:v>43654</c:v>
                </c:pt>
                <c:pt idx="267">
                  <c:v>43661</c:v>
                </c:pt>
                <c:pt idx="268">
                  <c:v>43668</c:v>
                </c:pt>
                <c:pt idx="269">
                  <c:v>43675</c:v>
                </c:pt>
                <c:pt idx="270">
                  <c:v>43682</c:v>
                </c:pt>
                <c:pt idx="271">
                  <c:v>43689</c:v>
                </c:pt>
                <c:pt idx="272">
                  <c:v>43696</c:v>
                </c:pt>
                <c:pt idx="273">
                  <c:v>43703</c:v>
                </c:pt>
              </c:numCache>
            </c:numRef>
          </c:cat>
          <c:val>
            <c:numRef>
              <c:f>YNDX!$H$2:$H$275</c:f>
              <c:numCache>
                <c:formatCode>General</c:formatCode>
                <c:ptCount val="274"/>
                <c:pt idx="0">
                  <c:v>1163</c:v>
                </c:pt>
                <c:pt idx="1">
                  <c:v>1179.9000000000001</c:v>
                </c:pt>
                <c:pt idx="2">
                  <c:v>1175</c:v>
                </c:pt>
                <c:pt idx="3">
                  <c:v>1185</c:v>
                </c:pt>
                <c:pt idx="4">
                  <c:v>1186</c:v>
                </c:pt>
                <c:pt idx="5">
                  <c:v>1099.3</c:v>
                </c:pt>
                <c:pt idx="6">
                  <c:v>1072.3</c:v>
                </c:pt>
                <c:pt idx="7">
                  <c:v>1075.0999999999999</c:v>
                </c:pt>
                <c:pt idx="8">
                  <c:v>1062.2</c:v>
                </c:pt>
                <c:pt idx="9">
                  <c:v>1033.5</c:v>
                </c:pt>
                <c:pt idx="10">
                  <c:v>1041</c:v>
                </c:pt>
                <c:pt idx="11">
                  <c:v>1050</c:v>
                </c:pt>
                <c:pt idx="12">
                  <c:v>1050</c:v>
                </c:pt>
                <c:pt idx="13">
                  <c:v>1159.5999999999999</c:v>
                </c:pt>
                <c:pt idx="14">
                  <c:v>1173.7</c:v>
                </c:pt>
                <c:pt idx="15">
                  <c:v>1148.5</c:v>
                </c:pt>
                <c:pt idx="16">
                  <c:v>1162</c:v>
                </c:pt>
                <c:pt idx="17">
                  <c:v>1078</c:v>
                </c:pt>
                <c:pt idx="18">
                  <c:v>1011</c:v>
                </c:pt>
                <c:pt idx="19">
                  <c:v>1077</c:v>
                </c:pt>
                <c:pt idx="20">
                  <c:v>1142</c:v>
                </c:pt>
                <c:pt idx="21">
                  <c:v>1213</c:v>
                </c:pt>
                <c:pt idx="22">
                  <c:v>1233</c:v>
                </c:pt>
                <c:pt idx="23">
                  <c:v>1224</c:v>
                </c:pt>
                <c:pt idx="24">
                  <c:v>1226</c:v>
                </c:pt>
                <c:pt idx="25">
                  <c:v>1238</c:v>
                </c:pt>
                <c:pt idx="26">
                  <c:v>1149</c:v>
                </c:pt>
                <c:pt idx="27">
                  <c:v>1133</c:v>
                </c:pt>
                <c:pt idx="28">
                  <c:v>1063</c:v>
                </c:pt>
                <c:pt idx="29">
                  <c:v>991</c:v>
                </c:pt>
                <c:pt idx="30">
                  <c:v>1025</c:v>
                </c:pt>
                <c:pt idx="31">
                  <c:v>1098</c:v>
                </c:pt>
                <c:pt idx="32">
                  <c:v>1165</c:v>
                </c:pt>
                <c:pt idx="33">
                  <c:v>1117</c:v>
                </c:pt>
                <c:pt idx="34">
                  <c:v>1075</c:v>
                </c:pt>
                <c:pt idx="35">
                  <c:v>1084</c:v>
                </c:pt>
                <c:pt idx="36">
                  <c:v>1115</c:v>
                </c:pt>
                <c:pt idx="37">
                  <c:v>1053</c:v>
                </c:pt>
                <c:pt idx="38">
                  <c:v>1016</c:v>
                </c:pt>
                <c:pt idx="39">
                  <c:v>932</c:v>
                </c:pt>
                <c:pt idx="40">
                  <c:v>880</c:v>
                </c:pt>
                <c:pt idx="41">
                  <c:v>866</c:v>
                </c:pt>
                <c:pt idx="42">
                  <c:v>883</c:v>
                </c:pt>
                <c:pt idx="43">
                  <c:v>940</c:v>
                </c:pt>
                <c:pt idx="44">
                  <c:v>940</c:v>
                </c:pt>
                <c:pt idx="45">
                  <c:v>1053</c:v>
                </c:pt>
                <c:pt idx="46">
                  <c:v>1052</c:v>
                </c:pt>
                <c:pt idx="47">
                  <c:v>1001</c:v>
                </c:pt>
                <c:pt idx="48">
                  <c:v>979</c:v>
                </c:pt>
                <c:pt idx="49">
                  <c:v>950</c:v>
                </c:pt>
                <c:pt idx="50">
                  <c:v>928</c:v>
                </c:pt>
                <c:pt idx="51">
                  <c:v>941</c:v>
                </c:pt>
                <c:pt idx="52">
                  <c:v>976</c:v>
                </c:pt>
                <c:pt idx="53">
                  <c:v>950</c:v>
                </c:pt>
                <c:pt idx="54">
                  <c:v>910</c:v>
                </c:pt>
                <c:pt idx="55">
                  <c:v>855</c:v>
                </c:pt>
                <c:pt idx="56">
                  <c:v>857</c:v>
                </c:pt>
                <c:pt idx="57">
                  <c:v>845</c:v>
                </c:pt>
                <c:pt idx="58">
                  <c:v>900</c:v>
                </c:pt>
                <c:pt idx="59">
                  <c:v>867</c:v>
                </c:pt>
                <c:pt idx="60">
                  <c:v>882</c:v>
                </c:pt>
                <c:pt idx="61">
                  <c:v>860</c:v>
                </c:pt>
                <c:pt idx="62">
                  <c:v>831</c:v>
                </c:pt>
                <c:pt idx="63">
                  <c:v>770</c:v>
                </c:pt>
                <c:pt idx="64">
                  <c:v>800</c:v>
                </c:pt>
                <c:pt idx="65">
                  <c:v>790</c:v>
                </c:pt>
                <c:pt idx="66">
                  <c:v>760</c:v>
                </c:pt>
                <c:pt idx="67">
                  <c:v>841</c:v>
                </c:pt>
                <c:pt idx="68">
                  <c:v>714</c:v>
                </c:pt>
                <c:pt idx="69">
                  <c:v>730</c:v>
                </c:pt>
                <c:pt idx="70">
                  <c:v>763</c:v>
                </c:pt>
                <c:pt idx="71">
                  <c:v>813</c:v>
                </c:pt>
                <c:pt idx="72">
                  <c:v>813</c:v>
                </c:pt>
                <c:pt idx="73">
                  <c:v>1016</c:v>
                </c:pt>
                <c:pt idx="74">
                  <c:v>994.9</c:v>
                </c:pt>
                <c:pt idx="75">
                  <c:v>1001</c:v>
                </c:pt>
                <c:pt idx="76">
                  <c:v>1111</c:v>
                </c:pt>
                <c:pt idx="77">
                  <c:v>1074.5</c:v>
                </c:pt>
                <c:pt idx="78">
                  <c:v>1087.0999999999999</c:v>
                </c:pt>
                <c:pt idx="79">
                  <c:v>1037</c:v>
                </c:pt>
                <c:pt idx="80">
                  <c:v>1075.0999999999999</c:v>
                </c:pt>
                <c:pt idx="81">
                  <c:v>1110</c:v>
                </c:pt>
                <c:pt idx="82">
                  <c:v>1147</c:v>
                </c:pt>
                <c:pt idx="83">
                  <c:v>1112</c:v>
                </c:pt>
                <c:pt idx="84">
                  <c:v>954</c:v>
                </c:pt>
                <c:pt idx="85">
                  <c:v>1020</c:v>
                </c:pt>
                <c:pt idx="86">
                  <c:v>1007</c:v>
                </c:pt>
                <c:pt idx="87">
                  <c:v>1023</c:v>
                </c:pt>
                <c:pt idx="88">
                  <c:v>989</c:v>
                </c:pt>
                <c:pt idx="89">
                  <c:v>987.5</c:v>
                </c:pt>
                <c:pt idx="90">
                  <c:v>983.5</c:v>
                </c:pt>
                <c:pt idx="91">
                  <c:v>999</c:v>
                </c:pt>
                <c:pt idx="92">
                  <c:v>979</c:v>
                </c:pt>
                <c:pt idx="93">
                  <c:v>1034.5</c:v>
                </c:pt>
                <c:pt idx="94">
                  <c:v>1032.5</c:v>
                </c:pt>
                <c:pt idx="95">
                  <c:v>1028</c:v>
                </c:pt>
                <c:pt idx="96">
                  <c:v>1018</c:v>
                </c:pt>
                <c:pt idx="97">
                  <c:v>1109</c:v>
                </c:pt>
                <c:pt idx="98">
                  <c:v>1196</c:v>
                </c:pt>
                <c:pt idx="99">
                  <c:v>1301</c:v>
                </c:pt>
                <c:pt idx="100">
                  <c:v>1291</c:v>
                </c:pt>
                <c:pt idx="101">
                  <c:v>1276.5</c:v>
                </c:pt>
                <c:pt idx="102">
                  <c:v>1278</c:v>
                </c:pt>
                <c:pt idx="103">
                  <c:v>1311</c:v>
                </c:pt>
                <c:pt idx="104">
                  <c:v>1370</c:v>
                </c:pt>
                <c:pt idx="105">
                  <c:v>1430</c:v>
                </c:pt>
                <c:pt idx="106">
                  <c:v>1406</c:v>
                </c:pt>
                <c:pt idx="107">
                  <c:v>1379.5</c:v>
                </c:pt>
                <c:pt idx="108">
                  <c:v>1403</c:v>
                </c:pt>
                <c:pt idx="109">
                  <c:v>1413</c:v>
                </c:pt>
                <c:pt idx="110">
                  <c:v>1373.5</c:v>
                </c:pt>
                <c:pt idx="111">
                  <c:v>1387.5</c:v>
                </c:pt>
                <c:pt idx="112">
                  <c:v>1442</c:v>
                </c:pt>
                <c:pt idx="113">
                  <c:v>1429</c:v>
                </c:pt>
                <c:pt idx="114">
                  <c:v>1506</c:v>
                </c:pt>
                <c:pt idx="115">
                  <c:v>1445.5</c:v>
                </c:pt>
                <c:pt idx="116">
                  <c:v>1447</c:v>
                </c:pt>
                <c:pt idx="117">
                  <c:v>1463</c:v>
                </c:pt>
                <c:pt idx="118">
                  <c:v>1370</c:v>
                </c:pt>
                <c:pt idx="119">
                  <c:v>1335</c:v>
                </c:pt>
                <c:pt idx="120">
                  <c:v>1398.5</c:v>
                </c:pt>
                <c:pt idx="121">
                  <c:v>1341</c:v>
                </c:pt>
                <c:pt idx="122">
                  <c:v>1367</c:v>
                </c:pt>
                <c:pt idx="123">
                  <c:v>1212</c:v>
                </c:pt>
                <c:pt idx="124">
                  <c:v>1213.5</c:v>
                </c:pt>
                <c:pt idx="125">
                  <c:v>1270</c:v>
                </c:pt>
                <c:pt idx="126">
                  <c:v>1190</c:v>
                </c:pt>
                <c:pt idx="127">
                  <c:v>1225</c:v>
                </c:pt>
                <c:pt idx="128">
                  <c:v>1203.5</c:v>
                </c:pt>
                <c:pt idx="129">
                  <c:v>1221.5</c:v>
                </c:pt>
                <c:pt idx="130">
                  <c:v>1197.5</c:v>
                </c:pt>
                <c:pt idx="131">
                  <c:v>1248</c:v>
                </c:pt>
                <c:pt idx="132">
                  <c:v>1263</c:v>
                </c:pt>
                <c:pt idx="133">
                  <c:v>1252</c:v>
                </c:pt>
                <c:pt idx="134">
                  <c:v>1247.5</c:v>
                </c:pt>
                <c:pt idx="135">
                  <c:v>1291</c:v>
                </c:pt>
                <c:pt idx="136">
                  <c:v>1286.5</c:v>
                </c:pt>
                <c:pt idx="137">
                  <c:v>1315</c:v>
                </c:pt>
                <c:pt idx="138">
                  <c:v>1418.5</c:v>
                </c:pt>
                <c:pt idx="139">
                  <c:v>1387</c:v>
                </c:pt>
                <c:pt idx="140">
                  <c:v>1345</c:v>
                </c:pt>
                <c:pt idx="141">
                  <c:v>1425</c:v>
                </c:pt>
                <c:pt idx="142">
                  <c:v>1368.5</c:v>
                </c:pt>
                <c:pt idx="143">
                  <c:v>1370</c:v>
                </c:pt>
                <c:pt idx="144">
                  <c:v>1360</c:v>
                </c:pt>
                <c:pt idx="145">
                  <c:v>1354</c:v>
                </c:pt>
                <c:pt idx="146">
                  <c:v>1280</c:v>
                </c:pt>
                <c:pt idx="147">
                  <c:v>1245.5</c:v>
                </c:pt>
                <c:pt idx="148">
                  <c:v>1260</c:v>
                </c:pt>
                <c:pt idx="149">
                  <c:v>1268.5</c:v>
                </c:pt>
                <c:pt idx="150">
                  <c:v>1310</c:v>
                </c:pt>
                <c:pt idx="151">
                  <c:v>1534.5</c:v>
                </c:pt>
                <c:pt idx="152">
                  <c:v>1570</c:v>
                </c:pt>
                <c:pt idx="153">
                  <c:v>1592</c:v>
                </c:pt>
                <c:pt idx="154">
                  <c:v>1614.5</c:v>
                </c:pt>
                <c:pt idx="155">
                  <c:v>1568</c:v>
                </c:pt>
                <c:pt idx="156">
                  <c:v>1478</c:v>
                </c:pt>
                <c:pt idx="157">
                  <c:v>1541.5</c:v>
                </c:pt>
                <c:pt idx="158">
                  <c:v>1464.5</c:v>
                </c:pt>
                <c:pt idx="159">
                  <c:v>1616.5</c:v>
                </c:pt>
                <c:pt idx="160">
                  <c:v>1536</c:v>
                </c:pt>
                <c:pt idx="161">
                  <c:v>1578.5</c:v>
                </c:pt>
                <c:pt idx="162">
                  <c:v>1867</c:v>
                </c:pt>
                <c:pt idx="163">
                  <c:v>1856</c:v>
                </c:pt>
                <c:pt idx="164">
                  <c:v>1754.5</c:v>
                </c:pt>
                <c:pt idx="165">
                  <c:v>1770.5</c:v>
                </c:pt>
                <c:pt idx="166">
                  <c:v>1731.5</c:v>
                </c:pt>
                <c:pt idx="167">
                  <c:v>1785</c:v>
                </c:pt>
                <c:pt idx="168">
                  <c:v>1757</c:v>
                </c:pt>
                <c:pt idx="169">
                  <c:v>1820</c:v>
                </c:pt>
                <c:pt idx="170">
                  <c:v>1865.5</c:v>
                </c:pt>
                <c:pt idx="171">
                  <c:v>1895</c:v>
                </c:pt>
                <c:pt idx="172">
                  <c:v>1922</c:v>
                </c:pt>
                <c:pt idx="173">
                  <c:v>1873</c:v>
                </c:pt>
                <c:pt idx="174">
                  <c:v>1893</c:v>
                </c:pt>
                <c:pt idx="175">
                  <c:v>1858</c:v>
                </c:pt>
                <c:pt idx="176">
                  <c:v>1796</c:v>
                </c:pt>
                <c:pt idx="177">
                  <c:v>1921</c:v>
                </c:pt>
                <c:pt idx="178">
                  <c:v>1965</c:v>
                </c:pt>
                <c:pt idx="179">
                  <c:v>1856.5</c:v>
                </c:pt>
                <c:pt idx="180">
                  <c:v>1949.5</c:v>
                </c:pt>
                <c:pt idx="181">
                  <c:v>2025</c:v>
                </c:pt>
                <c:pt idx="182">
                  <c:v>1931.5</c:v>
                </c:pt>
                <c:pt idx="183">
                  <c:v>1957</c:v>
                </c:pt>
                <c:pt idx="184">
                  <c:v>1895</c:v>
                </c:pt>
                <c:pt idx="185">
                  <c:v>1832</c:v>
                </c:pt>
                <c:pt idx="186">
                  <c:v>1894</c:v>
                </c:pt>
                <c:pt idx="187">
                  <c:v>1942.5</c:v>
                </c:pt>
                <c:pt idx="188">
                  <c:v>1955</c:v>
                </c:pt>
                <c:pt idx="189">
                  <c:v>2098.5</c:v>
                </c:pt>
                <c:pt idx="190">
                  <c:v>2176</c:v>
                </c:pt>
                <c:pt idx="191">
                  <c:v>2150</c:v>
                </c:pt>
                <c:pt idx="192">
                  <c:v>2086.5</c:v>
                </c:pt>
                <c:pt idx="193">
                  <c:v>2371.5</c:v>
                </c:pt>
                <c:pt idx="194">
                  <c:v>2435.5</c:v>
                </c:pt>
                <c:pt idx="195">
                  <c:v>2280.5</c:v>
                </c:pt>
                <c:pt idx="196">
                  <c:v>2469</c:v>
                </c:pt>
                <c:pt idx="197">
                  <c:v>2436</c:v>
                </c:pt>
                <c:pt idx="198">
                  <c:v>2385.5</c:v>
                </c:pt>
                <c:pt idx="199">
                  <c:v>2287</c:v>
                </c:pt>
                <c:pt idx="200">
                  <c:v>2312</c:v>
                </c:pt>
                <c:pt idx="201">
                  <c:v>2083.5</c:v>
                </c:pt>
                <c:pt idx="202">
                  <c:v>2084.5</c:v>
                </c:pt>
                <c:pt idx="203">
                  <c:v>2030</c:v>
                </c:pt>
                <c:pt idx="204">
                  <c:v>2107</c:v>
                </c:pt>
                <c:pt idx="205">
                  <c:v>2201</c:v>
                </c:pt>
                <c:pt idx="206">
                  <c:v>2119.5</c:v>
                </c:pt>
                <c:pt idx="207">
                  <c:v>2089</c:v>
                </c:pt>
                <c:pt idx="208">
                  <c:v>2137</c:v>
                </c:pt>
                <c:pt idx="209">
                  <c:v>2159</c:v>
                </c:pt>
                <c:pt idx="210">
                  <c:v>2268</c:v>
                </c:pt>
                <c:pt idx="211">
                  <c:v>2220</c:v>
                </c:pt>
                <c:pt idx="212">
                  <c:v>2244</c:v>
                </c:pt>
                <c:pt idx="213">
                  <c:v>2315</c:v>
                </c:pt>
                <c:pt idx="214">
                  <c:v>2390</c:v>
                </c:pt>
                <c:pt idx="215">
                  <c:v>2329.5</c:v>
                </c:pt>
                <c:pt idx="216">
                  <c:v>2388</c:v>
                </c:pt>
                <c:pt idx="217">
                  <c:v>2252.5</c:v>
                </c:pt>
                <c:pt idx="218">
                  <c:v>2128</c:v>
                </c:pt>
                <c:pt idx="219">
                  <c:v>2099</c:v>
                </c:pt>
                <c:pt idx="220">
                  <c:v>2115</c:v>
                </c:pt>
                <c:pt idx="221">
                  <c:v>2150</c:v>
                </c:pt>
                <c:pt idx="222">
                  <c:v>2098.5</c:v>
                </c:pt>
                <c:pt idx="223">
                  <c:v>2187</c:v>
                </c:pt>
                <c:pt idx="224">
                  <c:v>2204</c:v>
                </c:pt>
                <c:pt idx="225">
                  <c:v>2160.5</c:v>
                </c:pt>
                <c:pt idx="226">
                  <c:v>2143</c:v>
                </c:pt>
                <c:pt idx="227">
                  <c:v>2140</c:v>
                </c:pt>
                <c:pt idx="228">
                  <c:v>1790</c:v>
                </c:pt>
                <c:pt idx="229">
                  <c:v>1761.5</c:v>
                </c:pt>
                <c:pt idx="230">
                  <c:v>1995</c:v>
                </c:pt>
                <c:pt idx="231">
                  <c:v>1921.5</c:v>
                </c:pt>
                <c:pt idx="232">
                  <c:v>1916</c:v>
                </c:pt>
                <c:pt idx="233">
                  <c:v>1898.5</c:v>
                </c:pt>
                <c:pt idx="234">
                  <c:v>1965</c:v>
                </c:pt>
                <c:pt idx="235">
                  <c:v>1912.5</c:v>
                </c:pt>
                <c:pt idx="236">
                  <c:v>1860.5</c:v>
                </c:pt>
                <c:pt idx="237">
                  <c:v>1860.5</c:v>
                </c:pt>
                <c:pt idx="238">
                  <c:v>1926</c:v>
                </c:pt>
                <c:pt idx="239">
                  <c:v>1916</c:v>
                </c:pt>
                <c:pt idx="240">
                  <c:v>1983</c:v>
                </c:pt>
                <c:pt idx="241">
                  <c:v>2044.5</c:v>
                </c:pt>
                <c:pt idx="242">
                  <c:v>2152</c:v>
                </c:pt>
                <c:pt idx="243">
                  <c:v>2197.1999999999998</c:v>
                </c:pt>
                <c:pt idx="244">
                  <c:v>2163.4</c:v>
                </c:pt>
                <c:pt idx="245">
                  <c:v>2200.1999999999998</c:v>
                </c:pt>
                <c:pt idx="246">
                  <c:v>2133</c:v>
                </c:pt>
                <c:pt idx="247">
                  <c:v>2247.4</c:v>
                </c:pt>
                <c:pt idx="248">
                  <c:v>2329.1999999999998</c:v>
                </c:pt>
                <c:pt idx="249">
                  <c:v>2352.8000000000002</c:v>
                </c:pt>
                <c:pt idx="250">
                  <c:v>2276.4</c:v>
                </c:pt>
                <c:pt idx="251">
                  <c:v>2293.6</c:v>
                </c:pt>
                <c:pt idx="252">
                  <c:v>2298</c:v>
                </c:pt>
                <c:pt idx="253">
                  <c:v>2435.1999999999998</c:v>
                </c:pt>
                <c:pt idx="254">
                  <c:v>2415.1999999999998</c:v>
                </c:pt>
                <c:pt idx="255">
                  <c:v>2389</c:v>
                </c:pt>
                <c:pt idx="256">
                  <c:v>2414</c:v>
                </c:pt>
                <c:pt idx="257">
                  <c:v>2340</c:v>
                </c:pt>
                <c:pt idx="258">
                  <c:v>2425</c:v>
                </c:pt>
                <c:pt idx="259">
                  <c:v>2383.4</c:v>
                </c:pt>
                <c:pt idx="260">
                  <c:v>2336.6</c:v>
                </c:pt>
                <c:pt idx="261">
                  <c:v>2418.6</c:v>
                </c:pt>
                <c:pt idx="262">
                  <c:v>2465</c:v>
                </c:pt>
                <c:pt idx="263">
                  <c:v>2468.4</c:v>
                </c:pt>
                <c:pt idx="264">
                  <c:v>2405.4</c:v>
                </c:pt>
                <c:pt idx="265">
                  <c:v>2481.4</c:v>
                </c:pt>
                <c:pt idx="266">
                  <c:v>2573</c:v>
                </c:pt>
                <c:pt idx="267">
                  <c:v>2518</c:v>
                </c:pt>
                <c:pt idx="268">
                  <c:v>2520</c:v>
                </c:pt>
                <c:pt idx="269">
                  <c:v>2470</c:v>
                </c:pt>
                <c:pt idx="270">
                  <c:v>2405</c:v>
                </c:pt>
                <c:pt idx="271">
                  <c:v>2394</c:v>
                </c:pt>
                <c:pt idx="272">
                  <c:v>2391</c:v>
                </c:pt>
                <c:pt idx="273">
                  <c:v>2462.8000000000002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D-4149-861B-EA452801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096"/>
        <c:axId val="997755664"/>
      </c:lineChart>
      <c:dateAx>
        <c:axId val="51085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755664"/>
        <c:crosses val="autoZero"/>
        <c:auto val="1"/>
        <c:lblOffset val="100"/>
        <c:baseTimeUnit val="days"/>
      </c:dateAx>
      <c:valAx>
        <c:axId val="9977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Aeroflot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AFLT!$H$1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AFLT!$C$2:$C$502</c:f>
              <c:numCache>
                <c:formatCode>m/d/yyyy</c:formatCode>
                <c:ptCount val="501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</c:numCache>
            </c:numRef>
          </c:cat>
          <c:val>
            <c:numRef>
              <c:f>AFLT!$H$2:$H$502</c:f>
              <c:numCache>
                <c:formatCode>General</c:formatCode>
                <c:ptCount val="501"/>
                <c:pt idx="0">
                  <c:v>54.65</c:v>
                </c:pt>
                <c:pt idx="1">
                  <c:v>52.14</c:v>
                </c:pt>
                <c:pt idx="2">
                  <c:v>56.48</c:v>
                </c:pt>
                <c:pt idx="3">
                  <c:v>52.51</c:v>
                </c:pt>
                <c:pt idx="4">
                  <c:v>50.38</c:v>
                </c:pt>
                <c:pt idx="5">
                  <c:v>55</c:v>
                </c:pt>
                <c:pt idx="6">
                  <c:v>55.5</c:v>
                </c:pt>
                <c:pt idx="7">
                  <c:v>55.05</c:v>
                </c:pt>
                <c:pt idx="8">
                  <c:v>55.55</c:v>
                </c:pt>
                <c:pt idx="9">
                  <c:v>60.3</c:v>
                </c:pt>
                <c:pt idx="10">
                  <c:v>63.99</c:v>
                </c:pt>
                <c:pt idx="11">
                  <c:v>68.849999999999994</c:v>
                </c:pt>
                <c:pt idx="12">
                  <c:v>67.67</c:v>
                </c:pt>
                <c:pt idx="13">
                  <c:v>65</c:v>
                </c:pt>
                <c:pt idx="14">
                  <c:v>62.99</c:v>
                </c:pt>
                <c:pt idx="15">
                  <c:v>62.17</c:v>
                </c:pt>
                <c:pt idx="16">
                  <c:v>54.37</c:v>
                </c:pt>
                <c:pt idx="17">
                  <c:v>58.7</c:v>
                </c:pt>
                <c:pt idx="18">
                  <c:v>56.45</c:v>
                </c:pt>
                <c:pt idx="19">
                  <c:v>56.17</c:v>
                </c:pt>
                <c:pt idx="20">
                  <c:v>60.2</c:v>
                </c:pt>
                <c:pt idx="21">
                  <c:v>59.16</c:v>
                </c:pt>
                <c:pt idx="22">
                  <c:v>62.4</c:v>
                </c:pt>
                <c:pt idx="23">
                  <c:v>59.69</c:v>
                </c:pt>
                <c:pt idx="24">
                  <c:v>55.69</c:v>
                </c:pt>
                <c:pt idx="25">
                  <c:v>61.22</c:v>
                </c:pt>
                <c:pt idx="26">
                  <c:v>62.39</c:v>
                </c:pt>
                <c:pt idx="27">
                  <c:v>61.75</c:v>
                </c:pt>
                <c:pt idx="28">
                  <c:v>60.68</c:v>
                </c:pt>
                <c:pt idx="29">
                  <c:v>62.47</c:v>
                </c:pt>
                <c:pt idx="30">
                  <c:v>60.5</c:v>
                </c:pt>
                <c:pt idx="31">
                  <c:v>60.47</c:v>
                </c:pt>
                <c:pt idx="32">
                  <c:v>61.38</c:v>
                </c:pt>
                <c:pt idx="33">
                  <c:v>63</c:v>
                </c:pt>
                <c:pt idx="34">
                  <c:v>63.62</c:v>
                </c:pt>
                <c:pt idx="35">
                  <c:v>67.989999999999995</c:v>
                </c:pt>
                <c:pt idx="36">
                  <c:v>65.92</c:v>
                </c:pt>
                <c:pt idx="37">
                  <c:v>66.97</c:v>
                </c:pt>
                <c:pt idx="38">
                  <c:v>66</c:v>
                </c:pt>
                <c:pt idx="39">
                  <c:v>69.98</c:v>
                </c:pt>
                <c:pt idx="40">
                  <c:v>74.3</c:v>
                </c:pt>
                <c:pt idx="41">
                  <c:v>76.8</c:v>
                </c:pt>
                <c:pt idx="42">
                  <c:v>76.760000000000005</c:v>
                </c:pt>
                <c:pt idx="43">
                  <c:v>75.2</c:v>
                </c:pt>
                <c:pt idx="44">
                  <c:v>79.099999999999994</c:v>
                </c:pt>
                <c:pt idx="45">
                  <c:v>81.5</c:v>
                </c:pt>
                <c:pt idx="46">
                  <c:v>82.39</c:v>
                </c:pt>
                <c:pt idx="47">
                  <c:v>80.7</c:v>
                </c:pt>
                <c:pt idx="48">
                  <c:v>80.75</c:v>
                </c:pt>
                <c:pt idx="49">
                  <c:v>80.150000000000006</c:v>
                </c:pt>
                <c:pt idx="50">
                  <c:v>79.989999999999995</c:v>
                </c:pt>
                <c:pt idx="51">
                  <c:v>81.790000000000006</c:v>
                </c:pt>
                <c:pt idx="52">
                  <c:v>79.5</c:v>
                </c:pt>
                <c:pt idx="53">
                  <c:v>76.599999999999994</c:v>
                </c:pt>
                <c:pt idx="54">
                  <c:v>78</c:v>
                </c:pt>
                <c:pt idx="55">
                  <c:v>73.8</c:v>
                </c:pt>
                <c:pt idx="56">
                  <c:v>72.7</c:v>
                </c:pt>
                <c:pt idx="57">
                  <c:v>71.25</c:v>
                </c:pt>
                <c:pt idx="58">
                  <c:v>74.62</c:v>
                </c:pt>
                <c:pt idx="59">
                  <c:v>74.13</c:v>
                </c:pt>
                <c:pt idx="60">
                  <c:v>74.8</c:v>
                </c:pt>
                <c:pt idx="61">
                  <c:v>73.3</c:v>
                </c:pt>
                <c:pt idx="62">
                  <c:v>72.56</c:v>
                </c:pt>
                <c:pt idx="63">
                  <c:v>73.02</c:v>
                </c:pt>
                <c:pt idx="64">
                  <c:v>72.5</c:v>
                </c:pt>
                <c:pt idx="65">
                  <c:v>70.14</c:v>
                </c:pt>
                <c:pt idx="66">
                  <c:v>68.52</c:v>
                </c:pt>
                <c:pt idx="67">
                  <c:v>67</c:v>
                </c:pt>
                <c:pt idx="68">
                  <c:v>68.3</c:v>
                </c:pt>
                <c:pt idx="69">
                  <c:v>68.73</c:v>
                </c:pt>
                <c:pt idx="70">
                  <c:v>70.099999999999994</c:v>
                </c:pt>
                <c:pt idx="71">
                  <c:v>71</c:v>
                </c:pt>
                <c:pt idx="72">
                  <c:v>71.52</c:v>
                </c:pt>
                <c:pt idx="73">
                  <c:v>69.67</c:v>
                </c:pt>
                <c:pt idx="74">
                  <c:v>68.88</c:v>
                </c:pt>
                <c:pt idx="75">
                  <c:v>69.25</c:v>
                </c:pt>
                <c:pt idx="76">
                  <c:v>71.75</c:v>
                </c:pt>
                <c:pt idx="77">
                  <c:v>69.489999999999995</c:v>
                </c:pt>
                <c:pt idx="78">
                  <c:v>70.02</c:v>
                </c:pt>
                <c:pt idx="79">
                  <c:v>70.08</c:v>
                </c:pt>
                <c:pt idx="80">
                  <c:v>64.5</c:v>
                </c:pt>
                <c:pt idx="81">
                  <c:v>57.99</c:v>
                </c:pt>
                <c:pt idx="82">
                  <c:v>53.29</c:v>
                </c:pt>
                <c:pt idx="83">
                  <c:v>49.57</c:v>
                </c:pt>
                <c:pt idx="84">
                  <c:v>57.17</c:v>
                </c:pt>
                <c:pt idx="85">
                  <c:v>59</c:v>
                </c:pt>
                <c:pt idx="86">
                  <c:v>57.5</c:v>
                </c:pt>
                <c:pt idx="87">
                  <c:v>48.92</c:v>
                </c:pt>
                <c:pt idx="88">
                  <c:v>52.25</c:v>
                </c:pt>
                <c:pt idx="89">
                  <c:v>50.77</c:v>
                </c:pt>
                <c:pt idx="90">
                  <c:v>52.73</c:v>
                </c:pt>
                <c:pt idx="91">
                  <c:v>51.12</c:v>
                </c:pt>
                <c:pt idx="92">
                  <c:v>57.19</c:v>
                </c:pt>
                <c:pt idx="93">
                  <c:v>52.27</c:v>
                </c:pt>
                <c:pt idx="94">
                  <c:v>51.62</c:v>
                </c:pt>
                <c:pt idx="95">
                  <c:v>50.74</c:v>
                </c:pt>
                <c:pt idx="96">
                  <c:v>49.75</c:v>
                </c:pt>
                <c:pt idx="97">
                  <c:v>50.58</c:v>
                </c:pt>
                <c:pt idx="98">
                  <c:v>47.14</c:v>
                </c:pt>
                <c:pt idx="99">
                  <c:v>44.95</c:v>
                </c:pt>
                <c:pt idx="100">
                  <c:v>44</c:v>
                </c:pt>
                <c:pt idx="101">
                  <c:v>50.22</c:v>
                </c:pt>
                <c:pt idx="102">
                  <c:v>50.51</c:v>
                </c:pt>
                <c:pt idx="103">
                  <c:v>50.19</c:v>
                </c:pt>
                <c:pt idx="104">
                  <c:v>50.15</c:v>
                </c:pt>
                <c:pt idx="105">
                  <c:v>50.1</c:v>
                </c:pt>
                <c:pt idx="106">
                  <c:v>51.15</c:v>
                </c:pt>
                <c:pt idx="107">
                  <c:v>50.45</c:v>
                </c:pt>
                <c:pt idx="108">
                  <c:v>55.45</c:v>
                </c:pt>
                <c:pt idx="109">
                  <c:v>52.68</c:v>
                </c:pt>
                <c:pt idx="110">
                  <c:v>50.3</c:v>
                </c:pt>
                <c:pt idx="111">
                  <c:v>50.23</c:v>
                </c:pt>
                <c:pt idx="112">
                  <c:v>49.5</c:v>
                </c:pt>
                <c:pt idx="113">
                  <c:v>47.96</c:v>
                </c:pt>
                <c:pt idx="114">
                  <c:v>47.58</c:v>
                </c:pt>
                <c:pt idx="115">
                  <c:v>46.52</c:v>
                </c:pt>
                <c:pt idx="116">
                  <c:v>49.5</c:v>
                </c:pt>
                <c:pt idx="117">
                  <c:v>48.6</c:v>
                </c:pt>
                <c:pt idx="118">
                  <c:v>48.8</c:v>
                </c:pt>
                <c:pt idx="119">
                  <c:v>47.01</c:v>
                </c:pt>
                <c:pt idx="120">
                  <c:v>45.2</c:v>
                </c:pt>
                <c:pt idx="121">
                  <c:v>39.93</c:v>
                </c:pt>
                <c:pt idx="122">
                  <c:v>40.9</c:v>
                </c:pt>
                <c:pt idx="123">
                  <c:v>41.95</c:v>
                </c:pt>
                <c:pt idx="124">
                  <c:v>44.51</c:v>
                </c:pt>
                <c:pt idx="125">
                  <c:v>44.53</c:v>
                </c:pt>
                <c:pt idx="126">
                  <c:v>42.5</c:v>
                </c:pt>
                <c:pt idx="127">
                  <c:v>43.41</c:v>
                </c:pt>
                <c:pt idx="128">
                  <c:v>43</c:v>
                </c:pt>
                <c:pt idx="129">
                  <c:v>43.65</c:v>
                </c:pt>
                <c:pt idx="130">
                  <c:v>43.35</c:v>
                </c:pt>
                <c:pt idx="131">
                  <c:v>42.19</c:v>
                </c:pt>
                <c:pt idx="132">
                  <c:v>41.55</c:v>
                </c:pt>
                <c:pt idx="133">
                  <c:v>41.76</c:v>
                </c:pt>
                <c:pt idx="134">
                  <c:v>43.67</c:v>
                </c:pt>
                <c:pt idx="135">
                  <c:v>43</c:v>
                </c:pt>
                <c:pt idx="136">
                  <c:v>42.6</c:v>
                </c:pt>
                <c:pt idx="137">
                  <c:v>43.3</c:v>
                </c:pt>
                <c:pt idx="138">
                  <c:v>45</c:v>
                </c:pt>
                <c:pt idx="139">
                  <c:v>43.99</c:v>
                </c:pt>
                <c:pt idx="140">
                  <c:v>43.45</c:v>
                </c:pt>
                <c:pt idx="141">
                  <c:v>43.44</c:v>
                </c:pt>
                <c:pt idx="142">
                  <c:v>43.1</c:v>
                </c:pt>
                <c:pt idx="143">
                  <c:v>42.25</c:v>
                </c:pt>
                <c:pt idx="144">
                  <c:v>39.56</c:v>
                </c:pt>
                <c:pt idx="145">
                  <c:v>40.5</c:v>
                </c:pt>
                <c:pt idx="146">
                  <c:v>40.700000000000003</c:v>
                </c:pt>
                <c:pt idx="147">
                  <c:v>42.39</c:v>
                </c:pt>
                <c:pt idx="148">
                  <c:v>42.89</c:v>
                </c:pt>
                <c:pt idx="149">
                  <c:v>42.86</c:v>
                </c:pt>
                <c:pt idx="150">
                  <c:v>42.9</c:v>
                </c:pt>
                <c:pt idx="151">
                  <c:v>43.57</c:v>
                </c:pt>
                <c:pt idx="152">
                  <c:v>42.99</c:v>
                </c:pt>
                <c:pt idx="153">
                  <c:v>44.99</c:v>
                </c:pt>
                <c:pt idx="154">
                  <c:v>48</c:v>
                </c:pt>
                <c:pt idx="155">
                  <c:v>49.88</c:v>
                </c:pt>
                <c:pt idx="156">
                  <c:v>53.3</c:v>
                </c:pt>
                <c:pt idx="157">
                  <c:v>53.8</c:v>
                </c:pt>
                <c:pt idx="158">
                  <c:v>55.9</c:v>
                </c:pt>
                <c:pt idx="159">
                  <c:v>58.7</c:v>
                </c:pt>
                <c:pt idx="160">
                  <c:v>55.3</c:v>
                </c:pt>
                <c:pt idx="161">
                  <c:v>52.42</c:v>
                </c:pt>
                <c:pt idx="162">
                  <c:v>56.1</c:v>
                </c:pt>
                <c:pt idx="163">
                  <c:v>54.39</c:v>
                </c:pt>
                <c:pt idx="164">
                  <c:v>52.5</c:v>
                </c:pt>
                <c:pt idx="165">
                  <c:v>52.99</c:v>
                </c:pt>
                <c:pt idx="166">
                  <c:v>54.8</c:v>
                </c:pt>
                <c:pt idx="167">
                  <c:v>52.3</c:v>
                </c:pt>
                <c:pt idx="168">
                  <c:v>52.51</c:v>
                </c:pt>
                <c:pt idx="169">
                  <c:v>52.7</c:v>
                </c:pt>
                <c:pt idx="170">
                  <c:v>53</c:v>
                </c:pt>
                <c:pt idx="171">
                  <c:v>51.7</c:v>
                </c:pt>
                <c:pt idx="172">
                  <c:v>50.22</c:v>
                </c:pt>
                <c:pt idx="173">
                  <c:v>50.1</c:v>
                </c:pt>
                <c:pt idx="174">
                  <c:v>52.3</c:v>
                </c:pt>
                <c:pt idx="175">
                  <c:v>53.47</c:v>
                </c:pt>
                <c:pt idx="176">
                  <c:v>53.46</c:v>
                </c:pt>
                <c:pt idx="177">
                  <c:v>54.35</c:v>
                </c:pt>
                <c:pt idx="178">
                  <c:v>56.7</c:v>
                </c:pt>
                <c:pt idx="179">
                  <c:v>58.05</c:v>
                </c:pt>
                <c:pt idx="180">
                  <c:v>57.9</c:v>
                </c:pt>
                <c:pt idx="181">
                  <c:v>57.03</c:v>
                </c:pt>
                <c:pt idx="182">
                  <c:v>55.11</c:v>
                </c:pt>
                <c:pt idx="183">
                  <c:v>57.01</c:v>
                </c:pt>
                <c:pt idx="184">
                  <c:v>55.96</c:v>
                </c:pt>
                <c:pt idx="185">
                  <c:v>53.91</c:v>
                </c:pt>
                <c:pt idx="186">
                  <c:v>54</c:v>
                </c:pt>
                <c:pt idx="187">
                  <c:v>48.82</c:v>
                </c:pt>
                <c:pt idx="188">
                  <c:v>49.47</c:v>
                </c:pt>
                <c:pt idx="189">
                  <c:v>51.24</c:v>
                </c:pt>
                <c:pt idx="190">
                  <c:v>54.97</c:v>
                </c:pt>
                <c:pt idx="191">
                  <c:v>54.64</c:v>
                </c:pt>
                <c:pt idx="192">
                  <c:v>55.2</c:v>
                </c:pt>
                <c:pt idx="193">
                  <c:v>55.05</c:v>
                </c:pt>
                <c:pt idx="194">
                  <c:v>55.41</c:v>
                </c:pt>
                <c:pt idx="195">
                  <c:v>57.02</c:v>
                </c:pt>
                <c:pt idx="196">
                  <c:v>57.38</c:v>
                </c:pt>
                <c:pt idx="197">
                  <c:v>57.1</c:v>
                </c:pt>
                <c:pt idx="198">
                  <c:v>59.88</c:v>
                </c:pt>
                <c:pt idx="199">
                  <c:v>58.29</c:v>
                </c:pt>
                <c:pt idx="200">
                  <c:v>60.42</c:v>
                </c:pt>
                <c:pt idx="201">
                  <c:v>68.8</c:v>
                </c:pt>
                <c:pt idx="202">
                  <c:v>76.75</c:v>
                </c:pt>
                <c:pt idx="203">
                  <c:v>79.23</c:v>
                </c:pt>
                <c:pt idx="204">
                  <c:v>82.5</c:v>
                </c:pt>
                <c:pt idx="205">
                  <c:v>83.7</c:v>
                </c:pt>
                <c:pt idx="206">
                  <c:v>82.83</c:v>
                </c:pt>
                <c:pt idx="207">
                  <c:v>84.25</c:v>
                </c:pt>
                <c:pt idx="208">
                  <c:v>78.7</c:v>
                </c:pt>
                <c:pt idx="209">
                  <c:v>83</c:v>
                </c:pt>
                <c:pt idx="210">
                  <c:v>79.5</c:v>
                </c:pt>
                <c:pt idx="211">
                  <c:v>80.28</c:v>
                </c:pt>
                <c:pt idx="212">
                  <c:v>77.88</c:v>
                </c:pt>
                <c:pt idx="213">
                  <c:v>70.61</c:v>
                </c:pt>
                <c:pt idx="214">
                  <c:v>61.08</c:v>
                </c:pt>
                <c:pt idx="215">
                  <c:v>47.29</c:v>
                </c:pt>
                <c:pt idx="216">
                  <c:v>55.15</c:v>
                </c:pt>
                <c:pt idx="217">
                  <c:v>53.85</c:v>
                </c:pt>
                <c:pt idx="218">
                  <c:v>56.02</c:v>
                </c:pt>
                <c:pt idx="219">
                  <c:v>53.4</c:v>
                </c:pt>
                <c:pt idx="220">
                  <c:v>53.75</c:v>
                </c:pt>
                <c:pt idx="221">
                  <c:v>49.25</c:v>
                </c:pt>
                <c:pt idx="222">
                  <c:v>50.35</c:v>
                </c:pt>
                <c:pt idx="223">
                  <c:v>51.49</c:v>
                </c:pt>
                <c:pt idx="224">
                  <c:v>52.65</c:v>
                </c:pt>
                <c:pt idx="225">
                  <c:v>53.89</c:v>
                </c:pt>
                <c:pt idx="226">
                  <c:v>55.15</c:v>
                </c:pt>
                <c:pt idx="227">
                  <c:v>57.59</c:v>
                </c:pt>
                <c:pt idx="228">
                  <c:v>58.74</c:v>
                </c:pt>
                <c:pt idx="229">
                  <c:v>55.68</c:v>
                </c:pt>
                <c:pt idx="230">
                  <c:v>55.6</c:v>
                </c:pt>
                <c:pt idx="231">
                  <c:v>57.3</c:v>
                </c:pt>
                <c:pt idx="232">
                  <c:v>59.1</c:v>
                </c:pt>
                <c:pt idx="233">
                  <c:v>54.4</c:v>
                </c:pt>
                <c:pt idx="234">
                  <c:v>52.28</c:v>
                </c:pt>
                <c:pt idx="235">
                  <c:v>49.53</c:v>
                </c:pt>
                <c:pt idx="236">
                  <c:v>44.71</c:v>
                </c:pt>
                <c:pt idx="237">
                  <c:v>48.6</c:v>
                </c:pt>
                <c:pt idx="238">
                  <c:v>48.88</c:v>
                </c:pt>
                <c:pt idx="239">
                  <c:v>46.73</c:v>
                </c:pt>
                <c:pt idx="240">
                  <c:v>47.8</c:v>
                </c:pt>
                <c:pt idx="241">
                  <c:v>46.25</c:v>
                </c:pt>
                <c:pt idx="242">
                  <c:v>45.8</c:v>
                </c:pt>
                <c:pt idx="243">
                  <c:v>43.6</c:v>
                </c:pt>
                <c:pt idx="244">
                  <c:v>42.25</c:v>
                </c:pt>
                <c:pt idx="245">
                  <c:v>40.130000000000003</c:v>
                </c:pt>
                <c:pt idx="246">
                  <c:v>40.479999999999997</c:v>
                </c:pt>
                <c:pt idx="247">
                  <c:v>37.299999999999997</c:v>
                </c:pt>
                <c:pt idx="248">
                  <c:v>38.200000000000003</c:v>
                </c:pt>
                <c:pt idx="249">
                  <c:v>41.31</c:v>
                </c:pt>
                <c:pt idx="250">
                  <c:v>41.5</c:v>
                </c:pt>
                <c:pt idx="251">
                  <c:v>42.9</c:v>
                </c:pt>
                <c:pt idx="252">
                  <c:v>41.78</c:v>
                </c:pt>
                <c:pt idx="253">
                  <c:v>38.17</c:v>
                </c:pt>
                <c:pt idx="254">
                  <c:v>37.29</c:v>
                </c:pt>
                <c:pt idx="255">
                  <c:v>32.5</c:v>
                </c:pt>
                <c:pt idx="256">
                  <c:v>33.57</c:v>
                </c:pt>
                <c:pt idx="257">
                  <c:v>32.229999999999997</c:v>
                </c:pt>
                <c:pt idx="258">
                  <c:v>34</c:v>
                </c:pt>
                <c:pt idx="259">
                  <c:v>36.049999999999997</c:v>
                </c:pt>
                <c:pt idx="260">
                  <c:v>40.15</c:v>
                </c:pt>
                <c:pt idx="261">
                  <c:v>38.25</c:v>
                </c:pt>
                <c:pt idx="262">
                  <c:v>38</c:v>
                </c:pt>
                <c:pt idx="263">
                  <c:v>40.4</c:v>
                </c:pt>
                <c:pt idx="264">
                  <c:v>40</c:v>
                </c:pt>
                <c:pt idx="265">
                  <c:v>39.19</c:v>
                </c:pt>
                <c:pt idx="266">
                  <c:v>38.96</c:v>
                </c:pt>
                <c:pt idx="267">
                  <c:v>37.18</c:v>
                </c:pt>
                <c:pt idx="268">
                  <c:v>33.5</c:v>
                </c:pt>
                <c:pt idx="269">
                  <c:v>32.700000000000003</c:v>
                </c:pt>
                <c:pt idx="270">
                  <c:v>35.76</c:v>
                </c:pt>
                <c:pt idx="271">
                  <c:v>38</c:v>
                </c:pt>
                <c:pt idx="272">
                  <c:v>38.28</c:v>
                </c:pt>
                <c:pt idx="273">
                  <c:v>39.200000000000003</c:v>
                </c:pt>
                <c:pt idx="274">
                  <c:v>38.15</c:v>
                </c:pt>
                <c:pt idx="275">
                  <c:v>40.700000000000003</c:v>
                </c:pt>
                <c:pt idx="276">
                  <c:v>40.61</c:v>
                </c:pt>
                <c:pt idx="277">
                  <c:v>41.2</c:v>
                </c:pt>
                <c:pt idx="278">
                  <c:v>41.1</c:v>
                </c:pt>
                <c:pt idx="279">
                  <c:v>39.799999999999997</c:v>
                </c:pt>
                <c:pt idx="280">
                  <c:v>39.78</c:v>
                </c:pt>
                <c:pt idx="281">
                  <c:v>37.9</c:v>
                </c:pt>
                <c:pt idx="282">
                  <c:v>39.159999999999997</c:v>
                </c:pt>
                <c:pt idx="283">
                  <c:v>37.049999999999997</c:v>
                </c:pt>
                <c:pt idx="284">
                  <c:v>38.07</c:v>
                </c:pt>
                <c:pt idx="285">
                  <c:v>39.549999999999997</c:v>
                </c:pt>
                <c:pt idx="286">
                  <c:v>39.130000000000003</c:v>
                </c:pt>
                <c:pt idx="287">
                  <c:v>39.35</c:v>
                </c:pt>
                <c:pt idx="288">
                  <c:v>40.520000000000003</c:v>
                </c:pt>
                <c:pt idx="289">
                  <c:v>39.869999999999997</c:v>
                </c:pt>
                <c:pt idx="290">
                  <c:v>39</c:v>
                </c:pt>
                <c:pt idx="291">
                  <c:v>39.04</c:v>
                </c:pt>
                <c:pt idx="292">
                  <c:v>34.85</c:v>
                </c:pt>
                <c:pt idx="293">
                  <c:v>35.549999999999997</c:v>
                </c:pt>
                <c:pt idx="294">
                  <c:v>36.53</c:v>
                </c:pt>
                <c:pt idx="295">
                  <c:v>35.33</c:v>
                </c:pt>
                <c:pt idx="296">
                  <c:v>38.799999999999997</c:v>
                </c:pt>
                <c:pt idx="297">
                  <c:v>43.31</c:v>
                </c:pt>
                <c:pt idx="298">
                  <c:v>48.9</c:v>
                </c:pt>
                <c:pt idx="299">
                  <c:v>48.26</c:v>
                </c:pt>
                <c:pt idx="300">
                  <c:v>49</c:v>
                </c:pt>
                <c:pt idx="301">
                  <c:v>51.94</c:v>
                </c:pt>
                <c:pt idx="302">
                  <c:v>53.39</c:v>
                </c:pt>
                <c:pt idx="303">
                  <c:v>57.86</c:v>
                </c:pt>
                <c:pt idx="304">
                  <c:v>55.42</c:v>
                </c:pt>
                <c:pt idx="305">
                  <c:v>57.33</c:v>
                </c:pt>
                <c:pt idx="306">
                  <c:v>58.5</c:v>
                </c:pt>
                <c:pt idx="307">
                  <c:v>56.51</c:v>
                </c:pt>
                <c:pt idx="308">
                  <c:v>56.74</c:v>
                </c:pt>
                <c:pt idx="309">
                  <c:v>56.1</c:v>
                </c:pt>
                <c:pt idx="310">
                  <c:v>54.05</c:v>
                </c:pt>
                <c:pt idx="311">
                  <c:v>51.98</c:v>
                </c:pt>
                <c:pt idx="312">
                  <c:v>52.03</c:v>
                </c:pt>
                <c:pt idx="313">
                  <c:v>50.5</c:v>
                </c:pt>
                <c:pt idx="314">
                  <c:v>57.3</c:v>
                </c:pt>
                <c:pt idx="315">
                  <c:v>54.41</c:v>
                </c:pt>
                <c:pt idx="316">
                  <c:v>53.4</c:v>
                </c:pt>
                <c:pt idx="317">
                  <c:v>55.35</c:v>
                </c:pt>
                <c:pt idx="318">
                  <c:v>65.489999999999995</c:v>
                </c:pt>
                <c:pt idx="319">
                  <c:v>64.77</c:v>
                </c:pt>
                <c:pt idx="320">
                  <c:v>70.510000000000005</c:v>
                </c:pt>
                <c:pt idx="321">
                  <c:v>73.209999999999994</c:v>
                </c:pt>
                <c:pt idx="322">
                  <c:v>74.55</c:v>
                </c:pt>
                <c:pt idx="323">
                  <c:v>79</c:v>
                </c:pt>
                <c:pt idx="324">
                  <c:v>78</c:v>
                </c:pt>
                <c:pt idx="325">
                  <c:v>78.209999999999994</c:v>
                </c:pt>
                <c:pt idx="326">
                  <c:v>77.48</c:v>
                </c:pt>
                <c:pt idx="327">
                  <c:v>78.5</c:v>
                </c:pt>
                <c:pt idx="328">
                  <c:v>80.510000000000005</c:v>
                </c:pt>
                <c:pt idx="329">
                  <c:v>78.8</c:v>
                </c:pt>
                <c:pt idx="330">
                  <c:v>81</c:v>
                </c:pt>
                <c:pt idx="331">
                  <c:v>88.2</c:v>
                </c:pt>
                <c:pt idx="332">
                  <c:v>83.92</c:v>
                </c:pt>
                <c:pt idx="333">
                  <c:v>84.7</c:v>
                </c:pt>
                <c:pt idx="334">
                  <c:v>83.42</c:v>
                </c:pt>
                <c:pt idx="335">
                  <c:v>86.01</c:v>
                </c:pt>
                <c:pt idx="336">
                  <c:v>89</c:v>
                </c:pt>
                <c:pt idx="337">
                  <c:v>87.18</c:v>
                </c:pt>
                <c:pt idx="338">
                  <c:v>86.88</c:v>
                </c:pt>
                <c:pt idx="339">
                  <c:v>85.7</c:v>
                </c:pt>
                <c:pt idx="340">
                  <c:v>87</c:v>
                </c:pt>
                <c:pt idx="341">
                  <c:v>85.79</c:v>
                </c:pt>
                <c:pt idx="342">
                  <c:v>83.25</c:v>
                </c:pt>
                <c:pt idx="343">
                  <c:v>94</c:v>
                </c:pt>
                <c:pt idx="344">
                  <c:v>101.95</c:v>
                </c:pt>
                <c:pt idx="345">
                  <c:v>103.8</c:v>
                </c:pt>
                <c:pt idx="346">
                  <c:v>104.2</c:v>
                </c:pt>
                <c:pt idx="347">
                  <c:v>114.25</c:v>
                </c:pt>
                <c:pt idx="348">
                  <c:v>116.93</c:v>
                </c:pt>
                <c:pt idx="349">
                  <c:v>118.77</c:v>
                </c:pt>
                <c:pt idx="350">
                  <c:v>116</c:v>
                </c:pt>
                <c:pt idx="351">
                  <c:v>126.69</c:v>
                </c:pt>
                <c:pt idx="352">
                  <c:v>129.19</c:v>
                </c:pt>
                <c:pt idx="353">
                  <c:v>130.85</c:v>
                </c:pt>
                <c:pt idx="354">
                  <c:v>129.6</c:v>
                </c:pt>
                <c:pt idx="355">
                  <c:v>129.91</c:v>
                </c:pt>
                <c:pt idx="356">
                  <c:v>130</c:v>
                </c:pt>
                <c:pt idx="357">
                  <c:v>135.9</c:v>
                </c:pt>
                <c:pt idx="358">
                  <c:v>147.68</c:v>
                </c:pt>
                <c:pt idx="359">
                  <c:v>149.80000000000001</c:v>
                </c:pt>
                <c:pt idx="360">
                  <c:v>153.30000000000001</c:v>
                </c:pt>
                <c:pt idx="361">
                  <c:v>152.85</c:v>
                </c:pt>
                <c:pt idx="362">
                  <c:v>146.31</c:v>
                </c:pt>
                <c:pt idx="363">
                  <c:v>156.9</c:v>
                </c:pt>
                <c:pt idx="364">
                  <c:v>160.5</c:v>
                </c:pt>
                <c:pt idx="365">
                  <c:v>168.5</c:v>
                </c:pt>
                <c:pt idx="366">
                  <c:v>178.5</c:v>
                </c:pt>
                <c:pt idx="367">
                  <c:v>179.5</c:v>
                </c:pt>
                <c:pt idx="368">
                  <c:v>173.1</c:v>
                </c:pt>
                <c:pt idx="369">
                  <c:v>167</c:v>
                </c:pt>
                <c:pt idx="370">
                  <c:v>168.85</c:v>
                </c:pt>
                <c:pt idx="371">
                  <c:v>149.19999999999999</c:v>
                </c:pt>
                <c:pt idx="372">
                  <c:v>161.55000000000001</c:v>
                </c:pt>
                <c:pt idx="373">
                  <c:v>167.6</c:v>
                </c:pt>
                <c:pt idx="374">
                  <c:v>168</c:v>
                </c:pt>
                <c:pt idx="375">
                  <c:v>171.9</c:v>
                </c:pt>
                <c:pt idx="376">
                  <c:v>161.75</c:v>
                </c:pt>
                <c:pt idx="377">
                  <c:v>167.35</c:v>
                </c:pt>
                <c:pt idx="378">
                  <c:v>175.75</c:v>
                </c:pt>
                <c:pt idx="379">
                  <c:v>187.6</c:v>
                </c:pt>
                <c:pt idx="380">
                  <c:v>184.15</c:v>
                </c:pt>
                <c:pt idx="381">
                  <c:v>189.1</c:v>
                </c:pt>
                <c:pt idx="382">
                  <c:v>190.1</c:v>
                </c:pt>
                <c:pt idx="383">
                  <c:v>185.8</c:v>
                </c:pt>
                <c:pt idx="384">
                  <c:v>192.85</c:v>
                </c:pt>
                <c:pt idx="385">
                  <c:v>174.65</c:v>
                </c:pt>
                <c:pt idx="386">
                  <c:v>191.35</c:v>
                </c:pt>
                <c:pt idx="387">
                  <c:v>195.3</c:v>
                </c:pt>
                <c:pt idx="388">
                  <c:v>213</c:v>
                </c:pt>
                <c:pt idx="389">
                  <c:v>212.8</c:v>
                </c:pt>
                <c:pt idx="390">
                  <c:v>208.5</c:v>
                </c:pt>
                <c:pt idx="391">
                  <c:v>203.35</c:v>
                </c:pt>
                <c:pt idx="392">
                  <c:v>205.45</c:v>
                </c:pt>
                <c:pt idx="393">
                  <c:v>202.9</c:v>
                </c:pt>
                <c:pt idx="394">
                  <c:v>212.65</c:v>
                </c:pt>
                <c:pt idx="395">
                  <c:v>204</c:v>
                </c:pt>
                <c:pt idx="396">
                  <c:v>190</c:v>
                </c:pt>
                <c:pt idx="397">
                  <c:v>195.85</c:v>
                </c:pt>
                <c:pt idx="398">
                  <c:v>194.5</c:v>
                </c:pt>
                <c:pt idx="399">
                  <c:v>183.95</c:v>
                </c:pt>
                <c:pt idx="400">
                  <c:v>183.95</c:v>
                </c:pt>
                <c:pt idx="401">
                  <c:v>181</c:v>
                </c:pt>
                <c:pt idx="402">
                  <c:v>180.6</c:v>
                </c:pt>
                <c:pt idx="403">
                  <c:v>182.5</c:v>
                </c:pt>
                <c:pt idx="404">
                  <c:v>182.8</c:v>
                </c:pt>
                <c:pt idx="405">
                  <c:v>162.4</c:v>
                </c:pt>
                <c:pt idx="406">
                  <c:v>163.4</c:v>
                </c:pt>
                <c:pt idx="407">
                  <c:v>164.55</c:v>
                </c:pt>
                <c:pt idx="408">
                  <c:v>159.85</c:v>
                </c:pt>
                <c:pt idx="409">
                  <c:v>148.15</c:v>
                </c:pt>
                <c:pt idx="410">
                  <c:v>144.35</c:v>
                </c:pt>
                <c:pt idx="411">
                  <c:v>143.6</c:v>
                </c:pt>
                <c:pt idx="412">
                  <c:v>138.80000000000001</c:v>
                </c:pt>
                <c:pt idx="413">
                  <c:v>138.44999999999999</c:v>
                </c:pt>
                <c:pt idx="414">
                  <c:v>147.30000000000001</c:v>
                </c:pt>
                <c:pt idx="415">
                  <c:v>145.6</c:v>
                </c:pt>
                <c:pt idx="416">
                  <c:v>138.69999999999999</c:v>
                </c:pt>
                <c:pt idx="417">
                  <c:v>134.19999999999999</c:v>
                </c:pt>
                <c:pt idx="418">
                  <c:v>133.5</c:v>
                </c:pt>
                <c:pt idx="419">
                  <c:v>139.30000000000001</c:v>
                </c:pt>
                <c:pt idx="420">
                  <c:v>137.30000000000001</c:v>
                </c:pt>
                <c:pt idx="421">
                  <c:v>140.1</c:v>
                </c:pt>
                <c:pt idx="422">
                  <c:v>152</c:v>
                </c:pt>
                <c:pt idx="423">
                  <c:v>157.44999999999999</c:v>
                </c:pt>
                <c:pt idx="424">
                  <c:v>160.5</c:v>
                </c:pt>
                <c:pt idx="425">
                  <c:v>158.35</c:v>
                </c:pt>
                <c:pt idx="426">
                  <c:v>155.6</c:v>
                </c:pt>
                <c:pt idx="427">
                  <c:v>157.30000000000001</c:v>
                </c:pt>
                <c:pt idx="428">
                  <c:v>144.85</c:v>
                </c:pt>
                <c:pt idx="429">
                  <c:v>149.4</c:v>
                </c:pt>
                <c:pt idx="430">
                  <c:v>144.9</c:v>
                </c:pt>
                <c:pt idx="431">
                  <c:v>141.65</c:v>
                </c:pt>
                <c:pt idx="432">
                  <c:v>137.5</c:v>
                </c:pt>
                <c:pt idx="433">
                  <c:v>136.75</c:v>
                </c:pt>
                <c:pt idx="434">
                  <c:v>132.19999999999999</c:v>
                </c:pt>
                <c:pt idx="435">
                  <c:v>139.65</c:v>
                </c:pt>
                <c:pt idx="436">
                  <c:v>144.35</c:v>
                </c:pt>
                <c:pt idx="437">
                  <c:v>140.5</c:v>
                </c:pt>
                <c:pt idx="438">
                  <c:v>140.55000000000001</c:v>
                </c:pt>
                <c:pt idx="439">
                  <c:v>139.80000000000001</c:v>
                </c:pt>
                <c:pt idx="440">
                  <c:v>129.55000000000001</c:v>
                </c:pt>
                <c:pt idx="441">
                  <c:v>123.25</c:v>
                </c:pt>
                <c:pt idx="442">
                  <c:v>121.45</c:v>
                </c:pt>
                <c:pt idx="443">
                  <c:v>122.2</c:v>
                </c:pt>
                <c:pt idx="444">
                  <c:v>118.1</c:v>
                </c:pt>
                <c:pt idx="445">
                  <c:v>105</c:v>
                </c:pt>
                <c:pt idx="446">
                  <c:v>109</c:v>
                </c:pt>
                <c:pt idx="447">
                  <c:v>104.45</c:v>
                </c:pt>
                <c:pt idx="448">
                  <c:v>115.5</c:v>
                </c:pt>
                <c:pt idx="449">
                  <c:v>108.55</c:v>
                </c:pt>
                <c:pt idx="450">
                  <c:v>105.75</c:v>
                </c:pt>
                <c:pt idx="451">
                  <c:v>111</c:v>
                </c:pt>
                <c:pt idx="452">
                  <c:v>106.55</c:v>
                </c:pt>
                <c:pt idx="453">
                  <c:v>104.65</c:v>
                </c:pt>
                <c:pt idx="454">
                  <c:v>102</c:v>
                </c:pt>
                <c:pt idx="455">
                  <c:v>95.5</c:v>
                </c:pt>
                <c:pt idx="456">
                  <c:v>91.6</c:v>
                </c:pt>
                <c:pt idx="457">
                  <c:v>101.78</c:v>
                </c:pt>
                <c:pt idx="458">
                  <c:v>95.14</c:v>
                </c:pt>
                <c:pt idx="459">
                  <c:v>101.2</c:v>
                </c:pt>
                <c:pt idx="460">
                  <c:v>113.74</c:v>
                </c:pt>
                <c:pt idx="461">
                  <c:v>114.4</c:v>
                </c:pt>
                <c:pt idx="462">
                  <c:v>103.7</c:v>
                </c:pt>
                <c:pt idx="463">
                  <c:v>102.1</c:v>
                </c:pt>
                <c:pt idx="464">
                  <c:v>102.2</c:v>
                </c:pt>
                <c:pt idx="465">
                  <c:v>101.26</c:v>
                </c:pt>
                <c:pt idx="466">
                  <c:v>101.1</c:v>
                </c:pt>
                <c:pt idx="467">
                  <c:v>104.66</c:v>
                </c:pt>
                <c:pt idx="468">
                  <c:v>107</c:v>
                </c:pt>
                <c:pt idx="469">
                  <c:v>105.7</c:v>
                </c:pt>
                <c:pt idx="470">
                  <c:v>105.22</c:v>
                </c:pt>
                <c:pt idx="471">
                  <c:v>101.9</c:v>
                </c:pt>
                <c:pt idx="472">
                  <c:v>101.62</c:v>
                </c:pt>
                <c:pt idx="473">
                  <c:v>100.12</c:v>
                </c:pt>
                <c:pt idx="474">
                  <c:v>96.76</c:v>
                </c:pt>
                <c:pt idx="475">
                  <c:v>99.68</c:v>
                </c:pt>
                <c:pt idx="476">
                  <c:v>100.08</c:v>
                </c:pt>
                <c:pt idx="477">
                  <c:v>97.66</c:v>
                </c:pt>
                <c:pt idx="478">
                  <c:v>96.3</c:v>
                </c:pt>
                <c:pt idx="479">
                  <c:v>99.54</c:v>
                </c:pt>
                <c:pt idx="480">
                  <c:v>98.22</c:v>
                </c:pt>
                <c:pt idx="481">
                  <c:v>97.6</c:v>
                </c:pt>
                <c:pt idx="482">
                  <c:v>97.12</c:v>
                </c:pt>
                <c:pt idx="483">
                  <c:v>96.7</c:v>
                </c:pt>
                <c:pt idx="484">
                  <c:v>92.9</c:v>
                </c:pt>
                <c:pt idx="485">
                  <c:v>91.96</c:v>
                </c:pt>
                <c:pt idx="486">
                  <c:v>91</c:v>
                </c:pt>
                <c:pt idx="487">
                  <c:v>93.8</c:v>
                </c:pt>
                <c:pt idx="488">
                  <c:v>95.86</c:v>
                </c:pt>
                <c:pt idx="489">
                  <c:v>97.66</c:v>
                </c:pt>
                <c:pt idx="490">
                  <c:v>100.04</c:v>
                </c:pt>
                <c:pt idx="491">
                  <c:v>101.76</c:v>
                </c:pt>
                <c:pt idx="492">
                  <c:v>110</c:v>
                </c:pt>
                <c:pt idx="493">
                  <c:v>109.08</c:v>
                </c:pt>
                <c:pt idx="494">
                  <c:v>108.02</c:v>
                </c:pt>
                <c:pt idx="495">
                  <c:v>107.58</c:v>
                </c:pt>
                <c:pt idx="496">
                  <c:v>106.62</c:v>
                </c:pt>
                <c:pt idx="497">
                  <c:v>108.8</c:v>
                </c:pt>
                <c:pt idx="498">
                  <c:v>110.4</c:v>
                </c:pt>
                <c:pt idx="499">
                  <c:v>108.56</c:v>
                </c:pt>
                <c:pt idx="500">
                  <c:v>109.74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506-B713-88F40533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85328"/>
        <c:axId val="510853680"/>
      </c:lineChart>
      <c:dateAx>
        <c:axId val="43418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853680"/>
        <c:crosses val="autoZero"/>
        <c:auto val="1"/>
        <c:lblOffset val="100"/>
        <c:baseTimeUnit val="days"/>
      </c:dateAx>
      <c:valAx>
        <c:axId val="5108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1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'абс доход'!$A$2:$A$24</c:f>
              <c:strCache>
                <c:ptCount val="23"/>
                <c:pt idx="0">
                  <c:v>-52,06</c:v>
                </c:pt>
                <c:pt idx="1">
                  <c:v>-48,60727273</c:v>
                </c:pt>
                <c:pt idx="2">
                  <c:v>-45,15454545</c:v>
                </c:pt>
                <c:pt idx="3">
                  <c:v>-41,70181818</c:v>
                </c:pt>
                <c:pt idx="4">
                  <c:v>-38,24909091</c:v>
                </c:pt>
                <c:pt idx="5">
                  <c:v>-34,79636364</c:v>
                </c:pt>
                <c:pt idx="6">
                  <c:v>-31,34363636</c:v>
                </c:pt>
                <c:pt idx="7">
                  <c:v>-27,89090909</c:v>
                </c:pt>
                <c:pt idx="8">
                  <c:v>-24,43818182</c:v>
                </c:pt>
                <c:pt idx="9">
                  <c:v>-20,98545455</c:v>
                </c:pt>
                <c:pt idx="10">
                  <c:v>-17,53272727</c:v>
                </c:pt>
                <c:pt idx="11">
                  <c:v>-14,08</c:v>
                </c:pt>
                <c:pt idx="12">
                  <c:v>-10,62727273</c:v>
                </c:pt>
                <c:pt idx="13">
                  <c:v>-7,174545455</c:v>
                </c:pt>
                <c:pt idx="14">
                  <c:v>-3,721818182</c:v>
                </c:pt>
                <c:pt idx="15">
                  <c:v>-0,269090909</c:v>
                </c:pt>
                <c:pt idx="16">
                  <c:v>3,183636364</c:v>
                </c:pt>
                <c:pt idx="17">
                  <c:v>6,636363636</c:v>
                </c:pt>
                <c:pt idx="18">
                  <c:v>10,08909091</c:v>
                </c:pt>
                <c:pt idx="19">
                  <c:v>13,54181818</c:v>
                </c:pt>
                <c:pt idx="20">
                  <c:v>16,99454545</c:v>
                </c:pt>
                <c:pt idx="21">
                  <c:v>20,44727273</c:v>
                </c:pt>
                <c:pt idx="22">
                  <c:v>Еще</c:v>
                </c:pt>
              </c:strCache>
            </c:strRef>
          </c:cat>
          <c:val>
            <c:numRef>
              <c:f>'абс доход'!$B$2:$B$24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19</c:v>
                </c:pt>
                <c:pt idx="14">
                  <c:v>50</c:v>
                </c:pt>
                <c:pt idx="15">
                  <c:v>142</c:v>
                </c:pt>
                <c:pt idx="16">
                  <c:v>161</c:v>
                </c:pt>
                <c:pt idx="17">
                  <c:v>74</c:v>
                </c:pt>
                <c:pt idx="18">
                  <c:v>21</c:v>
                </c:pt>
                <c:pt idx="19">
                  <c:v>18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3-422C-9F6B-8268C979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16200"/>
        <c:axId val="578614232"/>
      </c:barChart>
      <c:catAx>
        <c:axId val="57861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614232"/>
        <c:crosses val="autoZero"/>
        <c:auto val="1"/>
        <c:lblAlgn val="ctr"/>
        <c:lblOffset val="100"/>
        <c:noMultiLvlLbl val="0"/>
      </c:catAx>
      <c:valAx>
        <c:axId val="578614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616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'отн доход'!$A$2:$A$24</c:f>
              <c:strCache>
                <c:ptCount val="23"/>
                <c:pt idx="0">
                  <c:v>-0,202757439</c:v>
                </c:pt>
                <c:pt idx="1">
                  <c:v>-0,185212522</c:v>
                </c:pt>
                <c:pt idx="2">
                  <c:v>-0,167667606</c:v>
                </c:pt>
                <c:pt idx="3">
                  <c:v>-0,150122689</c:v>
                </c:pt>
                <c:pt idx="4">
                  <c:v>-0,132577773</c:v>
                </c:pt>
                <c:pt idx="5">
                  <c:v>-0,115032856</c:v>
                </c:pt>
                <c:pt idx="6">
                  <c:v>-0,09748794</c:v>
                </c:pt>
                <c:pt idx="7">
                  <c:v>-0,079943023</c:v>
                </c:pt>
                <c:pt idx="8">
                  <c:v>-0,062398107</c:v>
                </c:pt>
                <c:pt idx="9">
                  <c:v>-0,04485319</c:v>
                </c:pt>
                <c:pt idx="10">
                  <c:v>-0,027308274</c:v>
                </c:pt>
                <c:pt idx="11">
                  <c:v>-0,009763357</c:v>
                </c:pt>
                <c:pt idx="12">
                  <c:v>0,007781559</c:v>
                </c:pt>
                <c:pt idx="13">
                  <c:v>0,025326476</c:v>
                </c:pt>
                <c:pt idx="14">
                  <c:v>0,042871392</c:v>
                </c:pt>
                <c:pt idx="15">
                  <c:v>0,060416309</c:v>
                </c:pt>
                <c:pt idx="16">
                  <c:v>0,077961225</c:v>
                </c:pt>
                <c:pt idx="17">
                  <c:v>0,095506142</c:v>
                </c:pt>
                <c:pt idx="18">
                  <c:v>0,113051058</c:v>
                </c:pt>
                <c:pt idx="19">
                  <c:v>0,130595975</c:v>
                </c:pt>
                <c:pt idx="20">
                  <c:v>0,148140891</c:v>
                </c:pt>
                <c:pt idx="21">
                  <c:v>0,165685808</c:v>
                </c:pt>
                <c:pt idx="22">
                  <c:v>Еще</c:v>
                </c:pt>
              </c:strCache>
            </c:strRef>
          </c:cat>
          <c:val>
            <c:numRef>
              <c:f>'отн доход'!$B$2:$B$24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14</c:v>
                </c:pt>
                <c:pt idx="9">
                  <c:v>22</c:v>
                </c:pt>
                <c:pt idx="10">
                  <c:v>52</c:v>
                </c:pt>
                <c:pt idx="11">
                  <c:v>82</c:v>
                </c:pt>
                <c:pt idx="12">
                  <c:v>101</c:v>
                </c:pt>
                <c:pt idx="13">
                  <c:v>100</c:v>
                </c:pt>
                <c:pt idx="14">
                  <c:v>50</c:v>
                </c:pt>
                <c:pt idx="15">
                  <c:v>23</c:v>
                </c:pt>
                <c:pt idx="16">
                  <c:v>24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3-4A5E-B8CC-3F8B54A4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19480"/>
        <c:axId val="578639816"/>
      </c:barChart>
      <c:catAx>
        <c:axId val="57861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639816"/>
        <c:crosses val="autoZero"/>
        <c:auto val="1"/>
        <c:lblAlgn val="ctr"/>
        <c:lblOffset val="100"/>
        <c:noMultiLvlLbl val="0"/>
      </c:catAx>
      <c:valAx>
        <c:axId val="57863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619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'лог доход'!$A$2:$A$24</c:f>
              <c:strCache>
                <c:ptCount val="23"/>
                <c:pt idx="0">
                  <c:v>-0,226596304</c:v>
                </c:pt>
                <c:pt idx="1">
                  <c:v>-0,208648808</c:v>
                </c:pt>
                <c:pt idx="2">
                  <c:v>-0,190701313</c:v>
                </c:pt>
                <c:pt idx="3">
                  <c:v>-0,172753817</c:v>
                </c:pt>
                <c:pt idx="4">
                  <c:v>-0,154806321</c:v>
                </c:pt>
                <c:pt idx="5">
                  <c:v>-0,136858826</c:v>
                </c:pt>
                <c:pt idx="6">
                  <c:v>-0,11891133</c:v>
                </c:pt>
                <c:pt idx="7">
                  <c:v>-0,100963835</c:v>
                </c:pt>
                <c:pt idx="8">
                  <c:v>-0,083016339</c:v>
                </c:pt>
                <c:pt idx="9">
                  <c:v>-0,065068844</c:v>
                </c:pt>
                <c:pt idx="10">
                  <c:v>-0,047121348</c:v>
                </c:pt>
                <c:pt idx="11">
                  <c:v>-0,029173852</c:v>
                </c:pt>
                <c:pt idx="12">
                  <c:v>-0,011226357</c:v>
                </c:pt>
                <c:pt idx="13">
                  <c:v>0,006721139</c:v>
                </c:pt>
                <c:pt idx="14">
                  <c:v>0,024668634</c:v>
                </c:pt>
                <c:pt idx="15">
                  <c:v>0,04261613</c:v>
                </c:pt>
                <c:pt idx="16">
                  <c:v>0,060563626</c:v>
                </c:pt>
                <c:pt idx="17">
                  <c:v>0,078511121</c:v>
                </c:pt>
                <c:pt idx="18">
                  <c:v>0,096458617</c:v>
                </c:pt>
                <c:pt idx="19">
                  <c:v>0,114406112</c:v>
                </c:pt>
                <c:pt idx="20">
                  <c:v>0,132353608</c:v>
                </c:pt>
                <c:pt idx="21">
                  <c:v>0,150301103</c:v>
                </c:pt>
                <c:pt idx="22">
                  <c:v>Еще</c:v>
                </c:pt>
              </c:strCache>
            </c:strRef>
          </c:cat>
          <c:val>
            <c:numRef>
              <c:f>'лог доход'!$B$2:$B$24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14</c:v>
                </c:pt>
                <c:pt idx="10">
                  <c:v>20</c:v>
                </c:pt>
                <c:pt idx="11">
                  <c:v>46</c:v>
                </c:pt>
                <c:pt idx="12">
                  <c:v>85</c:v>
                </c:pt>
                <c:pt idx="13">
                  <c:v>99</c:v>
                </c:pt>
                <c:pt idx="14">
                  <c:v>105</c:v>
                </c:pt>
                <c:pt idx="15">
                  <c:v>52</c:v>
                </c:pt>
                <c:pt idx="16">
                  <c:v>28</c:v>
                </c:pt>
                <c:pt idx="17">
                  <c:v>21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0-44CF-9127-339D0750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786648"/>
        <c:axId val="748788288"/>
      </c:barChart>
      <c:catAx>
        <c:axId val="74878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788288"/>
        <c:crosses val="autoZero"/>
        <c:auto val="1"/>
        <c:lblAlgn val="ctr"/>
        <c:lblOffset val="100"/>
        <c:noMultiLvlLbl val="0"/>
      </c:catAx>
      <c:valAx>
        <c:axId val="7487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786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'лог цены'!$A$2:$A$24</c:f>
              <c:strCache>
                <c:ptCount val="23"/>
                <c:pt idx="0">
                  <c:v>4,005513349</c:v>
                </c:pt>
                <c:pt idx="1">
                  <c:v>4,079162055</c:v>
                </c:pt>
                <c:pt idx="2">
                  <c:v>4,152810762</c:v>
                </c:pt>
                <c:pt idx="3">
                  <c:v>4,226459469</c:v>
                </c:pt>
                <c:pt idx="4">
                  <c:v>4,300108175</c:v>
                </c:pt>
                <c:pt idx="5">
                  <c:v>4,373756882</c:v>
                </c:pt>
                <c:pt idx="6">
                  <c:v>4,447405589</c:v>
                </c:pt>
                <c:pt idx="7">
                  <c:v>4,521054296</c:v>
                </c:pt>
                <c:pt idx="8">
                  <c:v>4,594703002</c:v>
                </c:pt>
                <c:pt idx="9">
                  <c:v>4,668351709</c:v>
                </c:pt>
                <c:pt idx="10">
                  <c:v>4,742000416</c:v>
                </c:pt>
                <c:pt idx="11">
                  <c:v>4,815649123</c:v>
                </c:pt>
                <c:pt idx="12">
                  <c:v>4,889297829</c:v>
                </c:pt>
                <c:pt idx="13">
                  <c:v>4,962946536</c:v>
                </c:pt>
                <c:pt idx="14">
                  <c:v>5,036595243</c:v>
                </c:pt>
                <c:pt idx="15">
                  <c:v>5,110243949</c:v>
                </c:pt>
                <c:pt idx="16">
                  <c:v>5,183892656</c:v>
                </c:pt>
                <c:pt idx="17">
                  <c:v>5,257541363</c:v>
                </c:pt>
                <c:pt idx="18">
                  <c:v>5,33119007</c:v>
                </c:pt>
                <c:pt idx="19">
                  <c:v>5,404838776</c:v>
                </c:pt>
                <c:pt idx="20">
                  <c:v>5,478487483</c:v>
                </c:pt>
                <c:pt idx="21">
                  <c:v>5,55213619</c:v>
                </c:pt>
                <c:pt idx="22">
                  <c:v>Еще</c:v>
                </c:pt>
              </c:strCache>
            </c:strRef>
          </c:cat>
          <c:val>
            <c:numRef>
              <c:f>'лог цены'!$B$2:$B$24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33</c:v>
                </c:pt>
                <c:pt idx="5">
                  <c:v>45</c:v>
                </c:pt>
                <c:pt idx="6">
                  <c:v>44</c:v>
                </c:pt>
                <c:pt idx="7">
                  <c:v>41</c:v>
                </c:pt>
                <c:pt idx="8">
                  <c:v>65</c:v>
                </c:pt>
                <c:pt idx="9">
                  <c:v>69</c:v>
                </c:pt>
                <c:pt idx="10">
                  <c:v>13</c:v>
                </c:pt>
                <c:pt idx="11">
                  <c:v>5</c:v>
                </c:pt>
                <c:pt idx="12">
                  <c:v>3</c:v>
                </c:pt>
                <c:pt idx="13">
                  <c:v>13</c:v>
                </c:pt>
                <c:pt idx="14">
                  <c:v>17</c:v>
                </c:pt>
                <c:pt idx="15">
                  <c:v>19</c:v>
                </c:pt>
                <c:pt idx="16">
                  <c:v>14</c:v>
                </c:pt>
                <c:pt idx="17">
                  <c:v>19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10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E-4B47-871A-32E8855F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793208"/>
        <c:axId val="748797472"/>
      </c:barChart>
      <c:catAx>
        <c:axId val="7487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797472"/>
        <c:crosses val="autoZero"/>
        <c:auto val="1"/>
        <c:lblAlgn val="ctr"/>
        <c:lblOffset val="100"/>
        <c:noMultiLvlLbl val="0"/>
      </c:catAx>
      <c:valAx>
        <c:axId val="74879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793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'лог объема'!$A$2:$A$24</c:f>
              <c:strCache>
                <c:ptCount val="23"/>
                <c:pt idx="0">
                  <c:v>17,34465426</c:v>
                </c:pt>
                <c:pt idx="1">
                  <c:v>17,5396821</c:v>
                </c:pt>
                <c:pt idx="2">
                  <c:v>17,73470994</c:v>
                </c:pt>
                <c:pt idx="3">
                  <c:v>17,92973777</c:v>
                </c:pt>
                <c:pt idx="4">
                  <c:v>18,12476561</c:v>
                </c:pt>
                <c:pt idx="5">
                  <c:v>18,31979344</c:v>
                </c:pt>
                <c:pt idx="6">
                  <c:v>18,51482128</c:v>
                </c:pt>
                <c:pt idx="7">
                  <c:v>18,70984911</c:v>
                </c:pt>
                <c:pt idx="8">
                  <c:v>18,90487695</c:v>
                </c:pt>
                <c:pt idx="9">
                  <c:v>19,09990478</c:v>
                </c:pt>
                <c:pt idx="10">
                  <c:v>19,29493262</c:v>
                </c:pt>
                <c:pt idx="11">
                  <c:v>19,48996045</c:v>
                </c:pt>
                <c:pt idx="12">
                  <c:v>19,68498829</c:v>
                </c:pt>
                <c:pt idx="13">
                  <c:v>19,88001612</c:v>
                </c:pt>
                <c:pt idx="14">
                  <c:v>20,07504396</c:v>
                </c:pt>
                <c:pt idx="15">
                  <c:v>20,27007179</c:v>
                </c:pt>
                <c:pt idx="16">
                  <c:v>20,46509963</c:v>
                </c:pt>
                <c:pt idx="17">
                  <c:v>20,66012746</c:v>
                </c:pt>
                <c:pt idx="18">
                  <c:v>20,8551553</c:v>
                </c:pt>
                <c:pt idx="19">
                  <c:v>21,05018313</c:v>
                </c:pt>
                <c:pt idx="20">
                  <c:v>21,24521097</c:v>
                </c:pt>
                <c:pt idx="21">
                  <c:v>21,4402388</c:v>
                </c:pt>
                <c:pt idx="22">
                  <c:v>Еще</c:v>
                </c:pt>
              </c:strCache>
            </c:strRef>
          </c:cat>
          <c:val>
            <c:numRef>
              <c:f>'лог объема'!$B$2:$B$24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31</c:v>
                </c:pt>
                <c:pt idx="10">
                  <c:v>39</c:v>
                </c:pt>
                <c:pt idx="11">
                  <c:v>51</c:v>
                </c:pt>
                <c:pt idx="12">
                  <c:v>48</c:v>
                </c:pt>
                <c:pt idx="13">
                  <c:v>53</c:v>
                </c:pt>
                <c:pt idx="14">
                  <c:v>55</c:v>
                </c:pt>
                <c:pt idx="15">
                  <c:v>46</c:v>
                </c:pt>
                <c:pt idx="16">
                  <c:v>50</c:v>
                </c:pt>
                <c:pt idx="17">
                  <c:v>46</c:v>
                </c:pt>
                <c:pt idx="18">
                  <c:v>28</c:v>
                </c:pt>
                <c:pt idx="19">
                  <c:v>16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A-4EDD-ACCF-538396B0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805344"/>
        <c:axId val="748808296"/>
      </c:barChart>
      <c:catAx>
        <c:axId val="74880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808296"/>
        <c:crosses val="autoZero"/>
        <c:auto val="1"/>
        <c:lblAlgn val="ctr"/>
        <c:lblOffset val="100"/>
        <c:noMultiLvlLbl val="0"/>
      </c:catAx>
      <c:valAx>
        <c:axId val="748808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80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76200</xdr:rowOff>
    </xdr:from>
    <xdr:to>
      <xdr:col>8</xdr:col>
      <xdr:colOff>295275</xdr:colOff>
      <xdr:row>16</xdr:row>
      <xdr:rowOff>152400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2</xdr:row>
      <xdr:rowOff>104775</xdr:rowOff>
    </xdr:from>
    <xdr:to>
      <xdr:col>16</xdr:col>
      <xdr:colOff>123825</xdr:colOff>
      <xdr:row>16</xdr:row>
      <xdr:rowOff>180975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17</xdr:row>
      <xdr:rowOff>171450</xdr:rowOff>
    </xdr:from>
    <xdr:to>
      <xdr:col>8</xdr:col>
      <xdr:colOff>276225</xdr:colOff>
      <xdr:row>32</xdr:row>
      <xdr:rowOff>57150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17</xdr:row>
      <xdr:rowOff>152400</xdr:rowOff>
    </xdr:from>
    <xdr:to>
      <xdr:col>16</xdr:col>
      <xdr:colOff>142875</xdr:colOff>
      <xdr:row>32</xdr:row>
      <xdr:rowOff>38100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556260</xdr:colOff>
      <xdr:row>15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E907A3-2EC6-47C7-AC7E-18ED1370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571500</xdr:colOff>
      <xdr:row>16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F2869C-A1C2-4911-B59D-3FA65BC62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9</xdr:col>
      <xdr:colOff>571500</xdr:colOff>
      <xdr:row>17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C018D5-11DA-4D6F-BA74-45E08993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571500</xdr:colOff>
      <xdr:row>15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07C220-63A5-45E2-A9A1-3FAFC059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586740</xdr:colOff>
      <xdr:row>17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2A66BA-9E28-4DC1-9587-DB5D47E2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146892</xdr:colOff>
      <xdr:row>8</xdr:row>
      <xdr:rowOff>10099</xdr:rowOff>
    </xdr:from>
    <xdr:to>
      <xdr:col>15</xdr:col>
      <xdr:colOff>477398</xdr:colOff>
      <xdr:row>22</xdr:row>
      <xdr:rowOff>182697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DEC7F7-158C-492C-A4F5-4720C372C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100988</xdr:colOff>
      <xdr:row>8</xdr:row>
      <xdr:rowOff>10099</xdr:rowOff>
    </xdr:from>
    <xdr:to>
      <xdr:col>23</xdr:col>
      <xdr:colOff>431494</xdr:colOff>
      <xdr:row>22</xdr:row>
      <xdr:rowOff>182697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1EF5FE-406B-4FF8-BD77-6E54F585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161636</xdr:colOff>
      <xdr:row>23</xdr:row>
      <xdr:rowOff>156249</xdr:rowOff>
    </xdr:from>
    <xdr:to>
      <xdr:col>15</xdr:col>
      <xdr:colOff>477212</xdr:colOff>
      <xdr:row>38</xdr:row>
      <xdr:rowOff>128540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3396F5-1B91-4AB1-B288-6DD871CE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61576</xdr:colOff>
      <xdr:row>23</xdr:row>
      <xdr:rowOff>163946</xdr:rowOff>
    </xdr:from>
    <xdr:to>
      <xdr:col>23</xdr:col>
      <xdr:colOff>377152</xdr:colOff>
      <xdr:row>38</xdr:row>
      <xdr:rowOff>136237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53DBA6-5F9B-4EEF-8BEA-94B4430FA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306916</xdr:colOff>
      <xdr:row>41</xdr:row>
      <xdr:rowOff>25400</xdr:rowOff>
    </xdr:from>
    <xdr:to>
      <xdr:col>15</xdr:col>
      <xdr:colOff>582083</xdr:colOff>
      <xdr:row>56</xdr:row>
      <xdr:rowOff>69850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60A8F2B-AA96-4ABC-873E-DABFC015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222250</xdr:colOff>
      <xdr:row>41</xdr:row>
      <xdr:rowOff>14818</xdr:rowOff>
    </xdr:from>
    <xdr:to>
      <xdr:col>23</xdr:col>
      <xdr:colOff>497416</xdr:colOff>
      <xdr:row>56</xdr:row>
      <xdr:rowOff>59268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44A4A3C-4991-4F10-9398-B54A201F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296333</xdr:colOff>
      <xdr:row>58</xdr:row>
      <xdr:rowOff>99484</xdr:rowOff>
    </xdr:from>
    <xdr:to>
      <xdr:col>15</xdr:col>
      <xdr:colOff>571500</xdr:colOff>
      <xdr:row>73</xdr:row>
      <xdr:rowOff>143934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69DF9B4-CB98-4915-8EF9-F69659B73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254000</xdr:colOff>
      <xdr:row>59</xdr:row>
      <xdr:rowOff>4234</xdr:rowOff>
    </xdr:from>
    <xdr:to>
      <xdr:col>23</xdr:col>
      <xdr:colOff>529166</xdr:colOff>
      <xdr:row>74</xdr:row>
      <xdr:rowOff>48684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CD61C56-95C2-4DB4-B771-33C50D3E3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232832</xdr:colOff>
      <xdr:row>75</xdr:row>
      <xdr:rowOff>14817</xdr:rowOff>
    </xdr:from>
    <xdr:to>
      <xdr:col>15</xdr:col>
      <xdr:colOff>507999</xdr:colOff>
      <xdr:row>90</xdr:row>
      <xdr:rowOff>59267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88BFCFF-664D-4FBA-AAC2-F487A2FDF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423333</xdr:colOff>
      <xdr:row>75</xdr:row>
      <xdr:rowOff>67734</xdr:rowOff>
    </xdr:from>
    <xdr:to>
      <xdr:col>24</xdr:col>
      <xdr:colOff>84666</xdr:colOff>
      <xdr:row>90</xdr:row>
      <xdr:rowOff>112184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0A5F808-7543-4EF1-B6CA-03CBE791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T10" sqref="T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02"/>
  <sheetViews>
    <sheetView tabSelected="1" zoomScale="54" zoomScaleNormal="99" workbookViewId="0">
      <selection activeCell="AD38" sqref="AD38"/>
    </sheetView>
  </sheetViews>
  <sheetFormatPr defaultRowHeight="14.4" x14ac:dyDescent="0.3"/>
  <cols>
    <col min="1" max="1" width="10.109375" bestFit="1" customWidth="1"/>
    <col min="3" max="3" width="11" bestFit="1" customWidth="1"/>
    <col min="29" max="29" width="11.88671875" bestFit="1" customWidth="1"/>
    <col min="31" max="31" width="11" bestFit="1" customWidth="1"/>
  </cols>
  <sheetData>
    <row r="1" spans="1:37" x14ac:dyDescent="0.3">
      <c r="A1" t="s">
        <v>2</v>
      </c>
      <c r="B1" t="s">
        <v>7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AA1" t="s">
        <v>27</v>
      </c>
      <c r="AB1" t="s">
        <v>28</v>
      </c>
      <c r="AC1" t="s">
        <v>29</v>
      </c>
      <c r="AD1" t="s">
        <v>28</v>
      </c>
      <c r="AE1" t="s">
        <v>29</v>
      </c>
      <c r="AF1" t="s">
        <v>35</v>
      </c>
      <c r="AG1" t="s">
        <v>36</v>
      </c>
      <c r="AH1" t="s">
        <v>35</v>
      </c>
      <c r="AI1" t="s">
        <v>37</v>
      </c>
      <c r="AJ1" t="s">
        <v>40</v>
      </c>
      <c r="AK1" t="s">
        <v>41</v>
      </c>
    </row>
    <row r="2" spans="1:37" x14ac:dyDescent="0.3">
      <c r="A2" s="1">
        <v>40189</v>
      </c>
      <c r="B2">
        <v>88.15</v>
      </c>
      <c r="C2">
        <v>660945851</v>
      </c>
      <c r="D2">
        <f>B3-B2</f>
        <v>-1.6500000000000057</v>
      </c>
      <c r="E2">
        <f>D2/B2</f>
        <v>-1.8718094157685827E-2</v>
      </c>
      <c r="F2">
        <f>LN(B3)-LN(B2)</f>
        <v>-1.8895494906045585E-2</v>
      </c>
      <c r="G2">
        <f>LN(B2)</f>
        <v>4.4790399088438795</v>
      </c>
      <c r="H2">
        <f>LN(C2)</f>
        <v>20.309182474641894</v>
      </c>
      <c r="AA2">
        <v>4</v>
      </c>
      <c r="AB2">
        <f>_xlfn.QUARTILE.INC(B2:B502,AA2)</f>
        <v>277.49</v>
      </c>
      <c r="AC2">
        <f>_xlfn.QUARTILE.INC(C2:C502,AA2)</f>
        <v>2489298150</v>
      </c>
      <c r="AD2" t="s">
        <v>30</v>
      </c>
      <c r="AE2" t="s">
        <v>31</v>
      </c>
      <c r="AF2" t="s">
        <v>38</v>
      </c>
      <c r="AG2" t="s">
        <v>39</v>
      </c>
      <c r="AH2" t="s">
        <v>38</v>
      </c>
      <c r="AI2" t="s">
        <v>39</v>
      </c>
      <c r="AJ2">
        <f>COUNTIF(AF3:AI702,"Выброс")</f>
        <v>19</v>
      </c>
    </row>
    <row r="3" spans="1:37" x14ac:dyDescent="0.3">
      <c r="A3" s="1">
        <v>40196</v>
      </c>
      <c r="B3">
        <v>86.5</v>
      </c>
      <c r="C3">
        <v>1109164608</v>
      </c>
      <c r="D3">
        <f t="shared" ref="D3:D13" si="0">B4-B3</f>
        <v>1.9099999999999966</v>
      </c>
      <c r="E3">
        <f>D3/B3</f>
        <v>2.2080924855491291E-2</v>
      </c>
      <c r="F3">
        <f t="shared" ref="F3:F13" si="1">LN(B4)-LN(B3)</f>
        <v>2.1840671479878893E-2</v>
      </c>
      <c r="G3">
        <f t="shared" ref="G3:G13" si="2">LN(B3)</f>
        <v>4.4601444139378339</v>
      </c>
      <c r="H3">
        <f t="shared" ref="H3:H13" si="3">LN(C3)</f>
        <v>20.826872963515626</v>
      </c>
      <c r="J3" t="s">
        <v>22</v>
      </c>
      <c r="K3">
        <f>SKEW(B2:B502)</f>
        <v>0.99685422145575997</v>
      </c>
      <c r="M3" t="s">
        <v>23</v>
      </c>
      <c r="N3">
        <f>SKEW(D2:D502)</f>
        <v>-1.6467862627200975</v>
      </c>
      <c r="P3" t="s">
        <v>23</v>
      </c>
      <c r="Q3">
        <f>SKEW(E2:E501)</f>
        <v>7.9986447273216715E-2</v>
      </c>
      <c r="S3" t="s">
        <v>23</v>
      </c>
      <c r="T3">
        <f>SKEW(F2:F501)</f>
        <v>-0.22949404148211233</v>
      </c>
      <c r="V3" t="s">
        <v>23</v>
      </c>
      <c r="W3">
        <f>SKEW(G2:G501)</f>
        <v>0.60224457841699619</v>
      </c>
      <c r="Y3" t="s">
        <v>23</v>
      </c>
      <c r="Z3">
        <f>SKEW(H2:H501)</f>
        <v>2.9270870682421801E-2</v>
      </c>
      <c r="AA3">
        <v>3</v>
      </c>
      <c r="AB3">
        <f>_xlfn.QUARTILE.INC(B2:B502,AA3)</f>
        <v>164.9</v>
      </c>
      <c r="AC3">
        <f>_xlfn.QUARTILE.INC(C2:C502,AA3)</f>
        <v>739599910</v>
      </c>
      <c r="AD3">
        <f>AB3-AB5</f>
        <v>80.740000000000009</v>
      </c>
      <c r="AE3">
        <f>AC3-AC5</f>
        <v>463838550</v>
      </c>
      <c r="AF3">
        <f>IF(B2&lt;AD$5,"Выброс",0)</f>
        <v>0</v>
      </c>
      <c r="AG3">
        <f>IF(C2&lt;AE$5,"Выброс",0)</f>
        <v>0</v>
      </c>
      <c r="AH3">
        <f>IF(B2&gt;AD$7,"Выброс",0)</f>
        <v>0</v>
      </c>
      <c r="AI3">
        <f>IF(C2&gt;AE$7,"Выброс",0)</f>
        <v>0</v>
      </c>
    </row>
    <row r="4" spans="1:37" x14ac:dyDescent="0.3">
      <c r="A4" s="1">
        <v>40203</v>
      </c>
      <c r="B4">
        <v>88.41</v>
      </c>
      <c r="C4">
        <v>939670029</v>
      </c>
      <c r="D4">
        <f t="shared" si="0"/>
        <v>-5.3199999999999932</v>
      </c>
      <c r="E4">
        <f t="shared" ref="E4:E14" si="4">D4/B4</f>
        <v>-6.017418844022162E-2</v>
      </c>
      <c r="F4">
        <f t="shared" si="1"/>
        <v>-6.2060727740822941E-2</v>
      </c>
      <c r="G4">
        <f t="shared" si="2"/>
        <v>4.4819850854177128</v>
      </c>
      <c r="H4">
        <f t="shared" si="3"/>
        <v>20.661039338623102</v>
      </c>
      <c r="J4" t="s">
        <v>21</v>
      </c>
      <c r="K4">
        <f>KURT(B2:B502)</f>
        <v>-0.30931723104337117</v>
      </c>
      <c r="M4" t="s">
        <v>21</v>
      </c>
      <c r="N4">
        <f>KURT(D2:D501)</f>
        <v>16.667958384846088</v>
      </c>
      <c r="P4" t="s">
        <v>21</v>
      </c>
      <c r="Q4">
        <f>KURT(E2:E501)</f>
        <v>2.6872325978581304</v>
      </c>
      <c r="S4" t="s">
        <v>21</v>
      </c>
      <c r="T4">
        <f>KURT(F2:F501)</f>
        <v>2.9879274676785017</v>
      </c>
      <c r="V4" t="s">
        <v>21</v>
      </c>
      <c r="W4">
        <f>KURT(G3:G501)</f>
        <v>-0.93091305649558054</v>
      </c>
      <c r="Y4" t="s">
        <v>21</v>
      </c>
      <c r="Z4">
        <f>KURT(H2:H501)</f>
        <v>-0.12470126588961783</v>
      </c>
      <c r="AA4">
        <v>2</v>
      </c>
      <c r="AB4">
        <f>_xlfn.QUARTILE.INC(B2:B502,AA4)</f>
        <v>99.7</v>
      </c>
      <c r="AC4">
        <f>_xlfn.QUARTILE.INC(C2:C502,AA4)</f>
        <v>446886820</v>
      </c>
      <c r="AD4" t="s">
        <v>32</v>
      </c>
      <c r="AE4" t="s">
        <v>33</v>
      </c>
      <c r="AF4">
        <f t="shared" ref="AF4:AF67" si="5">IF(B3&lt;AD$5,"Выброс",0)</f>
        <v>0</v>
      </c>
      <c r="AG4">
        <f t="shared" ref="AG4:AG67" si="6">IF(C3&lt;AE$5,"Выброс",0)</f>
        <v>0</v>
      </c>
      <c r="AH4">
        <f t="shared" ref="AH4:AH67" si="7">IF(B3&gt;AD$7,"Выброс",0)</f>
        <v>0</v>
      </c>
      <c r="AI4">
        <f t="shared" ref="AI4:AI67" si="8">IF(C3&gt;AE$7,"Выброс",0)</f>
        <v>0</v>
      </c>
    </row>
    <row r="5" spans="1:37" x14ac:dyDescent="0.3">
      <c r="A5" s="1">
        <v>40210</v>
      </c>
      <c r="B5">
        <v>83.09</v>
      </c>
      <c r="C5">
        <v>931814642</v>
      </c>
      <c r="D5">
        <f t="shared" si="0"/>
        <v>-3.0900000000000034</v>
      </c>
      <c r="E5">
        <f t="shared" si="4"/>
        <v>-3.7188590684799655E-2</v>
      </c>
      <c r="F5">
        <f t="shared" si="1"/>
        <v>-3.7897723003008643E-2</v>
      </c>
      <c r="G5">
        <f t="shared" si="2"/>
        <v>4.4199243576768898</v>
      </c>
      <c r="H5">
        <f t="shared" si="3"/>
        <v>20.652644470895975</v>
      </c>
      <c r="AA5">
        <v>1</v>
      </c>
      <c r="AB5">
        <f>_xlfn.QUARTILE.INC(B2:B502,AA5)</f>
        <v>84.16</v>
      </c>
      <c r="AC5">
        <f>_xlfn.QUARTILE.INC(C2:C502,AA5)</f>
        <v>275761360</v>
      </c>
      <c r="AD5">
        <f>AB5-AD3*1.5</f>
        <v>-36.950000000000017</v>
      </c>
      <c r="AE5">
        <f>AC5-AE3*1.5</f>
        <v>-419996465</v>
      </c>
      <c r="AF5">
        <f t="shared" si="5"/>
        <v>0</v>
      </c>
      <c r="AG5">
        <f t="shared" si="6"/>
        <v>0</v>
      </c>
      <c r="AH5">
        <f t="shared" si="7"/>
        <v>0</v>
      </c>
      <c r="AI5">
        <f t="shared" si="8"/>
        <v>0</v>
      </c>
    </row>
    <row r="6" spans="1:37" x14ac:dyDescent="0.3">
      <c r="A6" s="1">
        <v>40217</v>
      </c>
      <c r="B6">
        <v>80</v>
      </c>
      <c r="C6">
        <v>1331580729</v>
      </c>
      <c r="D6">
        <f t="shared" si="0"/>
        <v>-0.82999999999999829</v>
      </c>
      <c r="E6">
        <f t="shared" si="4"/>
        <v>-1.0374999999999978E-2</v>
      </c>
      <c r="F6">
        <f t="shared" si="1"/>
        <v>-1.0429195490538667E-2</v>
      </c>
      <c r="G6">
        <f t="shared" si="2"/>
        <v>4.3820266346738812</v>
      </c>
      <c r="H6">
        <f t="shared" si="3"/>
        <v>21.009632591496739</v>
      </c>
      <c r="AA6">
        <v>0</v>
      </c>
      <c r="AB6">
        <f>_xlfn.QUARTILE.INC(B2:B502,AA6)</f>
        <v>54.9</v>
      </c>
      <c r="AC6">
        <f>_xlfn.QUARTILE.INC(C2:C502,AA6)</f>
        <v>34094760</v>
      </c>
      <c r="AD6" t="s">
        <v>32</v>
      </c>
      <c r="AE6" t="s">
        <v>34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</row>
    <row r="7" spans="1:37" x14ac:dyDescent="0.3">
      <c r="A7" s="1">
        <v>40224</v>
      </c>
      <c r="B7">
        <v>79.17</v>
      </c>
      <c r="C7">
        <v>993127255</v>
      </c>
      <c r="D7">
        <f t="shared" si="0"/>
        <v>-2.8700000000000045</v>
      </c>
      <c r="E7">
        <f t="shared" si="4"/>
        <v>-3.6251105216622517E-2</v>
      </c>
      <c r="F7">
        <f t="shared" si="1"/>
        <v>-3.6924500892931533E-2</v>
      </c>
      <c r="G7">
        <f t="shared" si="2"/>
        <v>4.3715974391833425</v>
      </c>
      <c r="H7">
        <f t="shared" si="3"/>
        <v>20.716369365863123</v>
      </c>
      <c r="J7" t="s">
        <v>24</v>
      </c>
      <c r="Z7" t="s">
        <v>26</v>
      </c>
      <c r="AD7">
        <f>AB3+AD3*1.5</f>
        <v>286.01</v>
      </c>
      <c r="AE7">
        <f>AC3+AE3*1.5</f>
        <v>1435357735</v>
      </c>
      <c r="AF7">
        <f t="shared" si="5"/>
        <v>0</v>
      </c>
      <c r="AG7">
        <f t="shared" si="6"/>
        <v>0</v>
      </c>
      <c r="AH7">
        <f t="shared" si="7"/>
        <v>0</v>
      </c>
      <c r="AI7">
        <f t="shared" si="8"/>
        <v>0</v>
      </c>
    </row>
    <row r="8" spans="1:37" x14ac:dyDescent="0.3">
      <c r="A8" s="1">
        <v>40231</v>
      </c>
      <c r="B8">
        <v>76.3</v>
      </c>
      <c r="C8">
        <v>753210107</v>
      </c>
      <c r="D8">
        <f t="shared" si="0"/>
        <v>10.900000000000006</v>
      </c>
      <c r="E8">
        <f t="shared" si="4"/>
        <v>0.14285714285714293</v>
      </c>
      <c r="F8">
        <f t="shared" si="1"/>
        <v>0.13353139262452274</v>
      </c>
      <c r="G8">
        <f t="shared" si="2"/>
        <v>4.334672938290411</v>
      </c>
      <c r="H8">
        <f t="shared" si="3"/>
        <v>20.439854773403923</v>
      </c>
      <c r="J8" t="s">
        <v>25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</row>
    <row r="9" spans="1:37" x14ac:dyDescent="0.3">
      <c r="A9" s="1">
        <v>40238</v>
      </c>
      <c r="B9">
        <v>87.2</v>
      </c>
      <c r="C9">
        <v>1368934441</v>
      </c>
      <c r="D9">
        <f t="shared" si="0"/>
        <v>1.8999999999999915</v>
      </c>
      <c r="E9">
        <f t="shared" si="4"/>
        <v>2.1788990825687974E-2</v>
      </c>
      <c r="F9">
        <f t="shared" si="1"/>
        <v>2.1555003561830155E-2</v>
      </c>
      <c r="G9">
        <f t="shared" si="2"/>
        <v>4.4682043309149337</v>
      </c>
      <c r="H9">
        <f t="shared" si="3"/>
        <v>21.037298493866455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0</v>
      </c>
    </row>
    <row r="10" spans="1:37" x14ac:dyDescent="0.3">
      <c r="A10" s="1">
        <v>40245</v>
      </c>
      <c r="B10">
        <v>89.1</v>
      </c>
      <c r="C10">
        <v>960018515</v>
      </c>
      <c r="D10">
        <f t="shared" si="0"/>
        <v>-1.0599999999999881</v>
      </c>
      <c r="E10">
        <f t="shared" si="4"/>
        <v>-1.1896745230078431E-2</v>
      </c>
      <c r="F10">
        <f t="shared" si="1"/>
        <v>-1.1968077818503176E-2</v>
      </c>
      <c r="G10">
        <f t="shared" si="2"/>
        <v>4.4897593344767639</v>
      </c>
      <c r="H10">
        <f t="shared" si="3"/>
        <v>20.682463128698508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</row>
    <row r="11" spans="1:37" x14ac:dyDescent="0.3">
      <c r="A11" s="1">
        <v>40252</v>
      </c>
      <c r="B11">
        <v>88.04</v>
      </c>
      <c r="C11">
        <v>993904066</v>
      </c>
      <c r="D11">
        <f t="shared" si="0"/>
        <v>-3.4400000000000119</v>
      </c>
      <c r="E11">
        <f t="shared" si="4"/>
        <v>-3.9073148568832483E-2</v>
      </c>
      <c r="F11">
        <f t="shared" si="1"/>
        <v>-3.9856990046082785E-2</v>
      </c>
      <c r="G11">
        <f t="shared" si="2"/>
        <v>4.4777912566582607</v>
      </c>
      <c r="H11">
        <f t="shared" si="3"/>
        <v>20.71715124688469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</row>
    <row r="12" spans="1:37" x14ac:dyDescent="0.3">
      <c r="A12" s="1">
        <v>40259</v>
      </c>
      <c r="B12">
        <v>84.6</v>
      </c>
      <c r="C12">
        <v>918662287</v>
      </c>
      <c r="D12">
        <f t="shared" si="0"/>
        <v>3.5800000000000125</v>
      </c>
      <c r="E12">
        <f t="shared" si="4"/>
        <v>4.2316784869976511E-2</v>
      </c>
      <c r="F12">
        <f t="shared" si="1"/>
        <v>4.1445913317613936E-2</v>
      </c>
      <c r="G12">
        <f t="shared" si="2"/>
        <v>4.4379342666121779</v>
      </c>
      <c r="H12">
        <f t="shared" si="3"/>
        <v>20.638429134001804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</row>
    <row r="13" spans="1:37" x14ac:dyDescent="0.3">
      <c r="A13" s="1">
        <v>40266</v>
      </c>
      <c r="B13">
        <v>88.18</v>
      </c>
      <c r="C13">
        <v>768298203</v>
      </c>
      <c r="D13">
        <f t="shared" si="0"/>
        <v>-1.3000000000000114</v>
      </c>
      <c r="E13">
        <f t="shared" si="4"/>
        <v>-1.4742572011794186E-2</v>
      </c>
      <c r="F13">
        <f t="shared" si="1"/>
        <v>-1.4852323744166895E-2</v>
      </c>
      <c r="G13">
        <f t="shared" si="2"/>
        <v>4.4793801799297919</v>
      </c>
      <c r="H13">
        <f t="shared" si="3"/>
        <v>20.459688500905024</v>
      </c>
      <c r="AF13">
        <f t="shared" si="5"/>
        <v>0</v>
      </c>
      <c r="AG13">
        <f t="shared" si="6"/>
        <v>0</v>
      </c>
      <c r="AH13">
        <f t="shared" si="7"/>
        <v>0</v>
      </c>
      <c r="AI13">
        <f t="shared" si="8"/>
        <v>0</v>
      </c>
    </row>
    <row r="14" spans="1:37" x14ac:dyDescent="0.3">
      <c r="A14" s="1">
        <v>40273</v>
      </c>
      <c r="B14">
        <v>86.88</v>
      </c>
      <c r="C14">
        <v>685535598</v>
      </c>
      <c r="D14">
        <f t="shared" ref="D14:D77" si="9">B15-B14</f>
        <v>0.10999999999999943</v>
      </c>
      <c r="E14">
        <f t="shared" si="4"/>
        <v>1.2661141804788149E-3</v>
      </c>
      <c r="F14">
        <f t="shared" ref="F14:F77" si="10">LN(B15)-LN(B14)</f>
        <v>1.2653133338247358E-3</v>
      </c>
      <c r="G14">
        <f t="shared" ref="G14:G77" si="11">LN(B14)</f>
        <v>4.464527856185625</v>
      </c>
      <c r="H14">
        <f t="shared" ref="H14:H77" si="12">LN(C14)</f>
        <v>20.345710985596448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</row>
    <row r="15" spans="1:37" x14ac:dyDescent="0.3">
      <c r="A15" s="1">
        <v>40280</v>
      </c>
      <c r="B15">
        <v>86.99</v>
      </c>
      <c r="C15">
        <v>668672894</v>
      </c>
      <c r="D15">
        <f t="shared" si="9"/>
        <v>-2.5699999999999932</v>
      </c>
      <c r="E15">
        <f t="shared" ref="E15:E78" si="13">D15/B15</f>
        <v>-2.9543625704103842E-2</v>
      </c>
      <c r="F15">
        <f t="shared" si="10"/>
        <v>-2.9988829165096931E-2</v>
      </c>
      <c r="G15">
        <f t="shared" si="11"/>
        <v>4.4657931695194497</v>
      </c>
      <c r="H15">
        <f t="shared" si="12"/>
        <v>20.320805550835498</v>
      </c>
      <c r="AF15">
        <f t="shared" si="5"/>
        <v>0</v>
      </c>
      <c r="AG15">
        <f t="shared" si="6"/>
        <v>0</v>
      </c>
      <c r="AH15">
        <f t="shared" si="7"/>
        <v>0</v>
      </c>
      <c r="AI15">
        <f t="shared" si="8"/>
        <v>0</v>
      </c>
    </row>
    <row r="16" spans="1:37" x14ac:dyDescent="0.3">
      <c r="A16" s="1">
        <v>40287</v>
      </c>
      <c r="B16">
        <v>84.42</v>
      </c>
      <c r="C16">
        <v>831606933</v>
      </c>
      <c r="D16">
        <f t="shared" si="9"/>
        <v>-5.8200000000000074</v>
      </c>
      <c r="E16">
        <f t="shared" si="13"/>
        <v>-6.8941009239516793E-2</v>
      </c>
      <c r="F16">
        <f t="shared" si="10"/>
        <v>-7.1432640919192103E-2</v>
      </c>
      <c r="G16">
        <f t="shared" si="11"/>
        <v>4.4358043403543528</v>
      </c>
      <c r="H16">
        <f t="shared" si="12"/>
        <v>20.538870450854215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</row>
    <row r="17" spans="1:35" x14ac:dyDescent="0.3">
      <c r="A17" s="1">
        <v>40294</v>
      </c>
      <c r="B17">
        <v>78.599999999999994</v>
      </c>
      <c r="C17">
        <v>832271950</v>
      </c>
      <c r="D17">
        <f t="shared" si="9"/>
        <v>-8.25</v>
      </c>
      <c r="E17">
        <f t="shared" si="13"/>
        <v>-0.10496183206106871</v>
      </c>
      <c r="F17">
        <f t="shared" si="10"/>
        <v>-0.11088891587476279</v>
      </c>
      <c r="G17">
        <f t="shared" si="11"/>
        <v>4.3643716994351607</v>
      </c>
      <c r="H17">
        <f t="shared" si="12"/>
        <v>20.539669808358184</v>
      </c>
      <c r="AF17">
        <f t="shared" si="5"/>
        <v>0</v>
      </c>
      <c r="AG17">
        <f t="shared" si="6"/>
        <v>0</v>
      </c>
      <c r="AH17">
        <f t="shared" si="7"/>
        <v>0</v>
      </c>
      <c r="AI17">
        <f t="shared" si="8"/>
        <v>0</v>
      </c>
    </row>
    <row r="18" spans="1:35" x14ac:dyDescent="0.3">
      <c r="A18" s="1">
        <v>40301</v>
      </c>
      <c r="B18">
        <v>70.349999999999994</v>
      </c>
      <c r="C18">
        <v>1168808905</v>
      </c>
      <c r="D18">
        <f t="shared" si="9"/>
        <v>7.0800000000000125</v>
      </c>
      <c r="E18">
        <f t="shared" si="13"/>
        <v>0.10063965884861426</v>
      </c>
      <c r="F18">
        <f t="shared" si="10"/>
        <v>9.5891518838234546E-2</v>
      </c>
      <c r="G18">
        <f t="shared" si="11"/>
        <v>4.2534827835603979</v>
      </c>
      <c r="H18">
        <f t="shared" si="12"/>
        <v>20.879251037297134</v>
      </c>
      <c r="AF18">
        <f t="shared" si="5"/>
        <v>0</v>
      </c>
      <c r="AG18">
        <f t="shared" si="6"/>
        <v>0</v>
      </c>
      <c r="AH18">
        <f t="shared" si="7"/>
        <v>0</v>
      </c>
      <c r="AI18">
        <f t="shared" si="8"/>
        <v>0</v>
      </c>
    </row>
    <row r="19" spans="1:35" x14ac:dyDescent="0.3">
      <c r="A19" s="1">
        <v>40308</v>
      </c>
      <c r="B19">
        <v>77.430000000000007</v>
      </c>
      <c r="C19">
        <v>1307896226</v>
      </c>
      <c r="D19">
        <f t="shared" si="9"/>
        <v>-8.1300000000000097</v>
      </c>
      <c r="E19">
        <f t="shared" si="13"/>
        <v>-0.10499806276636973</v>
      </c>
      <c r="F19">
        <f t="shared" si="10"/>
        <v>-0.11092939620277509</v>
      </c>
      <c r="G19">
        <f t="shared" si="11"/>
        <v>4.3493743023986324</v>
      </c>
      <c r="H19">
        <f t="shared" si="12"/>
        <v>20.991685748913511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0</v>
      </c>
    </row>
    <row r="20" spans="1:35" x14ac:dyDescent="0.3">
      <c r="A20" s="1">
        <v>40315</v>
      </c>
      <c r="B20">
        <v>69.3</v>
      </c>
      <c r="C20">
        <v>1713201136</v>
      </c>
      <c r="D20">
        <f t="shared" si="9"/>
        <v>0.90000000000000568</v>
      </c>
      <c r="E20">
        <f t="shared" si="13"/>
        <v>1.2987012987013069E-2</v>
      </c>
      <c r="F20">
        <f t="shared" si="10"/>
        <v>1.2903404835908461E-2</v>
      </c>
      <c r="G20">
        <f t="shared" si="11"/>
        <v>4.2384449061958573</v>
      </c>
      <c r="H20">
        <f t="shared" si="12"/>
        <v>21.261629466791891</v>
      </c>
      <c r="AF20">
        <f t="shared" si="5"/>
        <v>0</v>
      </c>
      <c r="AG20">
        <f t="shared" si="6"/>
        <v>0</v>
      </c>
      <c r="AH20">
        <f t="shared" si="7"/>
        <v>0</v>
      </c>
      <c r="AI20">
        <f t="shared" si="8"/>
        <v>0</v>
      </c>
    </row>
    <row r="21" spans="1:35" x14ac:dyDescent="0.3">
      <c r="A21" s="1">
        <v>40322</v>
      </c>
      <c r="B21">
        <v>70.2</v>
      </c>
      <c r="C21">
        <v>1801807871</v>
      </c>
      <c r="D21">
        <f t="shared" si="9"/>
        <v>4.9999999999997158E-2</v>
      </c>
      <c r="E21">
        <f t="shared" si="13"/>
        <v>7.1225071225067174E-4</v>
      </c>
      <c r="F21">
        <f t="shared" si="10"/>
        <v>7.1199718208969642E-4</v>
      </c>
      <c r="G21">
        <f t="shared" si="11"/>
        <v>4.2513483110317658</v>
      </c>
      <c r="H21">
        <f t="shared" si="12"/>
        <v>21.312056370581441</v>
      </c>
      <c r="AF21">
        <f t="shared" si="5"/>
        <v>0</v>
      </c>
      <c r="AG21">
        <f t="shared" si="6"/>
        <v>0</v>
      </c>
      <c r="AH21">
        <f t="shared" si="7"/>
        <v>0</v>
      </c>
      <c r="AI21" t="str">
        <f t="shared" si="8"/>
        <v>Выброс</v>
      </c>
    </row>
    <row r="22" spans="1:35" x14ac:dyDescent="0.3">
      <c r="A22" s="1">
        <v>40329</v>
      </c>
      <c r="B22">
        <v>70.25</v>
      </c>
      <c r="C22">
        <v>1200242265</v>
      </c>
      <c r="D22">
        <f t="shared" si="9"/>
        <v>1.9399999999999977</v>
      </c>
      <c r="E22">
        <f t="shared" si="13"/>
        <v>2.7615658362989293E-2</v>
      </c>
      <c r="F22">
        <f t="shared" si="10"/>
        <v>2.7241223937213732E-2</v>
      </c>
      <c r="G22">
        <f t="shared" si="11"/>
        <v>4.2520603082138555</v>
      </c>
      <c r="H22">
        <f t="shared" si="12"/>
        <v>20.905789260863827</v>
      </c>
      <c r="AF22">
        <f t="shared" si="5"/>
        <v>0</v>
      </c>
      <c r="AG22">
        <f t="shared" si="6"/>
        <v>0</v>
      </c>
      <c r="AH22">
        <f t="shared" si="7"/>
        <v>0</v>
      </c>
      <c r="AI22" t="str">
        <f t="shared" si="8"/>
        <v>Выброс</v>
      </c>
    </row>
    <row r="23" spans="1:35" x14ac:dyDescent="0.3">
      <c r="A23" s="1">
        <v>40336</v>
      </c>
      <c r="B23">
        <v>72.19</v>
      </c>
      <c r="C23">
        <v>1277281889</v>
      </c>
      <c r="D23">
        <f t="shared" si="9"/>
        <v>8.11</v>
      </c>
      <c r="E23">
        <f t="shared" si="13"/>
        <v>0.11234242969940435</v>
      </c>
      <c r="F23">
        <f t="shared" si="10"/>
        <v>0.10646808880164649</v>
      </c>
      <c r="G23">
        <f t="shared" si="11"/>
        <v>4.2793015321510692</v>
      </c>
      <c r="H23">
        <f t="shared" si="12"/>
        <v>20.968000132784631</v>
      </c>
      <c r="AF23">
        <f t="shared" si="5"/>
        <v>0</v>
      </c>
      <c r="AG23">
        <f t="shared" si="6"/>
        <v>0</v>
      </c>
      <c r="AH23">
        <f t="shared" si="7"/>
        <v>0</v>
      </c>
      <c r="AI23">
        <f t="shared" si="8"/>
        <v>0</v>
      </c>
    </row>
    <row r="24" spans="1:35" x14ac:dyDescent="0.3">
      <c r="A24" s="1">
        <v>40343</v>
      </c>
      <c r="B24">
        <v>80.3</v>
      </c>
      <c r="C24">
        <v>1078108761</v>
      </c>
      <c r="D24">
        <f t="shared" si="9"/>
        <v>-2.2999999999999972</v>
      </c>
      <c r="E24">
        <f t="shared" si="13"/>
        <v>-2.8642590286425868E-2</v>
      </c>
      <c r="F24">
        <f t="shared" si="10"/>
        <v>-2.9060794263124023E-2</v>
      </c>
      <c r="G24">
        <f t="shared" si="11"/>
        <v>4.3857696209527157</v>
      </c>
      <c r="H24">
        <f t="shared" si="12"/>
        <v>20.798474195809693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</row>
    <row r="25" spans="1:35" x14ac:dyDescent="0.3">
      <c r="A25" s="1">
        <v>40350</v>
      </c>
      <c r="B25">
        <v>78</v>
      </c>
      <c r="C25">
        <v>1020648335</v>
      </c>
      <c r="D25">
        <f t="shared" si="9"/>
        <v>-5.019999999999996</v>
      </c>
      <c r="E25">
        <f t="shared" si="13"/>
        <v>-6.4358974358974308E-2</v>
      </c>
      <c r="F25">
        <f t="shared" si="10"/>
        <v>-6.6523395681289621E-2</v>
      </c>
      <c r="G25">
        <f t="shared" si="11"/>
        <v>4.3567088266895917</v>
      </c>
      <c r="H25">
        <f t="shared" si="12"/>
        <v>20.743703884869159</v>
      </c>
      <c r="AF25">
        <f t="shared" si="5"/>
        <v>0</v>
      </c>
      <c r="AG25">
        <f t="shared" si="6"/>
        <v>0</v>
      </c>
      <c r="AH25">
        <f t="shared" si="7"/>
        <v>0</v>
      </c>
      <c r="AI25">
        <f t="shared" si="8"/>
        <v>0</v>
      </c>
    </row>
    <row r="26" spans="1:35" x14ac:dyDescent="0.3">
      <c r="A26" s="1">
        <v>40357</v>
      </c>
      <c r="B26">
        <v>72.98</v>
      </c>
      <c r="C26">
        <v>1137420854</v>
      </c>
      <c r="D26">
        <f t="shared" si="9"/>
        <v>4.6799999999999926</v>
      </c>
      <c r="E26">
        <f t="shared" si="13"/>
        <v>6.4127158125513728E-2</v>
      </c>
      <c r="F26">
        <f t="shared" si="10"/>
        <v>6.2154893295218727E-2</v>
      </c>
      <c r="G26">
        <f t="shared" si="11"/>
        <v>4.2901854310083021</v>
      </c>
      <c r="H26">
        <f t="shared" si="12"/>
        <v>20.852029127467556</v>
      </c>
      <c r="AF26">
        <f t="shared" si="5"/>
        <v>0</v>
      </c>
      <c r="AG26">
        <f t="shared" si="6"/>
        <v>0</v>
      </c>
      <c r="AH26">
        <f t="shared" si="7"/>
        <v>0</v>
      </c>
      <c r="AI26">
        <f t="shared" si="8"/>
        <v>0</v>
      </c>
    </row>
    <row r="27" spans="1:35" x14ac:dyDescent="0.3">
      <c r="A27" s="1">
        <v>40364</v>
      </c>
      <c r="B27">
        <v>77.66</v>
      </c>
      <c r="C27">
        <v>1010899900</v>
      </c>
      <c r="D27">
        <f t="shared" si="9"/>
        <v>1.4099999999999966</v>
      </c>
      <c r="E27">
        <f t="shared" si="13"/>
        <v>1.8156064898274486E-2</v>
      </c>
      <c r="F27">
        <f t="shared" si="10"/>
        <v>1.7993211779314677E-2</v>
      </c>
      <c r="G27">
        <f t="shared" si="11"/>
        <v>4.3523403243035208</v>
      </c>
      <c r="H27">
        <f t="shared" si="12"/>
        <v>20.734106761202529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</row>
    <row r="28" spans="1:35" x14ac:dyDescent="0.3">
      <c r="A28" s="1">
        <v>40371</v>
      </c>
      <c r="B28">
        <v>79.069999999999993</v>
      </c>
      <c r="C28">
        <v>1260956820</v>
      </c>
      <c r="D28">
        <f t="shared" si="9"/>
        <v>3.9400000000000119</v>
      </c>
      <c r="E28">
        <f t="shared" si="13"/>
        <v>4.9829265208043663E-2</v>
      </c>
      <c r="F28">
        <f t="shared" si="10"/>
        <v>4.8627546384108378E-2</v>
      </c>
      <c r="G28">
        <f t="shared" si="11"/>
        <v>4.3703335360828355</v>
      </c>
      <c r="H28">
        <f t="shared" si="12"/>
        <v>20.955136650678348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</row>
    <row r="29" spans="1:35" x14ac:dyDescent="0.3">
      <c r="A29" s="1">
        <v>40378</v>
      </c>
      <c r="B29">
        <v>83.01</v>
      </c>
      <c r="C29">
        <v>1042111407</v>
      </c>
      <c r="D29">
        <f t="shared" si="9"/>
        <v>1.5499999999999972</v>
      </c>
      <c r="E29">
        <f t="shared" si="13"/>
        <v>1.8672449102517735E-2</v>
      </c>
      <c r="F29">
        <f t="shared" si="10"/>
        <v>1.8500259095038274E-2</v>
      </c>
      <c r="G29">
        <f t="shared" si="11"/>
        <v>4.4189610824669439</v>
      </c>
      <c r="H29">
        <f t="shared" si="12"/>
        <v>20.764514691069142</v>
      </c>
      <c r="AF29">
        <f t="shared" si="5"/>
        <v>0</v>
      </c>
      <c r="AG29">
        <f t="shared" si="6"/>
        <v>0</v>
      </c>
      <c r="AH29">
        <f t="shared" si="7"/>
        <v>0</v>
      </c>
      <c r="AI29">
        <f t="shared" si="8"/>
        <v>0</v>
      </c>
    </row>
    <row r="30" spans="1:35" x14ac:dyDescent="0.3">
      <c r="A30" s="1">
        <v>40385</v>
      </c>
      <c r="B30">
        <v>84.56</v>
      </c>
      <c r="C30">
        <v>916858060</v>
      </c>
      <c r="D30">
        <f t="shared" si="9"/>
        <v>-1.730000000000004</v>
      </c>
      <c r="E30">
        <f t="shared" si="13"/>
        <v>-2.0458845789971664E-2</v>
      </c>
      <c r="F30">
        <f t="shared" si="10"/>
        <v>-2.0671026951809779E-2</v>
      </c>
      <c r="G30">
        <f t="shared" si="11"/>
        <v>4.4374613415619821</v>
      </c>
      <c r="H30">
        <f t="shared" si="12"/>
        <v>20.636463230889888</v>
      </c>
      <c r="AF30">
        <f t="shared" si="5"/>
        <v>0</v>
      </c>
      <c r="AG30">
        <f t="shared" si="6"/>
        <v>0</v>
      </c>
      <c r="AH30">
        <f t="shared" si="7"/>
        <v>0</v>
      </c>
      <c r="AI30">
        <f t="shared" si="8"/>
        <v>0</v>
      </c>
    </row>
    <row r="31" spans="1:35" x14ac:dyDescent="0.3">
      <c r="A31" s="1">
        <v>40392</v>
      </c>
      <c r="B31">
        <v>82.83</v>
      </c>
      <c r="C31">
        <v>768660873</v>
      </c>
      <c r="D31">
        <f t="shared" si="9"/>
        <v>-2.1200000000000045</v>
      </c>
      <c r="E31">
        <f t="shared" si="13"/>
        <v>-2.5594591331643182E-2</v>
      </c>
      <c r="F31">
        <f t="shared" si="10"/>
        <v>-2.5927831273891755E-2</v>
      </c>
      <c r="G31">
        <f t="shared" si="11"/>
        <v>4.4167903146101724</v>
      </c>
      <c r="H31">
        <f t="shared" si="12"/>
        <v>20.460160432802748</v>
      </c>
      <c r="AF31">
        <f t="shared" si="5"/>
        <v>0</v>
      </c>
      <c r="AG31">
        <f t="shared" si="6"/>
        <v>0</v>
      </c>
      <c r="AH31">
        <f t="shared" si="7"/>
        <v>0</v>
      </c>
      <c r="AI31">
        <f t="shared" si="8"/>
        <v>0</v>
      </c>
    </row>
    <row r="32" spans="1:35" x14ac:dyDescent="0.3">
      <c r="A32" s="1">
        <v>40399</v>
      </c>
      <c r="B32">
        <v>80.709999999999994</v>
      </c>
      <c r="C32">
        <v>710619009</v>
      </c>
      <c r="D32">
        <f t="shared" si="9"/>
        <v>-2.3399999999999892</v>
      </c>
      <c r="E32">
        <f t="shared" si="13"/>
        <v>-2.8992689877338489E-2</v>
      </c>
      <c r="F32">
        <f t="shared" si="10"/>
        <v>-2.9421282271507643E-2</v>
      </c>
      <c r="G32">
        <f t="shared" si="11"/>
        <v>4.3908624833362806</v>
      </c>
      <c r="H32">
        <f t="shared" si="12"/>
        <v>20.381646991826678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</row>
    <row r="33" spans="1:35" x14ac:dyDescent="0.3">
      <c r="A33" s="1">
        <v>40406</v>
      </c>
      <c r="B33">
        <v>78.37</v>
      </c>
      <c r="C33">
        <v>757291176</v>
      </c>
      <c r="D33">
        <f t="shared" si="9"/>
        <v>-1.3599999999999994</v>
      </c>
      <c r="E33">
        <f t="shared" si="13"/>
        <v>-1.7353579175704979E-2</v>
      </c>
      <c r="F33">
        <f t="shared" si="10"/>
        <v>-1.75059175136143E-2</v>
      </c>
      <c r="G33">
        <f t="shared" si="11"/>
        <v>4.361441201064773</v>
      </c>
      <c r="H33">
        <f t="shared" si="12"/>
        <v>20.445258382094867</v>
      </c>
      <c r="AF33">
        <f t="shared" si="5"/>
        <v>0</v>
      </c>
      <c r="AG33">
        <f t="shared" si="6"/>
        <v>0</v>
      </c>
      <c r="AH33">
        <f t="shared" si="7"/>
        <v>0</v>
      </c>
      <c r="AI33">
        <f t="shared" si="8"/>
        <v>0</v>
      </c>
    </row>
    <row r="34" spans="1:35" x14ac:dyDescent="0.3">
      <c r="A34" s="1">
        <v>40413</v>
      </c>
      <c r="B34">
        <v>77.010000000000005</v>
      </c>
      <c r="C34">
        <v>1017479009</v>
      </c>
      <c r="D34">
        <f t="shared" si="9"/>
        <v>4.7099999999999937</v>
      </c>
      <c r="E34">
        <f t="shared" si="13"/>
        <v>6.1160888196338054E-2</v>
      </c>
      <c r="F34">
        <f t="shared" si="10"/>
        <v>5.9363486398262388E-2</v>
      </c>
      <c r="G34">
        <f t="shared" si="11"/>
        <v>4.3439352835511587</v>
      </c>
      <c r="H34">
        <f t="shared" si="12"/>
        <v>20.740593845092793</v>
      </c>
      <c r="AF34">
        <f t="shared" si="5"/>
        <v>0</v>
      </c>
      <c r="AG34">
        <f t="shared" si="6"/>
        <v>0</v>
      </c>
      <c r="AH34">
        <f t="shared" si="7"/>
        <v>0</v>
      </c>
      <c r="AI34">
        <f t="shared" si="8"/>
        <v>0</v>
      </c>
    </row>
    <row r="35" spans="1:35" x14ac:dyDescent="0.3">
      <c r="A35" s="1">
        <v>40420</v>
      </c>
      <c r="B35">
        <v>81.72</v>
      </c>
      <c r="C35">
        <v>795829107</v>
      </c>
      <c r="D35">
        <f t="shared" si="9"/>
        <v>1.6400000000000006</v>
      </c>
      <c r="E35">
        <f t="shared" si="13"/>
        <v>2.00685266764562E-2</v>
      </c>
      <c r="F35">
        <f t="shared" si="10"/>
        <v>1.9869808055635652E-2</v>
      </c>
      <c r="G35">
        <f t="shared" si="11"/>
        <v>4.403298769949421</v>
      </c>
      <c r="H35">
        <f t="shared" si="12"/>
        <v>20.494895031061031</v>
      </c>
      <c r="AF35">
        <f t="shared" si="5"/>
        <v>0</v>
      </c>
      <c r="AG35">
        <f t="shared" si="6"/>
        <v>0</v>
      </c>
      <c r="AH35">
        <f t="shared" si="7"/>
        <v>0</v>
      </c>
      <c r="AI35">
        <f t="shared" si="8"/>
        <v>0</v>
      </c>
    </row>
    <row r="36" spans="1:35" x14ac:dyDescent="0.3">
      <c r="A36" s="1">
        <v>40427</v>
      </c>
      <c r="B36">
        <v>83.36</v>
      </c>
      <c r="C36">
        <v>751687014</v>
      </c>
      <c r="D36">
        <f t="shared" si="9"/>
        <v>-1.2099999999999937</v>
      </c>
      <c r="E36">
        <f t="shared" si="13"/>
        <v>-1.4515355086372287E-2</v>
      </c>
      <c r="F36">
        <f t="shared" si="10"/>
        <v>-1.4621733521779312E-2</v>
      </c>
      <c r="G36">
        <f t="shared" si="11"/>
        <v>4.4231685780050567</v>
      </c>
      <c r="H36">
        <f t="shared" si="12"/>
        <v>20.437830590489629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</row>
    <row r="37" spans="1:35" x14ac:dyDescent="0.3">
      <c r="A37" s="1">
        <v>40434</v>
      </c>
      <c r="B37">
        <v>82.15</v>
      </c>
      <c r="C37">
        <v>794697164</v>
      </c>
      <c r="D37">
        <f t="shared" si="9"/>
        <v>2.6599999999999966</v>
      </c>
      <c r="E37">
        <f t="shared" si="13"/>
        <v>3.2379793061472872E-2</v>
      </c>
      <c r="F37">
        <f t="shared" si="10"/>
        <v>3.1866615890331573E-2</v>
      </c>
      <c r="G37">
        <f t="shared" si="11"/>
        <v>4.4085468444832774</v>
      </c>
      <c r="H37">
        <f t="shared" si="12"/>
        <v>20.493471674261784</v>
      </c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</row>
    <row r="38" spans="1:35" x14ac:dyDescent="0.3">
      <c r="A38" s="1">
        <v>40441</v>
      </c>
      <c r="B38">
        <v>84.81</v>
      </c>
      <c r="C38">
        <v>674311601</v>
      </c>
      <c r="D38">
        <f t="shared" si="9"/>
        <v>4.2800000000000011</v>
      </c>
      <c r="E38">
        <f t="shared" si="13"/>
        <v>5.0465746963801447E-2</v>
      </c>
      <c r="F38">
        <f t="shared" si="10"/>
        <v>4.9233634358943235E-2</v>
      </c>
      <c r="G38">
        <f t="shared" si="11"/>
        <v>4.440413460373609</v>
      </c>
      <c r="H38">
        <f t="shared" si="12"/>
        <v>20.329202878065193</v>
      </c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</row>
    <row r="39" spans="1:35" x14ac:dyDescent="0.3">
      <c r="A39" s="1">
        <v>40448</v>
      </c>
      <c r="B39">
        <v>89.09</v>
      </c>
      <c r="C39">
        <v>874763909</v>
      </c>
      <c r="D39">
        <f t="shared" si="9"/>
        <v>1.4099999999999966</v>
      </c>
      <c r="E39">
        <f t="shared" si="13"/>
        <v>1.5826692109103115E-2</v>
      </c>
      <c r="F39">
        <f t="shared" si="10"/>
        <v>1.5702755973328486E-2</v>
      </c>
      <c r="G39">
        <f t="shared" si="11"/>
        <v>4.4896470947325522</v>
      </c>
      <c r="H39">
        <f t="shared" si="12"/>
        <v>20.589464589628673</v>
      </c>
      <c r="AF39">
        <f t="shared" si="5"/>
        <v>0</v>
      </c>
      <c r="AG39">
        <f t="shared" si="6"/>
        <v>0</v>
      </c>
      <c r="AH39">
        <f t="shared" si="7"/>
        <v>0</v>
      </c>
      <c r="AI39">
        <f t="shared" si="8"/>
        <v>0</v>
      </c>
    </row>
    <row r="40" spans="1:35" x14ac:dyDescent="0.3">
      <c r="A40" s="1">
        <v>40455</v>
      </c>
      <c r="B40">
        <v>90.5</v>
      </c>
      <c r="C40">
        <v>873582673</v>
      </c>
      <c r="D40">
        <f t="shared" si="9"/>
        <v>2.0300000000000011</v>
      </c>
      <c r="E40">
        <f t="shared" si="13"/>
        <v>2.2430939226519349E-2</v>
      </c>
      <c r="F40">
        <f t="shared" si="10"/>
        <v>2.2183065555058334E-2</v>
      </c>
      <c r="G40">
        <f t="shared" si="11"/>
        <v>4.5053498507058807</v>
      </c>
      <c r="H40">
        <f t="shared" si="12"/>
        <v>20.588113328738071</v>
      </c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</row>
    <row r="41" spans="1:35" x14ac:dyDescent="0.3">
      <c r="A41" s="1">
        <v>40462</v>
      </c>
      <c r="B41">
        <v>92.53</v>
      </c>
      <c r="C41">
        <v>760080924</v>
      </c>
      <c r="D41">
        <f t="shared" si="9"/>
        <v>9.3700000000000045</v>
      </c>
      <c r="E41">
        <f t="shared" si="13"/>
        <v>0.10126445477142554</v>
      </c>
      <c r="F41">
        <f t="shared" si="10"/>
        <v>9.6459023967740087E-2</v>
      </c>
      <c r="G41">
        <f t="shared" si="11"/>
        <v>4.527532916260939</v>
      </c>
      <c r="H41">
        <f t="shared" si="12"/>
        <v>20.44893546452354</v>
      </c>
      <c r="AF41">
        <f t="shared" si="5"/>
        <v>0</v>
      </c>
      <c r="AG41">
        <f t="shared" si="6"/>
        <v>0</v>
      </c>
      <c r="AH41">
        <f t="shared" si="7"/>
        <v>0</v>
      </c>
      <c r="AI41">
        <f t="shared" si="8"/>
        <v>0</v>
      </c>
    </row>
    <row r="42" spans="1:35" x14ac:dyDescent="0.3">
      <c r="A42" s="1">
        <v>40469</v>
      </c>
      <c r="B42">
        <v>101.9</v>
      </c>
      <c r="C42">
        <v>1315773497</v>
      </c>
      <c r="D42">
        <f t="shared" si="9"/>
        <v>-0.54000000000000625</v>
      </c>
      <c r="E42">
        <f t="shared" si="13"/>
        <v>-5.2993130520118375E-3</v>
      </c>
      <c r="F42">
        <f t="shared" si="10"/>
        <v>-5.3134042157951811E-3</v>
      </c>
      <c r="G42">
        <f t="shared" si="11"/>
        <v>4.6239919402286791</v>
      </c>
      <c r="H42">
        <f t="shared" si="12"/>
        <v>20.997690540294453</v>
      </c>
      <c r="AF42">
        <f t="shared" si="5"/>
        <v>0</v>
      </c>
      <c r="AG42">
        <f t="shared" si="6"/>
        <v>0</v>
      </c>
      <c r="AH42">
        <f t="shared" si="7"/>
        <v>0</v>
      </c>
      <c r="AI42">
        <f t="shared" si="8"/>
        <v>0</v>
      </c>
    </row>
    <row r="43" spans="1:35" x14ac:dyDescent="0.3">
      <c r="A43" s="1">
        <v>40476</v>
      </c>
      <c r="B43">
        <v>101.36</v>
      </c>
      <c r="C43">
        <v>748422827</v>
      </c>
      <c r="D43">
        <f t="shared" si="9"/>
        <v>1.9399999999999977</v>
      </c>
      <c r="E43">
        <f t="shared" si="13"/>
        <v>1.9139700078926576E-2</v>
      </c>
      <c r="F43">
        <f t="shared" si="10"/>
        <v>1.8958840112708764E-2</v>
      </c>
      <c r="G43">
        <f t="shared" si="11"/>
        <v>4.6186785360128839</v>
      </c>
      <c r="H43">
        <f t="shared" si="12"/>
        <v>20.433478652968006</v>
      </c>
      <c r="AF43">
        <f t="shared" si="5"/>
        <v>0</v>
      </c>
      <c r="AG43">
        <f t="shared" si="6"/>
        <v>0</v>
      </c>
      <c r="AH43">
        <f t="shared" si="7"/>
        <v>0</v>
      </c>
      <c r="AI43">
        <f t="shared" si="8"/>
        <v>0</v>
      </c>
    </row>
    <row r="44" spans="1:35" x14ac:dyDescent="0.3">
      <c r="A44" s="1">
        <v>40483</v>
      </c>
      <c r="B44">
        <v>103.3</v>
      </c>
      <c r="C44">
        <v>341024293</v>
      </c>
      <c r="D44">
        <f t="shared" si="9"/>
        <v>-5.5</v>
      </c>
      <c r="E44">
        <f t="shared" si="13"/>
        <v>-5.324298160696999E-2</v>
      </c>
      <c r="F44">
        <f t="shared" si="10"/>
        <v>-5.4712799084820851E-2</v>
      </c>
      <c r="G44">
        <f t="shared" si="11"/>
        <v>4.6376373761255927</v>
      </c>
      <c r="H44">
        <f t="shared" si="12"/>
        <v>19.647464273179516</v>
      </c>
      <c r="AF44">
        <f t="shared" si="5"/>
        <v>0</v>
      </c>
      <c r="AG44">
        <f t="shared" si="6"/>
        <v>0</v>
      </c>
      <c r="AH44">
        <f t="shared" si="7"/>
        <v>0</v>
      </c>
      <c r="AI44">
        <f t="shared" si="8"/>
        <v>0</v>
      </c>
    </row>
    <row r="45" spans="1:35" x14ac:dyDescent="0.3">
      <c r="A45" s="1">
        <v>40490</v>
      </c>
      <c r="B45">
        <v>97.8</v>
      </c>
      <c r="C45">
        <v>1018147586</v>
      </c>
      <c r="D45">
        <f t="shared" si="9"/>
        <v>0.90000000000000568</v>
      </c>
      <c r="E45">
        <f t="shared" si="13"/>
        <v>9.2024539877301192E-3</v>
      </c>
      <c r="F45">
        <f t="shared" si="10"/>
        <v>9.1603693986641588E-3</v>
      </c>
      <c r="G45">
        <f t="shared" si="11"/>
        <v>4.5829245770407718</v>
      </c>
      <c r="H45">
        <f t="shared" si="12"/>
        <v>20.741250720991037</v>
      </c>
      <c r="AF45">
        <f t="shared" si="5"/>
        <v>0</v>
      </c>
      <c r="AG45">
        <f t="shared" si="6"/>
        <v>0</v>
      </c>
      <c r="AH45">
        <f t="shared" si="7"/>
        <v>0</v>
      </c>
      <c r="AI45">
        <f t="shared" si="8"/>
        <v>0</v>
      </c>
    </row>
    <row r="46" spans="1:35" x14ac:dyDescent="0.3">
      <c r="A46" s="1">
        <v>40497</v>
      </c>
      <c r="B46">
        <v>98.7</v>
      </c>
      <c r="C46">
        <v>1062726535</v>
      </c>
      <c r="D46">
        <f t="shared" si="9"/>
        <v>2.6599999999999966</v>
      </c>
      <c r="E46">
        <f t="shared" si="13"/>
        <v>2.6950354609929044E-2</v>
      </c>
      <c r="F46">
        <f t="shared" si="10"/>
        <v>2.6593589573447929E-2</v>
      </c>
      <c r="G46">
        <f t="shared" si="11"/>
        <v>4.592084946439436</v>
      </c>
      <c r="H46">
        <f t="shared" si="12"/>
        <v>20.784103645448713</v>
      </c>
      <c r="AF46">
        <f t="shared" si="5"/>
        <v>0</v>
      </c>
      <c r="AG46">
        <f t="shared" si="6"/>
        <v>0</v>
      </c>
      <c r="AH46">
        <f t="shared" si="7"/>
        <v>0</v>
      </c>
      <c r="AI46">
        <f t="shared" si="8"/>
        <v>0</v>
      </c>
    </row>
    <row r="47" spans="1:35" x14ac:dyDescent="0.3">
      <c r="A47" s="1">
        <v>40504</v>
      </c>
      <c r="B47">
        <v>101.36</v>
      </c>
      <c r="C47">
        <v>957997559</v>
      </c>
      <c r="D47">
        <f t="shared" si="9"/>
        <v>1.6700000000000017</v>
      </c>
      <c r="E47">
        <f t="shared" si="13"/>
        <v>1.6475927387529614E-2</v>
      </c>
      <c r="F47">
        <f t="shared" si="10"/>
        <v>1.6341671944092973E-2</v>
      </c>
      <c r="G47">
        <f t="shared" si="11"/>
        <v>4.6186785360128839</v>
      </c>
      <c r="H47">
        <f t="shared" si="12"/>
        <v>20.680355787915186</v>
      </c>
      <c r="AF47">
        <f t="shared" si="5"/>
        <v>0</v>
      </c>
      <c r="AG47">
        <f t="shared" si="6"/>
        <v>0</v>
      </c>
      <c r="AH47">
        <f t="shared" si="7"/>
        <v>0</v>
      </c>
      <c r="AI47">
        <f t="shared" si="8"/>
        <v>0</v>
      </c>
    </row>
    <row r="48" spans="1:35" x14ac:dyDescent="0.3">
      <c r="A48" s="1">
        <v>40511</v>
      </c>
      <c r="B48">
        <v>103.03</v>
      </c>
      <c r="C48">
        <v>894588423</v>
      </c>
      <c r="D48">
        <f t="shared" si="9"/>
        <v>1.8900000000000006</v>
      </c>
      <c r="E48">
        <f t="shared" si="13"/>
        <v>1.8344171600504711E-2</v>
      </c>
      <c r="F48">
        <f t="shared" si="10"/>
        <v>1.8177947041696285E-2</v>
      </c>
      <c r="G48">
        <f t="shared" si="11"/>
        <v>4.6350202079569769</v>
      </c>
      <c r="H48">
        <f t="shared" si="12"/>
        <v>20.611874307900077</v>
      </c>
      <c r="AF48">
        <f t="shared" si="5"/>
        <v>0</v>
      </c>
      <c r="AG48">
        <f t="shared" si="6"/>
        <v>0</v>
      </c>
      <c r="AH48">
        <f t="shared" si="7"/>
        <v>0</v>
      </c>
      <c r="AI48">
        <f t="shared" si="8"/>
        <v>0</v>
      </c>
    </row>
    <row r="49" spans="1:35" x14ac:dyDescent="0.3">
      <c r="A49" s="1">
        <v>40518</v>
      </c>
      <c r="B49">
        <v>104.92</v>
      </c>
      <c r="C49">
        <v>1091361433</v>
      </c>
      <c r="D49">
        <f t="shared" si="9"/>
        <v>0.78000000000000114</v>
      </c>
      <c r="E49">
        <f t="shared" si="13"/>
        <v>7.4342356080823587E-3</v>
      </c>
      <c r="F49">
        <f t="shared" si="10"/>
        <v>7.4067378775186654E-3</v>
      </c>
      <c r="G49">
        <f t="shared" si="11"/>
        <v>4.6531981549986732</v>
      </c>
      <c r="H49">
        <f t="shared" si="12"/>
        <v>20.810691774910431</v>
      </c>
      <c r="AF49">
        <f t="shared" si="5"/>
        <v>0</v>
      </c>
      <c r="AG49">
        <f t="shared" si="6"/>
        <v>0</v>
      </c>
      <c r="AH49">
        <f t="shared" si="7"/>
        <v>0</v>
      </c>
      <c r="AI49">
        <f t="shared" si="8"/>
        <v>0</v>
      </c>
    </row>
    <row r="50" spans="1:35" x14ac:dyDescent="0.3">
      <c r="A50" s="1">
        <v>40525</v>
      </c>
      <c r="B50">
        <v>105.7</v>
      </c>
      <c r="C50">
        <v>650175626</v>
      </c>
      <c r="D50">
        <f t="shared" si="9"/>
        <v>0.53000000000000114</v>
      </c>
      <c r="E50">
        <f t="shared" si="13"/>
        <v>5.0141911069063495E-3</v>
      </c>
      <c r="F50">
        <f t="shared" si="10"/>
        <v>5.00166191573026E-3</v>
      </c>
      <c r="G50">
        <f t="shared" si="11"/>
        <v>4.6606048928761918</v>
      </c>
      <c r="H50">
        <f t="shared" si="12"/>
        <v>20.292753078204328</v>
      </c>
      <c r="AF50">
        <f t="shared" si="5"/>
        <v>0</v>
      </c>
      <c r="AG50">
        <f t="shared" si="6"/>
        <v>0</v>
      </c>
      <c r="AH50">
        <f t="shared" si="7"/>
        <v>0</v>
      </c>
      <c r="AI50">
        <f t="shared" si="8"/>
        <v>0</v>
      </c>
    </row>
    <row r="51" spans="1:35" x14ac:dyDescent="0.3">
      <c r="A51" s="1">
        <v>40532</v>
      </c>
      <c r="B51">
        <v>106.23</v>
      </c>
      <c r="C51">
        <v>333387273</v>
      </c>
      <c r="D51">
        <f t="shared" si="9"/>
        <v>-2.0499999999999972</v>
      </c>
      <c r="E51">
        <f t="shared" si="13"/>
        <v>-1.9297750164736865E-2</v>
      </c>
      <c r="F51">
        <f t="shared" si="10"/>
        <v>-1.9486382474876329E-2</v>
      </c>
      <c r="G51">
        <f t="shared" si="11"/>
        <v>4.6656065547919221</v>
      </c>
      <c r="H51">
        <f t="shared" si="12"/>
        <v>19.624815354187021</v>
      </c>
      <c r="AF51">
        <f t="shared" si="5"/>
        <v>0</v>
      </c>
      <c r="AG51">
        <f t="shared" si="6"/>
        <v>0</v>
      </c>
      <c r="AH51">
        <f t="shared" si="7"/>
        <v>0</v>
      </c>
      <c r="AI51">
        <f t="shared" si="8"/>
        <v>0</v>
      </c>
    </row>
    <row r="52" spans="1:35" x14ac:dyDescent="0.3">
      <c r="A52" s="1">
        <v>40539</v>
      </c>
      <c r="B52">
        <v>104.18</v>
      </c>
      <c r="C52">
        <v>221465938</v>
      </c>
      <c r="D52">
        <f t="shared" si="9"/>
        <v>3.0299999999999869</v>
      </c>
      <c r="E52">
        <f t="shared" si="13"/>
        <v>2.908427721251667E-2</v>
      </c>
      <c r="F52">
        <f t="shared" si="10"/>
        <v>2.8669355551102171E-2</v>
      </c>
      <c r="G52">
        <f t="shared" si="11"/>
        <v>4.6461201723170458</v>
      </c>
      <c r="H52">
        <f t="shared" si="12"/>
        <v>19.215779356843257</v>
      </c>
      <c r="AF52">
        <f t="shared" si="5"/>
        <v>0</v>
      </c>
      <c r="AG52">
        <f t="shared" si="6"/>
        <v>0</v>
      </c>
      <c r="AH52">
        <f t="shared" si="7"/>
        <v>0</v>
      </c>
      <c r="AI52">
        <f t="shared" si="8"/>
        <v>0</v>
      </c>
    </row>
    <row r="53" spans="1:35" x14ac:dyDescent="0.3">
      <c r="A53" s="1">
        <v>40553</v>
      </c>
      <c r="B53">
        <v>107.21</v>
      </c>
      <c r="C53">
        <v>640698379</v>
      </c>
      <c r="D53">
        <f t="shared" si="9"/>
        <v>-1.5999999999999943</v>
      </c>
      <c r="E53">
        <f t="shared" si="13"/>
        <v>-1.4923980971924209E-2</v>
      </c>
      <c r="F53">
        <f t="shared" si="10"/>
        <v>-1.5036464109765113E-2</v>
      </c>
      <c r="G53">
        <f t="shared" si="11"/>
        <v>4.6747895278681479</v>
      </c>
      <c r="H53">
        <f t="shared" si="12"/>
        <v>20.278069356560785</v>
      </c>
      <c r="AF53">
        <f t="shared" si="5"/>
        <v>0</v>
      </c>
      <c r="AG53">
        <f t="shared" si="6"/>
        <v>0</v>
      </c>
      <c r="AH53">
        <f t="shared" si="7"/>
        <v>0</v>
      </c>
      <c r="AI53">
        <f t="shared" si="8"/>
        <v>0</v>
      </c>
    </row>
    <row r="54" spans="1:35" x14ac:dyDescent="0.3">
      <c r="A54" s="1">
        <v>40560</v>
      </c>
      <c r="B54">
        <v>105.61</v>
      </c>
      <c r="C54">
        <v>795926657</v>
      </c>
      <c r="D54">
        <f t="shared" si="9"/>
        <v>0.76999999999999602</v>
      </c>
      <c r="E54">
        <f t="shared" si="13"/>
        <v>7.2909762333112022E-3</v>
      </c>
      <c r="F54">
        <f t="shared" si="10"/>
        <v>7.2645255557883814E-3</v>
      </c>
      <c r="G54">
        <f t="shared" si="11"/>
        <v>4.6597530637583828</v>
      </c>
      <c r="H54">
        <f t="shared" si="12"/>
        <v>20.49501760011632</v>
      </c>
      <c r="AF54">
        <f t="shared" si="5"/>
        <v>0</v>
      </c>
      <c r="AG54">
        <f t="shared" si="6"/>
        <v>0</v>
      </c>
      <c r="AH54">
        <f t="shared" si="7"/>
        <v>0</v>
      </c>
      <c r="AI54">
        <f t="shared" si="8"/>
        <v>0</v>
      </c>
    </row>
    <row r="55" spans="1:35" x14ac:dyDescent="0.3">
      <c r="A55" s="1">
        <v>40567</v>
      </c>
      <c r="B55">
        <v>106.38</v>
      </c>
      <c r="C55">
        <v>776186386</v>
      </c>
      <c r="D55">
        <f t="shared" si="9"/>
        <v>-3.5799999999999983</v>
      </c>
      <c r="E55">
        <f t="shared" si="13"/>
        <v>-3.3652942282383892E-2</v>
      </c>
      <c r="F55">
        <f t="shared" si="10"/>
        <v>-3.4232236293106233E-2</v>
      </c>
      <c r="G55">
        <f t="shared" si="11"/>
        <v>4.6670175893141712</v>
      </c>
      <c r="H55">
        <f t="shared" si="12"/>
        <v>20.46990323745127</v>
      </c>
      <c r="AF55">
        <f t="shared" si="5"/>
        <v>0</v>
      </c>
      <c r="AG55">
        <f t="shared" si="6"/>
        <v>0</v>
      </c>
      <c r="AH55">
        <f t="shared" si="7"/>
        <v>0</v>
      </c>
      <c r="AI55">
        <f t="shared" si="8"/>
        <v>0</v>
      </c>
    </row>
    <row r="56" spans="1:35" x14ac:dyDescent="0.3">
      <c r="A56" s="1">
        <v>40574</v>
      </c>
      <c r="B56">
        <v>102.8</v>
      </c>
      <c r="C56">
        <v>804160144</v>
      </c>
      <c r="D56">
        <f t="shared" si="9"/>
        <v>-1.7599999999999909</v>
      </c>
      <c r="E56">
        <f t="shared" si="13"/>
        <v>-1.7120622568093297E-2</v>
      </c>
      <c r="F56">
        <f t="shared" si="10"/>
        <v>-1.7268874978829452E-2</v>
      </c>
      <c r="G56">
        <f t="shared" si="11"/>
        <v>4.632785353021065</v>
      </c>
      <c r="H56">
        <f t="shared" si="12"/>
        <v>20.505308991388329</v>
      </c>
      <c r="AF56">
        <f t="shared" si="5"/>
        <v>0</v>
      </c>
      <c r="AG56">
        <f t="shared" si="6"/>
        <v>0</v>
      </c>
      <c r="AH56">
        <f t="shared" si="7"/>
        <v>0</v>
      </c>
      <c r="AI56">
        <f t="shared" si="8"/>
        <v>0</v>
      </c>
    </row>
    <row r="57" spans="1:35" x14ac:dyDescent="0.3">
      <c r="A57" s="1">
        <v>40581</v>
      </c>
      <c r="B57">
        <v>101.04</v>
      </c>
      <c r="C57">
        <v>1066340493</v>
      </c>
      <c r="D57">
        <f t="shared" si="9"/>
        <v>-0.22000000000001307</v>
      </c>
      <c r="E57">
        <f t="shared" si="13"/>
        <v>-2.1773555027713091E-3</v>
      </c>
      <c r="F57">
        <f t="shared" si="10"/>
        <v>-2.1797293877510171E-3</v>
      </c>
      <c r="G57">
        <f t="shared" si="11"/>
        <v>4.6155164780422355</v>
      </c>
      <c r="H57">
        <f t="shared" si="12"/>
        <v>20.787498523508855</v>
      </c>
      <c r="AF57">
        <f t="shared" si="5"/>
        <v>0</v>
      </c>
      <c r="AG57">
        <f t="shared" si="6"/>
        <v>0</v>
      </c>
      <c r="AH57">
        <f t="shared" si="7"/>
        <v>0</v>
      </c>
      <c r="AI57">
        <f t="shared" si="8"/>
        <v>0</v>
      </c>
    </row>
    <row r="58" spans="1:35" x14ac:dyDescent="0.3">
      <c r="A58" s="1">
        <v>40588</v>
      </c>
      <c r="B58">
        <v>100.82</v>
      </c>
      <c r="C58">
        <v>887877077</v>
      </c>
      <c r="D58">
        <f t="shared" si="9"/>
        <v>-0.47999999999998977</v>
      </c>
      <c r="E58">
        <f t="shared" si="13"/>
        <v>-4.7609601269588357E-3</v>
      </c>
      <c r="F58">
        <f t="shared" si="10"/>
        <v>-4.7723295983779224E-3</v>
      </c>
      <c r="G58">
        <f t="shared" si="11"/>
        <v>4.6133367486544845</v>
      </c>
      <c r="H58">
        <f t="shared" si="12"/>
        <v>20.604343864572769</v>
      </c>
      <c r="AF58">
        <f t="shared" si="5"/>
        <v>0</v>
      </c>
      <c r="AG58">
        <f t="shared" si="6"/>
        <v>0</v>
      </c>
      <c r="AH58">
        <f t="shared" si="7"/>
        <v>0</v>
      </c>
      <c r="AI58">
        <f t="shared" si="8"/>
        <v>0</v>
      </c>
    </row>
    <row r="59" spans="1:35" x14ac:dyDescent="0.3">
      <c r="A59" s="1">
        <v>40595</v>
      </c>
      <c r="B59">
        <v>100.34</v>
      </c>
      <c r="C59">
        <v>734359794</v>
      </c>
      <c r="D59">
        <f t="shared" si="9"/>
        <v>1.2099999999999937</v>
      </c>
      <c r="E59">
        <f t="shared" si="13"/>
        <v>1.2058999402033024E-2</v>
      </c>
      <c r="F59">
        <f t="shared" si="10"/>
        <v>1.1986868970287112E-2</v>
      </c>
      <c r="G59">
        <f t="shared" si="11"/>
        <v>4.6085644190561066</v>
      </c>
      <c r="H59">
        <f t="shared" si="12"/>
        <v>20.414509649039871</v>
      </c>
      <c r="AF59">
        <f t="shared" si="5"/>
        <v>0</v>
      </c>
      <c r="AG59">
        <f t="shared" si="6"/>
        <v>0</v>
      </c>
      <c r="AH59">
        <f t="shared" si="7"/>
        <v>0</v>
      </c>
      <c r="AI59">
        <f t="shared" si="8"/>
        <v>0</v>
      </c>
    </row>
    <row r="60" spans="1:35" x14ac:dyDescent="0.3">
      <c r="A60" s="1">
        <v>40602</v>
      </c>
      <c r="B60">
        <v>101.55</v>
      </c>
      <c r="C60">
        <v>893897691</v>
      </c>
      <c r="D60">
        <f t="shared" si="9"/>
        <v>-2.7999999999999972</v>
      </c>
      <c r="E60">
        <f t="shared" si="13"/>
        <v>-2.7572624322993573E-2</v>
      </c>
      <c r="F60">
        <f t="shared" si="10"/>
        <v>-2.7959884245162492E-2</v>
      </c>
      <c r="G60">
        <f t="shared" si="11"/>
        <v>4.6205512880263937</v>
      </c>
      <c r="H60">
        <f t="shared" si="12"/>
        <v>20.611101886991761</v>
      </c>
      <c r="AF60">
        <f t="shared" si="5"/>
        <v>0</v>
      </c>
      <c r="AG60">
        <f t="shared" si="6"/>
        <v>0</v>
      </c>
      <c r="AH60">
        <f t="shared" si="7"/>
        <v>0</v>
      </c>
      <c r="AI60">
        <f t="shared" si="8"/>
        <v>0</v>
      </c>
    </row>
    <row r="61" spans="1:35" x14ac:dyDescent="0.3">
      <c r="A61" s="1">
        <v>40609</v>
      </c>
      <c r="B61">
        <v>98.75</v>
      </c>
      <c r="C61">
        <v>644657040</v>
      </c>
      <c r="D61">
        <f t="shared" si="9"/>
        <v>1.4099999999999966</v>
      </c>
      <c r="E61">
        <f t="shared" si="13"/>
        <v>1.4278481012658193E-2</v>
      </c>
      <c r="F61">
        <f t="shared" si="10"/>
        <v>1.4177503570556915E-2</v>
      </c>
      <c r="G61">
        <f t="shared" si="11"/>
        <v>4.5925914037812312</v>
      </c>
      <c r="H61">
        <f t="shared" si="12"/>
        <v>20.284229012416109</v>
      </c>
      <c r="AF61">
        <f t="shared" si="5"/>
        <v>0</v>
      </c>
      <c r="AG61">
        <f t="shared" si="6"/>
        <v>0</v>
      </c>
      <c r="AH61">
        <f t="shared" si="7"/>
        <v>0</v>
      </c>
      <c r="AI61">
        <f t="shared" si="8"/>
        <v>0</v>
      </c>
    </row>
    <row r="62" spans="1:35" x14ac:dyDescent="0.3">
      <c r="A62" s="1">
        <v>40616</v>
      </c>
      <c r="B62">
        <v>100.16</v>
      </c>
      <c r="C62">
        <v>1248250360</v>
      </c>
      <c r="D62">
        <f t="shared" si="9"/>
        <v>6.7800000000000011</v>
      </c>
      <c r="E62">
        <f t="shared" si="13"/>
        <v>6.7691693290734836E-2</v>
      </c>
      <c r="F62">
        <f t="shared" si="10"/>
        <v>6.5499022168797438E-2</v>
      </c>
      <c r="G62">
        <f t="shared" si="11"/>
        <v>4.6067689073517881</v>
      </c>
      <c r="H62">
        <f t="shared" si="12"/>
        <v>20.945008695748715</v>
      </c>
      <c r="AF62">
        <f t="shared" si="5"/>
        <v>0</v>
      </c>
      <c r="AG62">
        <f t="shared" si="6"/>
        <v>0</v>
      </c>
      <c r="AH62">
        <f t="shared" si="7"/>
        <v>0</v>
      </c>
      <c r="AI62">
        <f t="shared" si="8"/>
        <v>0</v>
      </c>
    </row>
    <row r="63" spans="1:35" x14ac:dyDescent="0.3">
      <c r="A63" s="1">
        <v>40623</v>
      </c>
      <c r="B63">
        <v>106.94</v>
      </c>
      <c r="C63">
        <v>1142001800</v>
      </c>
      <c r="D63">
        <f t="shared" si="9"/>
        <v>1.7800000000000011</v>
      </c>
      <c r="E63">
        <f t="shared" si="13"/>
        <v>1.6644847578081177E-2</v>
      </c>
      <c r="F63">
        <f t="shared" si="10"/>
        <v>1.6507840322303124E-2</v>
      </c>
      <c r="G63">
        <f t="shared" si="11"/>
        <v>4.6722679295205856</v>
      </c>
      <c r="H63">
        <f t="shared" si="12"/>
        <v>20.856048524361125</v>
      </c>
      <c r="AF63">
        <f t="shared" si="5"/>
        <v>0</v>
      </c>
      <c r="AG63">
        <f t="shared" si="6"/>
        <v>0</v>
      </c>
      <c r="AH63">
        <f t="shared" si="7"/>
        <v>0</v>
      </c>
      <c r="AI63">
        <f t="shared" si="8"/>
        <v>0</v>
      </c>
    </row>
    <row r="64" spans="1:35" x14ac:dyDescent="0.3">
      <c r="A64" s="1">
        <v>40630</v>
      </c>
      <c r="B64">
        <v>108.72</v>
      </c>
      <c r="C64">
        <v>732362640</v>
      </c>
      <c r="D64">
        <f t="shared" si="9"/>
        <v>0.37999999999999545</v>
      </c>
      <c r="E64">
        <f t="shared" si="13"/>
        <v>3.4952170713759699E-3</v>
      </c>
      <c r="F64">
        <f t="shared" si="10"/>
        <v>3.4891229961360182E-3</v>
      </c>
      <c r="G64">
        <f t="shared" si="11"/>
        <v>4.6887757698428887</v>
      </c>
      <c r="H64">
        <f t="shared" si="12"/>
        <v>20.411786359086712</v>
      </c>
      <c r="AF64">
        <f t="shared" si="5"/>
        <v>0</v>
      </c>
      <c r="AG64">
        <f t="shared" si="6"/>
        <v>0</v>
      </c>
      <c r="AH64">
        <f t="shared" si="7"/>
        <v>0</v>
      </c>
      <c r="AI64">
        <f t="shared" si="8"/>
        <v>0</v>
      </c>
    </row>
    <row r="65" spans="1:35" x14ac:dyDescent="0.3">
      <c r="A65" s="1">
        <v>40637</v>
      </c>
      <c r="B65">
        <v>109.1</v>
      </c>
      <c r="C65">
        <v>764408020</v>
      </c>
      <c r="D65">
        <f t="shared" si="9"/>
        <v>-3.1799999999999926</v>
      </c>
      <c r="E65">
        <f t="shared" si="13"/>
        <v>-2.9147571035746955E-2</v>
      </c>
      <c r="F65">
        <f t="shared" si="10"/>
        <v>-2.9580800650326644E-2</v>
      </c>
      <c r="G65">
        <f t="shared" si="11"/>
        <v>4.6922648928390247</v>
      </c>
      <c r="H65">
        <f t="shared" si="12"/>
        <v>20.454612262164417</v>
      </c>
      <c r="AF65">
        <f t="shared" si="5"/>
        <v>0</v>
      </c>
      <c r="AG65">
        <f t="shared" si="6"/>
        <v>0</v>
      </c>
      <c r="AH65">
        <f t="shared" si="7"/>
        <v>0</v>
      </c>
      <c r="AI65">
        <f t="shared" si="8"/>
        <v>0</v>
      </c>
    </row>
    <row r="66" spans="1:35" x14ac:dyDescent="0.3">
      <c r="A66" s="1">
        <v>40644</v>
      </c>
      <c r="B66">
        <v>105.92</v>
      </c>
      <c r="C66">
        <v>815570990</v>
      </c>
      <c r="D66">
        <f t="shared" si="9"/>
        <v>-2</v>
      </c>
      <c r="E66">
        <f t="shared" si="13"/>
        <v>-1.8882175226586102E-2</v>
      </c>
      <c r="F66">
        <f t="shared" si="10"/>
        <v>-1.9062719826353991E-2</v>
      </c>
      <c r="G66">
        <f t="shared" si="11"/>
        <v>4.6626840921886981</v>
      </c>
      <c r="H66">
        <f t="shared" si="12"/>
        <v>20.519399027125658</v>
      </c>
      <c r="AF66">
        <f t="shared" si="5"/>
        <v>0</v>
      </c>
      <c r="AG66">
        <f t="shared" si="6"/>
        <v>0</v>
      </c>
      <c r="AH66">
        <f t="shared" si="7"/>
        <v>0</v>
      </c>
      <c r="AI66">
        <f t="shared" si="8"/>
        <v>0</v>
      </c>
    </row>
    <row r="67" spans="1:35" x14ac:dyDescent="0.3">
      <c r="A67" s="1">
        <v>40651</v>
      </c>
      <c r="B67">
        <v>103.92</v>
      </c>
      <c r="C67">
        <v>676684940</v>
      </c>
      <c r="D67">
        <f t="shared" si="9"/>
        <v>-3.9200000000000017</v>
      </c>
      <c r="E67">
        <f t="shared" si="13"/>
        <v>-3.7721324095458059E-2</v>
      </c>
      <c r="F67">
        <f t="shared" si="10"/>
        <v>-3.8451186374252266E-2</v>
      </c>
      <c r="G67">
        <f t="shared" si="11"/>
        <v>4.6436213723623441</v>
      </c>
      <c r="H67">
        <f t="shared" si="12"/>
        <v>20.332716345893481</v>
      </c>
      <c r="AF67">
        <f t="shared" si="5"/>
        <v>0</v>
      </c>
      <c r="AG67">
        <f t="shared" si="6"/>
        <v>0</v>
      </c>
      <c r="AH67">
        <f t="shared" si="7"/>
        <v>0</v>
      </c>
      <c r="AI67">
        <f t="shared" si="8"/>
        <v>0</v>
      </c>
    </row>
    <row r="68" spans="1:35" x14ac:dyDescent="0.3">
      <c r="A68" s="1">
        <v>40658</v>
      </c>
      <c r="B68">
        <v>100</v>
      </c>
      <c r="C68">
        <v>617665750</v>
      </c>
      <c r="D68">
        <f t="shared" si="9"/>
        <v>-1.7999999999999972</v>
      </c>
      <c r="E68">
        <f t="shared" si="13"/>
        <v>-1.7999999999999971E-2</v>
      </c>
      <c r="F68">
        <f t="shared" si="10"/>
        <v>-1.8163970627671944E-2</v>
      </c>
      <c r="G68">
        <f t="shared" si="11"/>
        <v>4.6051701859880918</v>
      </c>
      <c r="H68">
        <f t="shared" si="12"/>
        <v>20.241458011500551</v>
      </c>
      <c r="AF68">
        <f t="shared" ref="AF68:AF131" si="14">IF(B67&lt;AD$5,"Выброс",0)</f>
        <v>0</v>
      </c>
      <c r="AG68">
        <f t="shared" ref="AG68:AG131" si="15">IF(C67&lt;AE$5,"Выброс",0)</f>
        <v>0</v>
      </c>
      <c r="AH68">
        <f t="shared" ref="AH68:AH131" si="16">IF(B67&gt;AD$7,"Выброс",0)</f>
        <v>0</v>
      </c>
      <c r="AI68">
        <f t="shared" ref="AI68:AI131" si="17">IF(C67&gt;AE$7,"Выброс",0)</f>
        <v>0</v>
      </c>
    </row>
    <row r="69" spans="1:35" x14ac:dyDescent="0.3">
      <c r="A69" s="1">
        <v>40665</v>
      </c>
      <c r="B69">
        <v>98.2</v>
      </c>
      <c r="C69">
        <v>727204500</v>
      </c>
      <c r="D69">
        <f t="shared" si="9"/>
        <v>-0.21000000000000796</v>
      </c>
      <c r="E69">
        <f t="shared" si="13"/>
        <v>-2.1384928716905085E-3</v>
      </c>
      <c r="F69">
        <f t="shared" si="10"/>
        <v>-2.1407827126926904E-3</v>
      </c>
      <c r="G69">
        <f t="shared" si="11"/>
        <v>4.5870062153604199</v>
      </c>
      <c r="H69">
        <f t="shared" si="12"/>
        <v>20.40471828892721</v>
      </c>
      <c r="AF69">
        <f t="shared" si="14"/>
        <v>0</v>
      </c>
      <c r="AG69">
        <f t="shared" si="15"/>
        <v>0</v>
      </c>
      <c r="AH69">
        <f t="shared" si="16"/>
        <v>0</v>
      </c>
      <c r="AI69">
        <f t="shared" si="17"/>
        <v>0</v>
      </c>
    </row>
    <row r="70" spans="1:35" x14ac:dyDescent="0.3">
      <c r="A70" s="1">
        <v>40672</v>
      </c>
      <c r="B70">
        <v>97.99</v>
      </c>
      <c r="C70">
        <v>595702900</v>
      </c>
      <c r="D70">
        <f t="shared" si="9"/>
        <v>-3.9899999999999949</v>
      </c>
      <c r="E70">
        <f t="shared" si="13"/>
        <v>-4.0718440657209871E-2</v>
      </c>
      <c r="F70">
        <f t="shared" si="10"/>
        <v>-4.1570650377723339E-2</v>
      </c>
      <c r="G70">
        <f t="shared" si="11"/>
        <v>4.5848654326477272</v>
      </c>
      <c r="H70">
        <f t="shared" si="12"/>
        <v>20.205252610809325</v>
      </c>
      <c r="AF70">
        <f t="shared" si="14"/>
        <v>0</v>
      </c>
      <c r="AG70">
        <f t="shared" si="15"/>
        <v>0</v>
      </c>
      <c r="AH70">
        <f t="shared" si="16"/>
        <v>0</v>
      </c>
      <c r="AI70">
        <f t="shared" si="17"/>
        <v>0</v>
      </c>
    </row>
    <row r="71" spans="1:35" x14ac:dyDescent="0.3">
      <c r="A71" s="1">
        <v>40679</v>
      </c>
      <c r="B71">
        <v>94</v>
      </c>
      <c r="C71">
        <v>675446200</v>
      </c>
      <c r="D71">
        <f t="shared" si="9"/>
        <v>3.0999999999999943</v>
      </c>
      <c r="E71">
        <f t="shared" si="13"/>
        <v>3.2978723404255256E-2</v>
      </c>
      <c r="F71">
        <f t="shared" si="10"/>
        <v>3.2446593027275483E-2</v>
      </c>
      <c r="G71">
        <f t="shared" si="11"/>
        <v>4.5432947822700038</v>
      </c>
      <c r="H71">
        <f t="shared" si="12"/>
        <v>20.330884067485094</v>
      </c>
      <c r="AF71">
        <f t="shared" si="14"/>
        <v>0</v>
      </c>
      <c r="AG71">
        <f t="shared" si="15"/>
        <v>0</v>
      </c>
      <c r="AH71">
        <f t="shared" si="16"/>
        <v>0</v>
      </c>
      <c r="AI71">
        <f t="shared" si="17"/>
        <v>0</v>
      </c>
    </row>
    <row r="72" spans="1:35" x14ac:dyDescent="0.3">
      <c r="A72" s="1">
        <v>40686</v>
      </c>
      <c r="B72">
        <v>97.1</v>
      </c>
      <c r="C72">
        <v>723403050</v>
      </c>
      <c r="D72">
        <f t="shared" si="9"/>
        <v>-2.0799999999999983</v>
      </c>
      <c r="E72">
        <f t="shared" si="13"/>
        <v>-2.142121524201852E-2</v>
      </c>
      <c r="F72">
        <f t="shared" si="10"/>
        <v>-2.1653979538504231E-2</v>
      </c>
      <c r="G72">
        <f t="shared" si="11"/>
        <v>4.5757413752972793</v>
      </c>
      <c r="H72">
        <f t="shared" si="12"/>
        <v>20.399477093674655</v>
      </c>
      <c r="AF72">
        <f t="shared" si="14"/>
        <v>0</v>
      </c>
      <c r="AG72">
        <f t="shared" si="15"/>
        <v>0</v>
      </c>
      <c r="AH72">
        <f t="shared" si="16"/>
        <v>0</v>
      </c>
      <c r="AI72">
        <f t="shared" si="17"/>
        <v>0</v>
      </c>
    </row>
    <row r="73" spans="1:35" x14ac:dyDescent="0.3">
      <c r="A73" s="1">
        <v>40693</v>
      </c>
      <c r="B73">
        <v>95.02</v>
      </c>
      <c r="C73">
        <v>548048970</v>
      </c>
      <c r="D73">
        <f t="shared" si="9"/>
        <v>2.5300000000000011</v>
      </c>
      <c r="E73">
        <f t="shared" si="13"/>
        <v>2.6625973479267536E-2</v>
      </c>
      <c r="F73">
        <f t="shared" si="10"/>
        <v>2.6277671310345418E-2</v>
      </c>
      <c r="G73">
        <f t="shared" si="11"/>
        <v>4.5540873957587751</v>
      </c>
      <c r="H73">
        <f t="shared" si="12"/>
        <v>20.121875202233674</v>
      </c>
      <c r="AF73">
        <f t="shared" si="14"/>
        <v>0</v>
      </c>
      <c r="AG73">
        <f t="shared" si="15"/>
        <v>0</v>
      </c>
      <c r="AH73">
        <f t="shared" si="16"/>
        <v>0</v>
      </c>
      <c r="AI73">
        <f t="shared" si="17"/>
        <v>0</v>
      </c>
    </row>
    <row r="74" spans="1:35" x14ac:dyDescent="0.3">
      <c r="A74" s="1">
        <v>40700</v>
      </c>
      <c r="B74">
        <v>97.55</v>
      </c>
      <c r="C74">
        <v>726884370</v>
      </c>
      <c r="D74">
        <f t="shared" si="9"/>
        <v>-2.2199999999999989</v>
      </c>
      <c r="E74">
        <f t="shared" si="13"/>
        <v>-2.2757560225525362E-2</v>
      </c>
      <c r="F74">
        <f t="shared" si="10"/>
        <v>-2.3020510563633856E-2</v>
      </c>
      <c r="G74">
        <f t="shared" si="11"/>
        <v>4.5803650670691205</v>
      </c>
      <c r="H74">
        <f t="shared" si="12"/>
        <v>20.404277971953775</v>
      </c>
      <c r="AF74">
        <f t="shared" si="14"/>
        <v>0</v>
      </c>
      <c r="AG74">
        <f t="shared" si="15"/>
        <v>0</v>
      </c>
      <c r="AH74">
        <f t="shared" si="16"/>
        <v>0</v>
      </c>
      <c r="AI74">
        <f t="shared" si="17"/>
        <v>0</v>
      </c>
    </row>
    <row r="75" spans="1:35" x14ac:dyDescent="0.3">
      <c r="A75" s="1">
        <v>40707</v>
      </c>
      <c r="B75">
        <v>95.33</v>
      </c>
      <c r="C75">
        <v>496655910</v>
      </c>
      <c r="D75">
        <f t="shared" si="9"/>
        <v>1.8200000000000074</v>
      </c>
      <c r="E75">
        <f t="shared" si="13"/>
        <v>1.9091576628553524E-2</v>
      </c>
      <c r="F75">
        <f t="shared" si="10"/>
        <v>1.8911619317962369E-2</v>
      </c>
      <c r="G75">
        <f t="shared" si="11"/>
        <v>4.5573445565054866</v>
      </c>
      <c r="H75">
        <f t="shared" si="12"/>
        <v>20.023408010283017</v>
      </c>
      <c r="AF75">
        <f t="shared" si="14"/>
        <v>0</v>
      </c>
      <c r="AG75">
        <f t="shared" si="15"/>
        <v>0</v>
      </c>
      <c r="AH75">
        <f t="shared" si="16"/>
        <v>0</v>
      </c>
      <c r="AI75">
        <f t="shared" si="17"/>
        <v>0</v>
      </c>
    </row>
    <row r="76" spans="1:35" x14ac:dyDescent="0.3">
      <c r="A76" s="1">
        <v>40714</v>
      </c>
      <c r="B76">
        <v>97.15</v>
      </c>
      <c r="C76">
        <v>582964960</v>
      </c>
      <c r="D76">
        <f t="shared" si="9"/>
        <v>7.3499999999999943</v>
      </c>
      <c r="E76">
        <f t="shared" si="13"/>
        <v>7.5656201749871269E-2</v>
      </c>
      <c r="F76">
        <f t="shared" si="10"/>
        <v>7.2930895581416522E-2</v>
      </c>
      <c r="G76">
        <f t="shared" si="11"/>
        <v>4.576256175823449</v>
      </c>
      <c r="H76">
        <f t="shared" si="12"/>
        <v>20.183637639592561</v>
      </c>
      <c r="AF76">
        <f t="shared" si="14"/>
        <v>0</v>
      </c>
      <c r="AG76">
        <f t="shared" si="15"/>
        <v>0</v>
      </c>
      <c r="AH76">
        <f t="shared" si="16"/>
        <v>0</v>
      </c>
      <c r="AI76">
        <f t="shared" si="17"/>
        <v>0</v>
      </c>
    </row>
    <row r="77" spans="1:35" x14ac:dyDescent="0.3">
      <c r="A77" s="1">
        <v>40721</v>
      </c>
      <c r="B77">
        <v>104.5</v>
      </c>
      <c r="C77">
        <v>852726380</v>
      </c>
      <c r="D77">
        <f t="shared" si="9"/>
        <v>0.76999999999999602</v>
      </c>
      <c r="E77">
        <f t="shared" si="13"/>
        <v>7.3684210526315406E-3</v>
      </c>
      <c r="F77">
        <f t="shared" si="10"/>
        <v>7.341406858367705E-3</v>
      </c>
      <c r="G77">
        <f t="shared" si="11"/>
        <v>4.6491870714048655</v>
      </c>
      <c r="H77">
        <f t="shared" si="12"/>
        <v>20.563949280257312</v>
      </c>
      <c r="AF77">
        <f t="shared" si="14"/>
        <v>0</v>
      </c>
      <c r="AG77">
        <f t="shared" si="15"/>
        <v>0</v>
      </c>
      <c r="AH77">
        <f t="shared" si="16"/>
        <v>0</v>
      </c>
      <c r="AI77">
        <f t="shared" si="17"/>
        <v>0</v>
      </c>
    </row>
    <row r="78" spans="1:35" x14ac:dyDescent="0.3">
      <c r="A78" s="1">
        <v>40728</v>
      </c>
      <c r="B78">
        <v>105.27</v>
      </c>
      <c r="C78">
        <v>746623490</v>
      </c>
      <c r="D78">
        <f t="shared" ref="D78:D141" si="18">B79-B78</f>
        <v>0.18999999999999773</v>
      </c>
      <c r="E78">
        <f t="shared" si="13"/>
        <v>1.8048826826256078E-3</v>
      </c>
      <c r="F78">
        <f t="shared" ref="F78:F141" si="19">LN(B79)-LN(B78)</f>
        <v>1.8032558390901343E-3</v>
      </c>
      <c r="G78">
        <f t="shared" ref="G78:G141" si="20">LN(B78)</f>
        <v>4.6565284782632332</v>
      </c>
      <c r="H78">
        <f t="shared" ref="H78:H141" si="21">LN(C78)</f>
        <v>20.431071586580412</v>
      </c>
      <c r="AF78">
        <f t="shared" si="14"/>
        <v>0</v>
      </c>
      <c r="AG78">
        <f t="shared" si="15"/>
        <v>0</v>
      </c>
      <c r="AH78">
        <f t="shared" si="16"/>
        <v>0</v>
      </c>
      <c r="AI78">
        <f t="shared" si="17"/>
        <v>0</v>
      </c>
    </row>
    <row r="79" spans="1:35" x14ac:dyDescent="0.3">
      <c r="A79" s="1">
        <v>40735</v>
      </c>
      <c r="B79">
        <v>105.46</v>
      </c>
      <c r="C79">
        <v>892330090</v>
      </c>
      <c r="D79">
        <f t="shared" si="18"/>
        <v>-3.6599999999999966</v>
      </c>
      <c r="E79">
        <f t="shared" ref="E79:E142" si="22">D79/B79</f>
        <v>-3.4705101460269269E-2</v>
      </c>
      <c r="F79">
        <f t="shared" si="19"/>
        <v>-3.5321629985901382E-2</v>
      </c>
      <c r="G79">
        <f t="shared" si="20"/>
        <v>4.6583317341023234</v>
      </c>
      <c r="H79">
        <f t="shared" si="21"/>
        <v>20.609346678144242</v>
      </c>
      <c r="AF79">
        <f t="shared" si="14"/>
        <v>0</v>
      </c>
      <c r="AG79">
        <f t="shared" si="15"/>
        <v>0</v>
      </c>
      <c r="AH79">
        <f t="shared" si="16"/>
        <v>0</v>
      </c>
      <c r="AI79">
        <f t="shared" si="17"/>
        <v>0</v>
      </c>
    </row>
    <row r="80" spans="1:35" x14ac:dyDescent="0.3">
      <c r="A80" s="1">
        <v>40742</v>
      </c>
      <c r="B80">
        <v>101.8</v>
      </c>
      <c r="C80">
        <v>925139410</v>
      </c>
      <c r="D80">
        <f t="shared" si="18"/>
        <v>-4.9999999999997158E-2</v>
      </c>
      <c r="E80">
        <f t="shared" si="22"/>
        <v>-4.9115913555989352E-4</v>
      </c>
      <c r="F80">
        <f t="shared" si="19"/>
        <v>-4.9127979371732522E-4</v>
      </c>
      <c r="G80">
        <f t="shared" si="20"/>
        <v>4.623010104116422</v>
      </c>
      <c r="H80">
        <f t="shared" si="21"/>
        <v>20.645454997634072</v>
      </c>
      <c r="AF80">
        <f t="shared" si="14"/>
        <v>0</v>
      </c>
      <c r="AG80">
        <f t="shared" si="15"/>
        <v>0</v>
      </c>
      <c r="AH80">
        <f t="shared" si="16"/>
        <v>0</v>
      </c>
      <c r="AI80">
        <f t="shared" si="17"/>
        <v>0</v>
      </c>
    </row>
    <row r="81" spans="1:35" x14ac:dyDescent="0.3">
      <c r="A81" s="1">
        <v>40749</v>
      </c>
      <c r="B81">
        <v>101.75</v>
      </c>
      <c r="C81">
        <v>610374950</v>
      </c>
      <c r="D81">
        <f t="shared" si="18"/>
        <v>-5.9000000000000057</v>
      </c>
      <c r="E81">
        <f t="shared" si="22"/>
        <v>-5.798525798525804E-2</v>
      </c>
      <c r="F81">
        <f t="shared" si="19"/>
        <v>-5.9734354831051384E-2</v>
      </c>
      <c r="G81">
        <f t="shared" si="20"/>
        <v>4.6225188243227047</v>
      </c>
      <c r="H81">
        <f t="shared" si="21"/>
        <v>20.229583998429241</v>
      </c>
      <c r="AF81">
        <f t="shared" si="14"/>
        <v>0</v>
      </c>
      <c r="AG81">
        <f t="shared" si="15"/>
        <v>0</v>
      </c>
      <c r="AH81">
        <f t="shared" si="16"/>
        <v>0</v>
      </c>
      <c r="AI81">
        <f t="shared" si="17"/>
        <v>0</v>
      </c>
    </row>
    <row r="82" spans="1:35" x14ac:dyDescent="0.3">
      <c r="A82" s="1">
        <v>40756</v>
      </c>
      <c r="B82">
        <v>95.85</v>
      </c>
      <c r="C82">
        <v>1021864420</v>
      </c>
      <c r="D82">
        <f t="shared" si="18"/>
        <v>-10.349999999999994</v>
      </c>
      <c r="E82">
        <f t="shared" si="22"/>
        <v>-0.10798122065727694</v>
      </c>
      <c r="F82">
        <f t="shared" si="19"/>
        <v>-0.11426809354893841</v>
      </c>
      <c r="G82">
        <f t="shared" si="20"/>
        <v>4.5627844694916533</v>
      </c>
      <c r="H82">
        <f t="shared" si="21"/>
        <v>20.744894658479474</v>
      </c>
      <c r="AF82">
        <f t="shared" si="14"/>
        <v>0</v>
      </c>
      <c r="AG82">
        <f t="shared" si="15"/>
        <v>0</v>
      </c>
      <c r="AH82">
        <f t="shared" si="16"/>
        <v>0</v>
      </c>
      <c r="AI82">
        <f t="shared" si="17"/>
        <v>0</v>
      </c>
    </row>
    <row r="83" spans="1:35" x14ac:dyDescent="0.3">
      <c r="A83" s="1">
        <v>40763</v>
      </c>
      <c r="B83">
        <v>85.5</v>
      </c>
      <c r="C83">
        <v>1978755620</v>
      </c>
      <c r="D83">
        <f t="shared" si="18"/>
        <v>-6.7199999999999989</v>
      </c>
      <c r="E83">
        <f t="shared" si="22"/>
        <v>-7.8596491228070164E-2</v>
      </c>
      <c r="F83">
        <f t="shared" si="19"/>
        <v>-8.18572183999553E-2</v>
      </c>
      <c r="G83">
        <f t="shared" si="20"/>
        <v>4.4485163759427149</v>
      </c>
      <c r="H83">
        <f t="shared" si="21"/>
        <v>21.405734009332342</v>
      </c>
      <c r="AF83">
        <f t="shared" si="14"/>
        <v>0</v>
      </c>
      <c r="AG83">
        <f t="shared" si="15"/>
        <v>0</v>
      </c>
      <c r="AH83">
        <f t="shared" si="16"/>
        <v>0</v>
      </c>
      <c r="AI83">
        <f t="shared" si="17"/>
        <v>0</v>
      </c>
    </row>
    <row r="84" spans="1:35" x14ac:dyDescent="0.3">
      <c r="A84" s="1">
        <v>40770</v>
      </c>
      <c r="B84">
        <v>78.78</v>
      </c>
      <c r="C84">
        <v>1259769470</v>
      </c>
      <c r="D84">
        <f t="shared" si="18"/>
        <v>-0.98999999999999488</v>
      </c>
      <c r="E84">
        <f t="shared" si="22"/>
        <v>-1.2566641279512502E-2</v>
      </c>
      <c r="F84">
        <f t="shared" si="19"/>
        <v>-1.2646269324076975E-2</v>
      </c>
      <c r="G84">
        <f t="shared" si="20"/>
        <v>4.3666591575427596</v>
      </c>
      <c r="H84">
        <f t="shared" si="21"/>
        <v>20.954194580853056</v>
      </c>
      <c r="AF84">
        <f t="shared" si="14"/>
        <v>0</v>
      </c>
      <c r="AG84">
        <f t="shared" si="15"/>
        <v>0</v>
      </c>
      <c r="AH84">
        <f t="shared" si="16"/>
        <v>0</v>
      </c>
      <c r="AI84" t="str">
        <f t="shared" si="17"/>
        <v>Выброс</v>
      </c>
    </row>
    <row r="85" spans="1:35" x14ac:dyDescent="0.3">
      <c r="A85" s="1">
        <v>40777</v>
      </c>
      <c r="B85">
        <v>77.790000000000006</v>
      </c>
      <c r="C85">
        <v>1683478650</v>
      </c>
      <c r="D85">
        <f t="shared" si="18"/>
        <v>4.6099999999999994</v>
      </c>
      <c r="E85">
        <f t="shared" si="22"/>
        <v>5.9262115953207344E-2</v>
      </c>
      <c r="F85">
        <f t="shared" si="19"/>
        <v>5.7572548696743553E-2</v>
      </c>
      <c r="G85">
        <f t="shared" si="20"/>
        <v>4.3540128882186826</v>
      </c>
      <c r="H85">
        <f t="shared" si="21"/>
        <v>21.244128114572305</v>
      </c>
      <c r="AF85">
        <f t="shared" si="14"/>
        <v>0</v>
      </c>
      <c r="AG85">
        <f t="shared" si="15"/>
        <v>0</v>
      </c>
      <c r="AH85">
        <f t="shared" si="16"/>
        <v>0</v>
      </c>
      <c r="AI85">
        <f t="shared" si="17"/>
        <v>0</v>
      </c>
    </row>
    <row r="86" spans="1:35" x14ac:dyDescent="0.3">
      <c r="A86" s="1">
        <v>40784</v>
      </c>
      <c r="B86">
        <v>82.4</v>
      </c>
      <c r="C86">
        <v>1328799570</v>
      </c>
      <c r="D86">
        <f t="shared" si="18"/>
        <v>0.79999999999999716</v>
      </c>
      <c r="E86">
        <f t="shared" si="22"/>
        <v>9.7087378640776344E-3</v>
      </c>
      <c r="F86">
        <f t="shared" si="19"/>
        <v>9.6619109117366264E-3</v>
      </c>
      <c r="G86">
        <f t="shared" si="20"/>
        <v>4.4115854369154262</v>
      </c>
      <c r="H86">
        <f t="shared" si="21"/>
        <v>21.007541792663066</v>
      </c>
      <c r="AF86">
        <f t="shared" si="14"/>
        <v>0</v>
      </c>
      <c r="AG86">
        <f t="shared" si="15"/>
        <v>0</v>
      </c>
      <c r="AH86">
        <f t="shared" si="16"/>
        <v>0</v>
      </c>
      <c r="AI86" t="str">
        <f t="shared" si="17"/>
        <v>Выброс</v>
      </c>
    </row>
    <row r="87" spans="1:35" x14ac:dyDescent="0.3">
      <c r="A87" s="1">
        <v>40791</v>
      </c>
      <c r="B87">
        <v>83.2</v>
      </c>
      <c r="C87">
        <v>1388996930</v>
      </c>
      <c r="D87">
        <f t="shared" si="18"/>
        <v>-1.710000000000008</v>
      </c>
      <c r="E87">
        <f t="shared" si="22"/>
        <v>-2.0552884615384709E-2</v>
      </c>
      <c r="F87">
        <f t="shared" si="19"/>
        <v>-2.0767034495034586E-2</v>
      </c>
      <c r="G87">
        <f t="shared" si="20"/>
        <v>4.4212473478271628</v>
      </c>
      <c r="H87">
        <f t="shared" si="21"/>
        <v>21.051847690492995</v>
      </c>
      <c r="AF87">
        <f t="shared" si="14"/>
        <v>0</v>
      </c>
      <c r="AG87">
        <f t="shared" si="15"/>
        <v>0</v>
      </c>
      <c r="AH87">
        <f t="shared" si="16"/>
        <v>0</v>
      </c>
      <c r="AI87">
        <f t="shared" si="17"/>
        <v>0</v>
      </c>
    </row>
    <row r="88" spans="1:35" x14ac:dyDescent="0.3">
      <c r="A88" s="1">
        <v>40798</v>
      </c>
      <c r="B88">
        <v>81.489999999999995</v>
      </c>
      <c r="C88">
        <v>1486053340</v>
      </c>
      <c r="D88">
        <f t="shared" si="18"/>
        <v>-11.5</v>
      </c>
      <c r="E88">
        <f t="shared" si="22"/>
        <v>-0.1411216100134986</v>
      </c>
      <c r="F88">
        <f t="shared" si="19"/>
        <v>-0.15212793863067997</v>
      </c>
      <c r="G88">
        <f t="shared" si="20"/>
        <v>4.4004803133321282</v>
      </c>
      <c r="H88">
        <f t="shared" si="21"/>
        <v>21.119389677617956</v>
      </c>
      <c r="AF88">
        <f t="shared" si="14"/>
        <v>0</v>
      </c>
      <c r="AG88">
        <f t="shared" si="15"/>
        <v>0</v>
      </c>
      <c r="AH88">
        <f t="shared" si="16"/>
        <v>0</v>
      </c>
      <c r="AI88">
        <f t="shared" si="17"/>
        <v>0</v>
      </c>
    </row>
    <row r="89" spans="1:35" x14ac:dyDescent="0.3">
      <c r="A89" s="1">
        <v>40805</v>
      </c>
      <c r="B89">
        <v>69.989999999999995</v>
      </c>
      <c r="C89">
        <v>1549756750</v>
      </c>
      <c r="D89">
        <f t="shared" si="18"/>
        <v>0.45000000000000284</v>
      </c>
      <c r="E89">
        <f t="shared" si="22"/>
        <v>6.4294899271324889E-3</v>
      </c>
      <c r="F89">
        <f t="shared" si="19"/>
        <v>6.4089089265575439E-3</v>
      </c>
      <c r="G89">
        <f t="shared" si="20"/>
        <v>4.2483523747014482</v>
      </c>
      <c r="H89">
        <f t="shared" si="21"/>
        <v>21.161363820078034</v>
      </c>
      <c r="AF89">
        <f t="shared" si="14"/>
        <v>0</v>
      </c>
      <c r="AG89">
        <f t="shared" si="15"/>
        <v>0</v>
      </c>
      <c r="AH89">
        <f t="shared" si="16"/>
        <v>0</v>
      </c>
      <c r="AI89" t="str">
        <f t="shared" si="17"/>
        <v>Выброс</v>
      </c>
    </row>
    <row r="90" spans="1:35" x14ac:dyDescent="0.3">
      <c r="A90" s="1">
        <v>40812</v>
      </c>
      <c r="B90">
        <v>70.44</v>
      </c>
      <c r="C90">
        <v>1855544060</v>
      </c>
      <c r="D90">
        <f t="shared" si="18"/>
        <v>-2.2199999999999989</v>
      </c>
      <c r="E90">
        <f t="shared" si="22"/>
        <v>-3.1516183986371363E-2</v>
      </c>
      <c r="F90">
        <f t="shared" si="19"/>
        <v>-3.2023506637505861E-2</v>
      </c>
      <c r="G90">
        <f t="shared" si="20"/>
        <v>4.2547612836280058</v>
      </c>
      <c r="H90">
        <f t="shared" si="21"/>
        <v>21.341443783804131</v>
      </c>
      <c r="AF90">
        <f t="shared" si="14"/>
        <v>0</v>
      </c>
      <c r="AG90">
        <f t="shared" si="15"/>
        <v>0</v>
      </c>
      <c r="AH90">
        <f t="shared" si="16"/>
        <v>0</v>
      </c>
      <c r="AI90" t="str">
        <f t="shared" si="17"/>
        <v>Выброс</v>
      </c>
    </row>
    <row r="91" spans="1:35" x14ac:dyDescent="0.3">
      <c r="A91" s="1">
        <v>40819</v>
      </c>
      <c r="B91">
        <v>68.22</v>
      </c>
      <c r="C91">
        <v>2139740140</v>
      </c>
      <c r="D91">
        <f t="shared" si="18"/>
        <v>12.5</v>
      </c>
      <c r="E91">
        <f t="shared" si="22"/>
        <v>0.18323072412782176</v>
      </c>
      <c r="F91">
        <f t="shared" si="19"/>
        <v>0.1682485990548539</v>
      </c>
      <c r="G91">
        <f t="shared" si="20"/>
        <v>4.2227377769904999</v>
      </c>
      <c r="H91">
        <f t="shared" si="21"/>
        <v>21.483950228700422</v>
      </c>
      <c r="AF91">
        <f t="shared" si="14"/>
        <v>0</v>
      </c>
      <c r="AG91">
        <f t="shared" si="15"/>
        <v>0</v>
      </c>
      <c r="AH91">
        <f t="shared" si="16"/>
        <v>0</v>
      </c>
      <c r="AI91" t="str">
        <f t="shared" si="17"/>
        <v>Выброс</v>
      </c>
    </row>
    <row r="92" spans="1:35" x14ac:dyDescent="0.3">
      <c r="A92" s="1">
        <v>40826</v>
      </c>
      <c r="B92">
        <v>80.72</v>
      </c>
      <c r="C92">
        <v>2261749030</v>
      </c>
      <c r="D92">
        <f t="shared" si="18"/>
        <v>1.1800000000000068</v>
      </c>
      <c r="E92">
        <f t="shared" si="22"/>
        <v>1.4618434093161631E-2</v>
      </c>
      <c r="F92">
        <f t="shared" si="19"/>
        <v>1.4512614813670055E-2</v>
      </c>
      <c r="G92">
        <f t="shared" si="20"/>
        <v>4.3909863760453538</v>
      </c>
      <c r="H92">
        <f t="shared" si="21"/>
        <v>21.539404257998584</v>
      </c>
      <c r="AF92">
        <f t="shared" si="14"/>
        <v>0</v>
      </c>
      <c r="AG92">
        <f t="shared" si="15"/>
        <v>0</v>
      </c>
      <c r="AH92">
        <f t="shared" si="16"/>
        <v>0</v>
      </c>
      <c r="AI92" t="str">
        <f t="shared" si="17"/>
        <v>Выброс</v>
      </c>
    </row>
    <row r="93" spans="1:35" x14ac:dyDescent="0.3">
      <c r="A93" s="1">
        <v>40833</v>
      </c>
      <c r="B93">
        <v>81.900000000000006</v>
      </c>
      <c r="C93">
        <v>2489298150</v>
      </c>
      <c r="D93">
        <f t="shared" si="18"/>
        <v>3.5</v>
      </c>
      <c r="E93">
        <f t="shared" si="22"/>
        <v>4.2735042735042729E-2</v>
      </c>
      <c r="F93">
        <f t="shared" si="19"/>
        <v>4.1847109935500448E-2</v>
      </c>
      <c r="G93">
        <f t="shared" si="20"/>
        <v>4.4054989908590239</v>
      </c>
      <c r="H93">
        <f t="shared" si="21"/>
        <v>21.635266640221047</v>
      </c>
      <c r="AF93">
        <f t="shared" si="14"/>
        <v>0</v>
      </c>
      <c r="AG93">
        <f t="shared" si="15"/>
        <v>0</v>
      </c>
      <c r="AH93">
        <f t="shared" si="16"/>
        <v>0</v>
      </c>
      <c r="AI93" t="str">
        <f t="shared" si="17"/>
        <v>Выброс</v>
      </c>
    </row>
    <row r="94" spans="1:35" x14ac:dyDescent="0.3">
      <c r="A94" s="1">
        <v>40840</v>
      </c>
      <c r="B94">
        <v>85.4</v>
      </c>
      <c r="C94">
        <v>1793340830</v>
      </c>
      <c r="D94">
        <f t="shared" si="18"/>
        <v>-4.5</v>
      </c>
      <c r="E94">
        <f t="shared" si="22"/>
        <v>-5.2693208430913345E-2</v>
      </c>
      <c r="F94">
        <f t="shared" si="19"/>
        <v>-5.4132276730078033E-2</v>
      </c>
      <c r="G94">
        <f t="shared" si="20"/>
        <v>4.4473461007945243</v>
      </c>
      <c r="H94">
        <f t="shared" si="21"/>
        <v>21.307346102740656</v>
      </c>
      <c r="AF94">
        <f t="shared" si="14"/>
        <v>0</v>
      </c>
      <c r="AG94">
        <f t="shared" si="15"/>
        <v>0</v>
      </c>
      <c r="AH94">
        <f t="shared" si="16"/>
        <v>0</v>
      </c>
      <c r="AI94" t="str">
        <f t="shared" si="17"/>
        <v>Выброс</v>
      </c>
    </row>
    <row r="95" spans="1:35" x14ac:dyDescent="0.3">
      <c r="A95" s="1">
        <v>40847</v>
      </c>
      <c r="B95">
        <v>80.900000000000006</v>
      </c>
      <c r="C95">
        <v>1581604700</v>
      </c>
      <c r="D95">
        <f t="shared" si="18"/>
        <v>-0.10000000000000853</v>
      </c>
      <c r="E95">
        <f t="shared" si="22"/>
        <v>-1.2360939431397839E-3</v>
      </c>
      <c r="F95">
        <f t="shared" si="19"/>
        <v>-1.2368585373963015E-3</v>
      </c>
      <c r="G95">
        <f t="shared" si="20"/>
        <v>4.3932138240644463</v>
      </c>
      <c r="H95">
        <f t="shared" si="21"/>
        <v>21.181705801490519</v>
      </c>
      <c r="AF95">
        <f t="shared" si="14"/>
        <v>0</v>
      </c>
      <c r="AG95">
        <f t="shared" si="15"/>
        <v>0</v>
      </c>
      <c r="AH95">
        <f t="shared" si="16"/>
        <v>0</v>
      </c>
      <c r="AI95" t="str">
        <f t="shared" si="17"/>
        <v>Выброс</v>
      </c>
    </row>
    <row r="96" spans="1:35" x14ac:dyDescent="0.3">
      <c r="A96" s="1">
        <v>40854</v>
      </c>
      <c r="B96">
        <v>80.8</v>
      </c>
      <c r="C96">
        <v>1979130830</v>
      </c>
      <c r="D96">
        <f t="shared" si="18"/>
        <v>-0.76999999999999602</v>
      </c>
      <c r="E96">
        <f t="shared" si="22"/>
        <v>-9.5297029702969809E-3</v>
      </c>
      <c r="F96">
        <f t="shared" si="19"/>
        <v>-9.5754011480950751E-3</v>
      </c>
      <c r="G96">
        <f t="shared" si="20"/>
        <v>4.39197696552705</v>
      </c>
      <c r="H96">
        <f t="shared" si="21"/>
        <v>21.405923610527761</v>
      </c>
      <c r="AF96">
        <f t="shared" si="14"/>
        <v>0</v>
      </c>
      <c r="AG96">
        <f t="shared" si="15"/>
        <v>0</v>
      </c>
      <c r="AH96">
        <f t="shared" si="16"/>
        <v>0</v>
      </c>
      <c r="AI96" t="str">
        <f t="shared" si="17"/>
        <v>Выброс</v>
      </c>
    </row>
    <row r="97" spans="1:35" x14ac:dyDescent="0.3">
      <c r="A97" s="1">
        <v>40861</v>
      </c>
      <c r="B97">
        <v>80.03</v>
      </c>
      <c r="C97">
        <v>1647152850</v>
      </c>
      <c r="D97">
        <f t="shared" si="18"/>
        <v>-1.4300000000000068</v>
      </c>
      <c r="E97">
        <f t="shared" si="22"/>
        <v>-1.7868299387729686E-2</v>
      </c>
      <c r="F97">
        <f t="shared" si="19"/>
        <v>-1.8029864943794216E-2</v>
      </c>
      <c r="G97">
        <f t="shared" si="20"/>
        <v>4.3824015643789549</v>
      </c>
      <c r="H97">
        <f t="shared" si="21"/>
        <v>21.22231408893597</v>
      </c>
      <c r="AF97">
        <f t="shared" si="14"/>
        <v>0</v>
      </c>
      <c r="AG97">
        <f t="shared" si="15"/>
        <v>0</v>
      </c>
      <c r="AH97">
        <f t="shared" si="16"/>
        <v>0</v>
      </c>
      <c r="AI97" t="str">
        <f t="shared" si="17"/>
        <v>Выброс</v>
      </c>
    </row>
    <row r="98" spans="1:35" x14ac:dyDescent="0.3">
      <c r="A98" s="1">
        <v>40868</v>
      </c>
      <c r="B98">
        <v>78.599999999999994</v>
      </c>
      <c r="C98">
        <v>1396555640</v>
      </c>
      <c r="D98">
        <f t="shared" si="18"/>
        <v>10.900000000000006</v>
      </c>
      <c r="E98">
        <f t="shared" si="22"/>
        <v>0.13867684478371509</v>
      </c>
      <c r="F98">
        <f t="shared" si="19"/>
        <v>0.12986692584564885</v>
      </c>
      <c r="G98">
        <f t="shared" si="20"/>
        <v>4.3643716994351607</v>
      </c>
      <c r="H98">
        <f t="shared" si="21"/>
        <v>21.057274785019118</v>
      </c>
      <c r="AF98">
        <f t="shared" si="14"/>
        <v>0</v>
      </c>
      <c r="AG98">
        <f t="shared" si="15"/>
        <v>0</v>
      </c>
      <c r="AH98">
        <f t="shared" si="16"/>
        <v>0</v>
      </c>
      <c r="AI98" t="str">
        <f t="shared" si="17"/>
        <v>Выброс</v>
      </c>
    </row>
    <row r="99" spans="1:35" x14ac:dyDescent="0.3">
      <c r="A99" s="1">
        <v>40875</v>
      </c>
      <c r="B99">
        <v>89.5</v>
      </c>
      <c r="C99">
        <v>1820724840</v>
      </c>
      <c r="D99">
        <f t="shared" si="18"/>
        <v>-7.2399999999999949</v>
      </c>
      <c r="E99">
        <f t="shared" si="22"/>
        <v>-8.0893854748603292E-2</v>
      </c>
      <c r="F99">
        <f t="shared" si="19"/>
        <v>-8.435366247853171E-2</v>
      </c>
      <c r="G99">
        <f t="shared" si="20"/>
        <v>4.4942386252808095</v>
      </c>
      <c r="H99">
        <f t="shared" si="21"/>
        <v>21.322500522485427</v>
      </c>
      <c r="AF99">
        <f t="shared" si="14"/>
        <v>0</v>
      </c>
      <c r="AG99">
        <f t="shared" si="15"/>
        <v>0</v>
      </c>
      <c r="AH99">
        <f t="shared" si="16"/>
        <v>0</v>
      </c>
      <c r="AI99">
        <f t="shared" si="17"/>
        <v>0</v>
      </c>
    </row>
    <row r="100" spans="1:35" x14ac:dyDescent="0.3">
      <c r="A100" s="1">
        <v>40882</v>
      </c>
      <c r="B100">
        <v>82.26</v>
      </c>
      <c r="C100">
        <v>1473704710</v>
      </c>
      <c r="D100">
        <f t="shared" si="18"/>
        <v>-1.6400000000000006</v>
      </c>
      <c r="E100">
        <f t="shared" si="22"/>
        <v>-1.993678580111841E-2</v>
      </c>
      <c r="F100">
        <f t="shared" si="19"/>
        <v>-2.0138205113258145E-2</v>
      </c>
      <c r="G100">
        <f t="shared" si="20"/>
        <v>4.4098849628022778</v>
      </c>
      <c r="H100">
        <f t="shared" si="21"/>
        <v>21.11104527821557</v>
      </c>
      <c r="AF100">
        <f t="shared" si="14"/>
        <v>0</v>
      </c>
      <c r="AG100">
        <f t="shared" si="15"/>
        <v>0</v>
      </c>
      <c r="AH100">
        <f t="shared" si="16"/>
        <v>0</v>
      </c>
      <c r="AI100" t="str">
        <f t="shared" si="17"/>
        <v>Выброс</v>
      </c>
    </row>
    <row r="101" spans="1:35" x14ac:dyDescent="0.3">
      <c r="A101" s="1">
        <v>40889</v>
      </c>
      <c r="B101">
        <v>80.62</v>
      </c>
      <c r="C101">
        <v>1555677230</v>
      </c>
      <c r="D101">
        <f t="shared" si="18"/>
        <v>-0.62000000000000455</v>
      </c>
      <c r="E101">
        <f t="shared" si="22"/>
        <v>-7.6903994046142957E-3</v>
      </c>
      <c r="F101">
        <f t="shared" si="19"/>
        <v>-7.7201230151384692E-3</v>
      </c>
      <c r="G101">
        <f t="shared" si="20"/>
        <v>4.3897467576890197</v>
      </c>
      <c r="H101">
        <f t="shared" si="21"/>
        <v>21.165176805452194</v>
      </c>
      <c r="AF101">
        <f t="shared" si="14"/>
        <v>0</v>
      </c>
      <c r="AG101">
        <f t="shared" si="15"/>
        <v>0</v>
      </c>
      <c r="AH101">
        <f t="shared" si="16"/>
        <v>0</v>
      </c>
      <c r="AI101" t="str">
        <f t="shared" si="17"/>
        <v>Выброс</v>
      </c>
    </row>
    <row r="102" spans="1:35" x14ac:dyDescent="0.3">
      <c r="A102" s="1">
        <v>40896</v>
      </c>
      <c r="B102">
        <v>80</v>
      </c>
      <c r="C102">
        <v>1000874380</v>
      </c>
      <c r="D102">
        <f t="shared" si="18"/>
        <v>-0.59999999999999432</v>
      </c>
      <c r="E102">
        <f t="shared" si="22"/>
        <v>-7.4999999999999286E-3</v>
      </c>
      <c r="F102">
        <f t="shared" si="19"/>
        <v>-7.5282664207909633E-3</v>
      </c>
      <c r="G102">
        <f t="shared" si="20"/>
        <v>4.3820266346738812</v>
      </c>
      <c r="H102">
        <f t="shared" si="21"/>
        <v>20.724139834898907</v>
      </c>
      <c r="AF102">
        <f t="shared" si="14"/>
        <v>0</v>
      </c>
      <c r="AG102">
        <f t="shared" si="15"/>
        <v>0</v>
      </c>
      <c r="AH102">
        <f t="shared" si="16"/>
        <v>0</v>
      </c>
      <c r="AI102" t="str">
        <f t="shared" si="17"/>
        <v>Выброс</v>
      </c>
    </row>
    <row r="103" spans="1:35" x14ac:dyDescent="0.3">
      <c r="A103" s="1">
        <v>40903</v>
      </c>
      <c r="B103">
        <v>79.400000000000006</v>
      </c>
      <c r="C103">
        <v>404770940</v>
      </c>
      <c r="D103">
        <f t="shared" si="18"/>
        <v>3.7999999999999972</v>
      </c>
      <c r="E103">
        <f t="shared" si="22"/>
        <v>4.7858942065491142E-2</v>
      </c>
      <c r="F103">
        <f t="shared" si="19"/>
        <v>4.6748979574072536E-2</v>
      </c>
      <c r="G103">
        <f t="shared" si="20"/>
        <v>4.3744983682530902</v>
      </c>
      <c r="H103">
        <f t="shared" si="21"/>
        <v>19.818831884823059</v>
      </c>
      <c r="AF103">
        <f t="shared" si="14"/>
        <v>0</v>
      </c>
      <c r="AG103">
        <f t="shared" si="15"/>
        <v>0</v>
      </c>
      <c r="AH103">
        <f t="shared" si="16"/>
        <v>0</v>
      </c>
      <c r="AI103">
        <f t="shared" si="17"/>
        <v>0</v>
      </c>
    </row>
    <row r="104" spans="1:35" x14ac:dyDescent="0.3">
      <c r="A104" s="1">
        <v>40910</v>
      </c>
      <c r="B104">
        <v>83.2</v>
      </c>
      <c r="C104">
        <v>451548560</v>
      </c>
      <c r="D104">
        <f t="shared" si="18"/>
        <v>0.39999999999999147</v>
      </c>
      <c r="E104">
        <f t="shared" si="22"/>
        <v>4.8076923076922047E-3</v>
      </c>
      <c r="F104">
        <f t="shared" si="19"/>
        <v>4.7961722634930481E-3</v>
      </c>
      <c r="G104">
        <f t="shared" si="20"/>
        <v>4.4212473478271628</v>
      </c>
      <c r="H104">
        <f t="shared" si="21"/>
        <v>19.928193477640384</v>
      </c>
      <c r="AF104">
        <f t="shared" si="14"/>
        <v>0</v>
      </c>
      <c r="AG104">
        <f t="shared" si="15"/>
        <v>0</v>
      </c>
      <c r="AH104">
        <f t="shared" si="16"/>
        <v>0</v>
      </c>
      <c r="AI104">
        <f t="shared" si="17"/>
        <v>0</v>
      </c>
    </row>
    <row r="105" spans="1:35" x14ac:dyDescent="0.3">
      <c r="A105" s="1">
        <v>40917</v>
      </c>
      <c r="B105">
        <v>83.6</v>
      </c>
      <c r="C105">
        <v>972147330</v>
      </c>
      <c r="D105">
        <f t="shared" si="18"/>
        <v>1.5300000000000011</v>
      </c>
      <c r="E105">
        <f t="shared" si="22"/>
        <v>1.8301435406698579E-2</v>
      </c>
      <c r="F105">
        <f t="shared" si="19"/>
        <v>1.8135979805309788E-2</v>
      </c>
      <c r="G105">
        <f t="shared" si="20"/>
        <v>4.4260435200906558</v>
      </c>
      <c r="H105">
        <f t="shared" si="21"/>
        <v>20.695017925012596</v>
      </c>
      <c r="AF105">
        <f t="shared" si="14"/>
        <v>0</v>
      </c>
      <c r="AG105">
        <f t="shared" si="15"/>
        <v>0</v>
      </c>
      <c r="AH105">
        <f t="shared" si="16"/>
        <v>0</v>
      </c>
      <c r="AI105">
        <f t="shared" si="17"/>
        <v>0</v>
      </c>
    </row>
    <row r="106" spans="1:35" x14ac:dyDescent="0.3">
      <c r="A106" s="1">
        <v>40924</v>
      </c>
      <c r="B106">
        <v>85.13</v>
      </c>
      <c r="C106">
        <v>882228060</v>
      </c>
      <c r="D106">
        <f t="shared" si="18"/>
        <v>5.6700000000000017</v>
      </c>
      <c r="E106">
        <f t="shared" si="22"/>
        <v>6.6604017385175643E-2</v>
      </c>
      <c r="F106">
        <f t="shared" si="19"/>
        <v>6.4479785711282211E-2</v>
      </c>
      <c r="G106">
        <f t="shared" si="20"/>
        <v>4.4441794998959656</v>
      </c>
      <c r="H106">
        <f t="shared" si="21"/>
        <v>20.597961151975806</v>
      </c>
      <c r="AF106">
        <f t="shared" si="14"/>
        <v>0</v>
      </c>
      <c r="AG106">
        <f t="shared" si="15"/>
        <v>0</v>
      </c>
      <c r="AH106">
        <f t="shared" si="16"/>
        <v>0</v>
      </c>
      <c r="AI106">
        <f t="shared" si="17"/>
        <v>0</v>
      </c>
    </row>
    <row r="107" spans="1:35" x14ac:dyDescent="0.3">
      <c r="A107" s="1">
        <v>40931</v>
      </c>
      <c r="B107">
        <v>90.8</v>
      </c>
      <c r="C107">
        <v>1300431320</v>
      </c>
      <c r="D107">
        <f t="shared" si="18"/>
        <v>3.7199999999999989</v>
      </c>
      <c r="E107">
        <f t="shared" si="22"/>
        <v>4.09691629955947E-2</v>
      </c>
      <c r="F107">
        <f t="shared" si="19"/>
        <v>4.0152166711458825E-2</v>
      </c>
      <c r="G107">
        <f t="shared" si="20"/>
        <v>4.5086592856072478</v>
      </c>
      <c r="H107">
        <f t="shared" si="21"/>
        <v>20.985961831000942</v>
      </c>
      <c r="AF107">
        <f t="shared" si="14"/>
        <v>0</v>
      </c>
      <c r="AG107">
        <f t="shared" si="15"/>
        <v>0</v>
      </c>
      <c r="AH107">
        <f t="shared" si="16"/>
        <v>0</v>
      </c>
      <c r="AI107">
        <f t="shared" si="17"/>
        <v>0</v>
      </c>
    </row>
    <row r="108" spans="1:35" x14ac:dyDescent="0.3">
      <c r="A108" s="1">
        <v>40938</v>
      </c>
      <c r="B108">
        <v>94.52</v>
      </c>
      <c r="C108">
        <v>1011878100</v>
      </c>
      <c r="D108">
        <f t="shared" si="18"/>
        <v>-0.57999999999999829</v>
      </c>
      <c r="E108">
        <f t="shared" si="22"/>
        <v>-6.1362674566229191E-3</v>
      </c>
      <c r="F108">
        <f t="shared" si="19"/>
        <v>-6.1551717198575773E-3</v>
      </c>
      <c r="G108">
        <f t="shared" si="20"/>
        <v>4.5488114523187066</v>
      </c>
      <c r="H108">
        <f t="shared" si="21"/>
        <v>20.735073946010999</v>
      </c>
      <c r="AF108">
        <f t="shared" si="14"/>
        <v>0</v>
      </c>
      <c r="AG108">
        <f t="shared" si="15"/>
        <v>0</v>
      </c>
      <c r="AH108">
        <f t="shared" si="16"/>
        <v>0</v>
      </c>
      <c r="AI108">
        <f t="shared" si="17"/>
        <v>0</v>
      </c>
    </row>
    <row r="109" spans="1:35" x14ac:dyDescent="0.3">
      <c r="A109" s="1">
        <v>40945</v>
      </c>
      <c r="B109">
        <v>93.94</v>
      </c>
      <c r="C109">
        <v>912001160</v>
      </c>
      <c r="D109">
        <f t="shared" si="18"/>
        <v>2.8200000000000074</v>
      </c>
      <c r="E109">
        <f t="shared" si="22"/>
        <v>3.0019161166702231E-2</v>
      </c>
      <c r="F109">
        <f t="shared" si="19"/>
        <v>2.9577405142977575E-2</v>
      </c>
      <c r="G109">
        <f t="shared" si="20"/>
        <v>4.5426562805988491</v>
      </c>
      <c r="H109">
        <f t="shared" si="21"/>
        <v>20.63115181996762</v>
      </c>
      <c r="AF109">
        <f t="shared" si="14"/>
        <v>0</v>
      </c>
      <c r="AG109">
        <f t="shared" si="15"/>
        <v>0</v>
      </c>
      <c r="AH109">
        <f t="shared" si="16"/>
        <v>0</v>
      </c>
      <c r="AI109">
        <f t="shared" si="17"/>
        <v>0</v>
      </c>
    </row>
    <row r="110" spans="1:35" x14ac:dyDescent="0.3">
      <c r="A110" s="1">
        <v>40952</v>
      </c>
      <c r="B110">
        <v>96.76</v>
      </c>
      <c r="C110">
        <v>833386280</v>
      </c>
      <c r="D110">
        <f t="shared" si="18"/>
        <v>2.2599999999999909</v>
      </c>
      <c r="E110">
        <f t="shared" si="22"/>
        <v>2.3356758991318633E-2</v>
      </c>
      <c r="F110">
        <f t="shared" si="19"/>
        <v>2.3088164191450211E-2</v>
      </c>
      <c r="G110">
        <f t="shared" si="20"/>
        <v>4.5722336857418266</v>
      </c>
      <c r="H110">
        <f t="shared" si="21"/>
        <v>20.541007814134129</v>
      </c>
      <c r="AF110">
        <f t="shared" si="14"/>
        <v>0</v>
      </c>
      <c r="AG110">
        <f t="shared" si="15"/>
        <v>0</v>
      </c>
      <c r="AH110">
        <f t="shared" si="16"/>
        <v>0</v>
      </c>
      <c r="AI110">
        <f t="shared" si="17"/>
        <v>0</v>
      </c>
    </row>
    <row r="111" spans="1:35" x14ac:dyDescent="0.3">
      <c r="A111" s="1">
        <v>40959</v>
      </c>
      <c r="B111">
        <v>99.02</v>
      </c>
      <c r="C111">
        <v>596481130</v>
      </c>
      <c r="D111">
        <f t="shared" si="18"/>
        <v>2.5799999999999983</v>
      </c>
      <c r="E111">
        <f t="shared" si="22"/>
        <v>2.6055342355079766E-2</v>
      </c>
      <c r="F111">
        <f t="shared" si="19"/>
        <v>2.5721685211104628E-2</v>
      </c>
      <c r="G111">
        <f t="shared" si="20"/>
        <v>4.5953218499332769</v>
      </c>
      <c r="H111">
        <f t="shared" si="21"/>
        <v>20.206558164467076</v>
      </c>
      <c r="AF111">
        <f t="shared" si="14"/>
        <v>0</v>
      </c>
      <c r="AG111">
        <f t="shared" si="15"/>
        <v>0</v>
      </c>
      <c r="AH111">
        <f t="shared" si="16"/>
        <v>0</v>
      </c>
      <c r="AI111">
        <f t="shared" si="17"/>
        <v>0</v>
      </c>
    </row>
    <row r="112" spans="1:35" x14ac:dyDescent="0.3">
      <c r="A112" s="1">
        <v>40966</v>
      </c>
      <c r="B112">
        <v>101.6</v>
      </c>
      <c r="C112">
        <v>818554280</v>
      </c>
      <c r="D112">
        <f t="shared" si="18"/>
        <v>-2.0300000000000011</v>
      </c>
      <c r="E112">
        <f t="shared" si="22"/>
        <v>-1.9980314960629932E-2</v>
      </c>
      <c r="F112">
        <f t="shared" si="19"/>
        <v>-2.018262074438848E-2</v>
      </c>
      <c r="G112">
        <f t="shared" si="20"/>
        <v>4.6210435351443815</v>
      </c>
      <c r="H112">
        <f t="shared" si="21"/>
        <v>20.523050269009126</v>
      </c>
      <c r="AF112">
        <f t="shared" si="14"/>
        <v>0</v>
      </c>
      <c r="AG112">
        <f t="shared" si="15"/>
        <v>0</v>
      </c>
      <c r="AH112">
        <f t="shared" si="16"/>
        <v>0</v>
      </c>
      <c r="AI112">
        <f t="shared" si="17"/>
        <v>0</v>
      </c>
    </row>
    <row r="113" spans="1:35" x14ac:dyDescent="0.3">
      <c r="A113" s="1">
        <v>40973</v>
      </c>
      <c r="B113">
        <v>99.57</v>
      </c>
      <c r="C113">
        <v>604472910</v>
      </c>
      <c r="D113">
        <f t="shared" si="18"/>
        <v>0.61000000000001364</v>
      </c>
      <c r="E113">
        <f t="shared" si="22"/>
        <v>6.1263432760873121E-3</v>
      </c>
      <c r="F113">
        <f t="shared" si="19"/>
        <v>6.1076535294777301E-3</v>
      </c>
      <c r="G113">
        <f t="shared" si="20"/>
        <v>4.600860914399993</v>
      </c>
      <c r="H113">
        <f t="shared" si="21"/>
        <v>20.219867413119168</v>
      </c>
      <c r="AF113">
        <f t="shared" si="14"/>
        <v>0</v>
      </c>
      <c r="AG113">
        <f t="shared" si="15"/>
        <v>0</v>
      </c>
      <c r="AH113">
        <f t="shared" si="16"/>
        <v>0</v>
      </c>
      <c r="AI113">
        <f t="shared" si="17"/>
        <v>0</v>
      </c>
    </row>
    <row r="114" spans="1:35" x14ac:dyDescent="0.3">
      <c r="A114" s="1">
        <v>40980</v>
      </c>
      <c r="B114">
        <v>100.18</v>
      </c>
      <c r="C114">
        <v>1051654390</v>
      </c>
      <c r="D114">
        <f t="shared" si="18"/>
        <v>-2.5800000000000125</v>
      </c>
      <c r="E114">
        <f t="shared" si="22"/>
        <v>-2.5753643441804874E-2</v>
      </c>
      <c r="F114">
        <f t="shared" si="19"/>
        <v>-2.6091074510423695E-2</v>
      </c>
      <c r="G114">
        <f t="shared" si="20"/>
        <v>4.6069685679294707</v>
      </c>
      <c r="H114">
        <f t="shared" si="21"/>
        <v>20.77363037066927</v>
      </c>
      <c r="AF114">
        <f t="shared" si="14"/>
        <v>0</v>
      </c>
      <c r="AG114">
        <f t="shared" si="15"/>
        <v>0</v>
      </c>
      <c r="AH114">
        <f t="shared" si="16"/>
        <v>0</v>
      </c>
      <c r="AI114">
        <f t="shared" si="17"/>
        <v>0</v>
      </c>
    </row>
    <row r="115" spans="1:35" x14ac:dyDescent="0.3">
      <c r="A115" s="1">
        <v>40987</v>
      </c>
      <c r="B115">
        <v>97.6</v>
      </c>
      <c r="C115">
        <v>813968350</v>
      </c>
      <c r="D115">
        <f t="shared" si="18"/>
        <v>-2.7399999999999949</v>
      </c>
      <c r="E115">
        <f t="shared" si="22"/>
        <v>-2.8073770491803228E-2</v>
      </c>
      <c r="F115">
        <f t="shared" si="19"/>
        <v>-2.8475372969611001E-2</v>
      </c>
      <c r="G115">
        <f t="shared" si="20"/>
        <v>4.580877493419047</v>
      </c>
      <c r="H115">
        <f t="shared" si="21"/>
        <v>20.517432041147007</v>
      </c>
      <c r="AF115">
        <f t="shared" si="14"/>
        <v>0</v>
      </c>
      <c r="AG115">
        <f t="shared" si="15"/>
        <v>0</v>
      </c>
      <c r="AH115">
        <f t="shared" si="16"/>
        <v>0</v>
      </c>
      <c r="AI115">
        <f t="shared" si="17"/>
        <v>0</v>
      </c>
    </row>
    <row r="116" spans="1:35" x14ac:dyDescent="0.3">
      <c r="A116" s="1">
        <v>40994</v>
      </c>
      <c r="B116">
        <v>94.86</v>
      </c>
      <c r="C116">
        <v>943943620</v>
      </c>
      <c r="D116">
        <f t="shared" si="18"/>
        <v>0.78000000000000114</v>
      </c>
      <c r="E116">
        <f t="shared" si="22"/>
        <v>8.2226438962681968E-3</v>
      </c>
      <c r="F116">
        <f t="shared" si="19"/>
        <v>8.1890221406881736E-3</v>
      </c>
      <c r="G116">
        <f t="shared" si="20"/>
        <v>4.552402120449436</v>
      </c>
      <c r="H116">
        <f t="shared" si="21"/>
        <v>20.66557699774992</v>
      </c>
      <c r="AF116">
        <f t="shared" si="14"/>
        <v>0</v>
      </c>
      <c r="AG116">
        <f t="shared" si="15"/>
        <v>0</v>
      </c>
      <c r="AH116">
        <f t="shared" si="16"/>
        <v>0</v>
      </c>
      <c r="AI116">
        <f t="shared" si="17"/>
        <v>0</v>
      </c>
    </row>
    <row r="117" spans="1:35" x14ac:dyDescent="0.3">
      <c r="A117" s="1">
        <v>41001</v>
      </c>
      <c r="B117">
        <v>95.64</v>
      </c>
      <c r="C117">
        <v>866404630</v>
      </c>
      <c r="D117">
        <f t="shared" si="18"/>
        <v>-1.4599999999999937</v>
      </c>
      <c r="E117">
        <f t="shared" si="22"/>
        <v>-1.5265579255541549E-2</v>
      </c>
      <c r="F117">
        <f t="shared" si="19"/>
        <v>-1.5383297774715921E-2</v>
      </c>
      <c r="G117">
        <f t="shared" si="20"/>
        <v>4.5605911425901242</v>
      </c>
      <c r="H117">
        <f t="shared" si="21"/>
        <v>20.579862597588761</v>
      </c>
      <c r="AF117">
        <f t="shared" si="14"/>
        <v>0</v>
      </c>
      <c r="AG117">
        <f t="shared" si="15"/>
        <v>0</v>
      </c>
      <c r="AH117">
        <f t="shared" si="16"/>
        <v>0</v>
      </c>
      <c r="AI117">
        <f t="shared" si="17"/>
        <v>0</v>
      </c>
    </row>
    <row r="118" spans="1:35" x14ac:dyDescent="0.3">
      <c r="A118" s="1">
        <v>41008</v>
      </c>
      <c r="B118">
        <v>94.18</v>
      </c>
      <c r="C118">
        <v>787546260</v>
      </c>
      <c r="D118">
        <f t="shared" si="18"/>
        <v>0.81999999999999318</v>
      </c>
      <c r="E118">
        <f t="shared" si="22"/>
        <v>8.706731790188927E-3</v>
      </c>
      <c r="F118">
        <f t="shared" si="19"/>
        <v>8.6690467851324726E-3</v>
      </c>
      <c r="G118">
        <f t="shared" si="20"/>
        <v>4.5452078448154083</v>
      </c>
      <c r="H118">
        <f t="shared" si="21"/>
        <v>20.484432669795911</v>
      </c>
      <c r="AF118">
        <f t="shared" si="14"/>
        <v>0</v>
      </c>
      <c r="AG118">
        <f t="shared" si="15"/>
        <v>0</v>
      </c>
      <c r="AH118">
        <f t="shared" si="16"/>
        <v>0</v>
      </c>
      <c r="AI118">
        <f t="shared" si="17"/>
        <v>0</v>
      </c>
    </row>
    <row r="119" spans="1:35" x14ac:dyDescent="0.3">
      <c r="A119" s="1">
        <v>41015</v>
      </c>
      <c r="B119">
        <v>95</v>
      </c>
      <c r="C119">
        <v>758295370</v>
      </c>
      <c r="D119">
        <f t="shared" si="18"/>
        <v>-1.0499999999999972</v>
      </c>
      <c r="E119">
        <f t="shared" si="22"/>
        <v>-1.1052631578947338E-2</v>
      </c>
      <c r="F119">
        <f t="shared" si="19"/>
        <v>-1.1114165741066273E-2</v>
      </c>
      <c r="G119">
        <f t="shared" si="20"/>
        <v>4.5538768916005408</v>
      </c>
      <c r="H119">
        <f t="shared" si="21"/>
        <v>20.446583537889634</v>
      </c>
      <c r="AF119">
        <f t="shared" si="14"/>
        <v>0</v>
      </c>
      <c r="AG119">
        <f t="shared" si="15"/>
        <v>0</v>
      </c>
      <c r="AH119">
        <f t="shared" si="16"/>
        <v>0</v>
      </c>
      <c r="AI119">
        <f t="shared" si="17"/>
        <v>0</v>
      </c>
    </row>
    <row r="120" spans="1:35" x14ac:dyDescent="0.3">
      <c r="A120" s="1">
        <v>41022</v>
      </c>
      <c r="B120">
        <v>93.95</v>
      </c>
      <c r="C120">
        <v>568220670</v>
      </c>
      <c r="D120">
        <f t="shared" si="18"/>
        <v>-3.5300000000000011</v>
      </c>
      <c r="E120">
        <f t="shared" si="22"/>
        <v>-3.7573177221926567E-2</v>
      </c>
      <c r="F120">
        <f t="shared" si="19"/>
        <v>-3.8297243993015151E-2</v>
      </c>
      <c r="G120">
        <f t="shared" si="20"/>
        <v>4.5427627258594745</v>
      </c>
      <c r="H120">
        <f t="shared" si="21"/>
        <v>20.158020404758599</v>
      </c>
      <c r="AF120">
        <f t="shared" si="14"/>
        <v>0</v>
      </c>
      <c r="AG120">
        <f t="shared" si="15"/>
        <v>0</v>
      </c>
      <c r="AH120">
        <f t="shared" si="16"/>
        <v>0</v>
      </c>
      <c r="AI120">
        <f t="shared" si="17"/>
        <v>0</v>
      </c>
    </row>
    <row r="121" spans="1:35" x14ac:dyDescent="0.3">
      <c r="A121" s="1">
        <v>41029</v>
      </c>
      <c r="B121">
        <v>90.42</v>
      </c>
      <c r="C121">
        <v>390466540</v>
      </c>
      <c r="D121">
        <f t="shared" si="18"/>
        <v>0.56999999999999318</v>
      </c>
      <c r="E121">
        <f t="shared" si="22"/>
        <v>6.303915063039075E-3</v>
      </c>
      <c r="F121">
        <f t="shared" si="19"/>
        <v>6.2841285021404403E-3</v>
      </c>
      <c r="G121">
        <f t="shared" si="20"/>
        <v>4.5044654818664593</v>
      </c>
      <c r="H121">
        <f t="shared" si="21"/>
        <v>19.782852838553637</v>
      </c>
      <c r="AF121">
        <f t="shared" si="14"/>
        <v>0</v>
      </c>
      <c r="AG121">
        <f t="shared" si="15"/>
        <v>0</v>
      </c>
      <c r="AH121">
        <f t="shared" si="16"/>
        <v>0</v>
      </c>
      <c r="AI121">
        <f t="shared" si="17"/>
        <v>0</v>
      </c>
    </row>
    <row r="122" spans="1:35" x14ac:dyDescent="0.3">
      <c r="A122" s="1">
        <v>41036</v>
      </c>
      <c r="B122">
        <v>90.99</v>
      </c>
      <c r="C122">
        <v>424775340</v>
      </c>
      <c r="D122">
        <f t="shared" si="18"/>
        <v>-12.799999999999997</v>
      </c>
      <c r="E122">
        <f t="shared" si="22"/>
        <v>-0.14067479942850861</v>
      </c>
      <c r="F122">
        <f t="shared" si="19"/>
        <v>-0.15160784823217721</v>
      </c>
      <c r="G122">
        <f t="shared" si="20"/>
        <v>4.5107496103685998</v>
      </c>
      <c r="H122">
        <f t="shared" si="21"/>
        <v>19.867070975359528</v>
      </c>
      <c r="AF122">
        <f t="shared" si="14"/>
        <v>0</v>
      </c>
      <c r="AG122">
        <f t="shared" si="15"/>
        <v>0</v>
      </c>
      <c r="AH122">
        <f t="shared" si="16"/>
        <v>0</v>
      </c>
      <c r="AI122">
        <f t="shared" si="17"/>
        <v>0</v>
      </c>
    </row>
    <row r="123" spans="1:35" x14ac:dyDescent="0.3">
      <c r="A123" s="1">
        <v>41043</v>
      </c>
      <c r="B123">
        <v>78.19</v>
      </c>
      <c r="C123">
        <v>1154074770</v>
      </c>
      <c r="D123">
        <f t="shared" si="18"/>
        <v>1.6800000000000068</v>
      </c>
      <c r="E123">
        <f t="shared" si="22"/>
        <v>2.1486123545210473E-2</v>
      </c>
      <c r="F123">
        <f t="shared" si="19"/>
        <v>2.1258550792874864E-2</v>
      </c>
      <c r="G123">
        <f t="shared" si="20"/>
        <v>4.3591417621364226</v>
      </c>
      <c r="H123">
        <f t="shared" si="21"/>
        <v>20.866564794961135</v>
      </c>
      <c r="AF123">
        <f t="shared" si="14"/>
        <v>0</v>
      </c>
      <c r="AG123">
        <f t="shared" si="15"/>
        <v>0</v>
      </c>
      <c r="AH123">
        <f t="shared" si="16"/>
        <v>0</v>
      </c>
      <c r="AI123">
        <f t="shared" si="17"/>
        <v>0</v>
      </c>
    </row>
    <row r="124" spans="1:35" x14ac:dyDescent="0.3">
      <c r="A124" s="1">
        <v>41050</v>
      </c>
      <c r="B124">
        <v>79.87</v>
      </c>
      <c r="C124">
        <v>978525920</v>
      </c>
      <c r="D124">
        <f t="shared" si="18"/>
        <v>-1.0100000000000051</v>
      </c>
      <c r="E124">
        <f t="shared" si="22"/>
        <v>-1.2645549017152936E-2</v>
      </c>
      <c r="F124">
        <f t="shared" si="19"/>
        <v>-1.2726184479816105E-2</v>
      </c>
      <c r="G124">
        <f t="shared" si="20"/>
        <v>4.3804003129292974</v>
      </c>
      <c r="H124">
        <f t="shared" si="21"/>
        <v>20.701557833974345</v>
      </c>
      <c r="AF124">
        <f t="shared" si="14"/>
        <v>0</v>
      </c>
      <c r="AG124">
        <f t="shared" si="15"/>
        <v>0</v>
      </c>
      <c r="AH124">
        <f t="shared" si="16"/>
        <v>0</v>
      </c>
      <c r="AI124">
        <f t="shared" si="17"/>
        <v>0</v>
      </c>
    </row>
    <row r="125" spans="1:35" x14ac:dyDescent="0.3">
      <c r="A125" s="1">
        <v>41057</v>
      </c>
      <c r="B125">
        <v>78.86</v>
      </c>
      <c r="C125">
        <v>984828480</v>
      </c>
      <c r="D125">
        <f t="shared" si="18"/>
        <v>2.7199999999999989</v>
      </c>
      <c r="E125">
        <f t="shared" si="22"/>
        <v>3.4491503931016979E-2</v>
      </c>
      <c r="F125">
        <f t="shared" si="19"/>
        <v>3.3910005439930835E-2</v>
      </c>
      <c r="G125">
        <f t="shared" si="20"/>
        <v>4.3676741284494813</v>
      </c>
      <c r="H125">
        <f t="shared" si="21"/>
        <v>20.707978051993933</v>
      </c>
      <c r="AF125">
        <f t="shared" si="14"/>
        <v>0</v>
      </c>
      <c r="AG125">
        <f t="shared" si="15"/>
        <v>0</v>
      </c>
      <c r="AH125">
        <f t="shared" si="16"/>
        <v>0</v>
      </c>
      <c r="AI125">
        <f t="shared" si="17"/>
        <v>0</v>
      </c>
    </row>
    <row r="126" spans="1:35" x14ac:dyDescent="0.3">
      <c r="A126" s="1">
        <v>41064</v>
      </c>
      <c r="B126">
        <v>81.58</v>
      </c>
      <c r="C126">
        <v>893659960</v>
      </c>
      <c r="D126">
        <f t="shared" si="18"/>
        <v>2.7600000000000051</v>
      </c>
      <c r="E126">
        <f t="shared" si="22"/>
        <v>3.3831821524883614E-2</v>
      </c>
      <c r="F126">
        <f t="shared" si="19"/>
        <v>3.3272114429001576E-2</v>
      </c>
      <c r="G126">
        <f t="shared" si="20"/>
        <v>4.4015841338894122</v>
      </c>
      <c r="H126">
        <f t="shared" si="21"/>
        <v>20.610835902841526</v>
      </c>
      <c r="AF126">
        <f t="shared" si="14"/>
        <v>0</v>
      </c>
      <c r="AG126">
        <f t="shared" si="15"/>
        <v>0</v>
      </c>
      <c r="AH126">
        <f t="shared" si="16"/>
        <v>0</v>
      </c>
      <c r="AI126">
        <f t="shared" si="17"/>
        <v>0</v>
      </c>
    </row>
    <row r="127" spans="1:35" x14ac:dyDescent="0.3">
      <c r="A127" s="1">
        <v>41071</v>
      </c>
      <c r="B127">
        <v>84.34</v>
      </c>
      <c r="C127">
        <v>382047880</v>
      </c>
      <c r="D127">
        <f t="shared" si="18"/>
        <v>-0.57999999999999829</v>
      </c>
      <c r="E127">
        <f t="shared" si="22"/>
        <v>-6.8769267251600459E-3</v>
      </c>
      <c r="F127">
        <f t="shared" si="19"/>
        <v>-6.900681756132343E-3</v>
      </c>
      <c r="G127">
        <f t="shared" si="20"/>
        <v>4.4348562483184137</v>
      </c>
      <c r="H127">
        <f t="shared" si="21"/>
        <v>19.761056499030545</v>
      </c>
      <c r="AF127">
        <f t="shared" si="14"/>
        <v>0</v>
      </c>
      <c r="AG127">
        <f t="shared" si="15"/>
        <v>0</v>
      </c>
      <c r="AH127">
        <f t="shared" si="16"/>
        <v>0</v>
      </c>
      <c r="AI127">
        <f t="shared" si="17"/>
        <v>0</v>
      </c>
    </row>
    <row r="128" spans="1:35" x14ac:dyDescent="0.3">
      <c r="A128" s="1">
        <v>41078</v>
      </c>
      <c r="B128">
        <v>83.76</v>
      </c>
      <c r="C128">
        <v>590149000</v>
      </c>
      <c r="D128">
        <f t="shared" si="18"/>
        <v>2.6299999999999955</v>
      </c>
      <c r="E128">
        <f t="shared" si="22"/>
        <v>3.1399235912129841E-2</v>
      </c>
      <c r="F128">
        <f t="shared" si="19"/>
        <v>3.0916361808511539E-2</v>
      </c>
      <c r="G128">
        <f t="shared" si="20"/>
        <v>4.4279555665622814</v>
      </c>
      <c r="H128">
        <f t="shared" si="21"/>
        <v>20.195885605353464</v>
      </c>
      <c r="AF128">
        <f t="shared" si="14"/>
        <v>0</v>
      </c>
      <c r="AG128">
        <f t="shared" si="15"/>
        <v>0</v>
      </c>
      <c r="AH128">
        <f t="shared" si="16"/>
        <v>0</v>
      </c>
      <c r="AI128">
        <f t="shared" si="17"/>
        <v>0</v>
      </c>
    </row>
    <row r="129" spans="1:35" x14ac:dyDescent="0.3">
      <c r="A129" s="1">
        <v>41085</v>
      </c>
      <c r="B129">
        <v>86.39</v>
      </c>
      <c r="C129">
        <v>541996550</v>
      </c>
      <c r="D129">
        <f t="shared" si="18"/>
        <v>2.8100000000000023</v>
      </c>
      <c r="E129">
        <f t="shared" si="22"/>
        <v>3.2526912837133951E-2</v>
      </c>
      <c r="F129">
        <f t="shared" si="19"/>
        <v>3.2009111215170805E-2</v>
      </c>
      <c r="G129">
        <f t="shared" si="20"/>
        <v>4.4588719283707929</v>
      </c>
      <c r="H129">
        <f t="shared" si="21"/>
        <v>20.110770194070007</v>
      </c>
      <c r="AF129">
        <f t="shared" si="14"/>
        <v>0</v>
      </c>
      <c r="AG129">
        <f t="shared" si="15"/>
        <v>0</v>
      </c>
      <c r="AH129">
        <f t="shared" si="16"/>
        <v>0</v>
      </c>
      <c r="AI129">
        <f t="shared" si="17"/>
        <v>0</v>
      </c>
    </row>
    <row r="130" spans="1:35" x14ac:dyDescent="0.3">
      <c r="A130" s="1">
        <v>41092</v>
      </c>
      <c r="B130">
        <v>89.2</v>
      </c>
      <c r="C130">
        <v>643992460</v>
      </c>
      <c r="D130">
        <f t="shared" si="18"/>
        <v>1.7800000000000011</v>
      </c>
      <c r="E130">
        <f t="shared" si="22"/>
        <v>1.9955156950672657E-2</v>
      </c>
      <c r="F130">
        <f t="shared" si="19"/>
        <v>1.9758662555894091E-2</v>
      </c>
      <c r="G130">
        <f t="shared" si="20"/>
        <v>4.4908810395859637</v>
      </c>
      <c r="H130">
        <f t="shared" si="21"/>
        <v>20.283197575925552</v>
      </c>
      <c r="AF130">
        <f t="shared" si="14"/>
        <v>0</v>
      </c>
      <c r="AG130">
        <f t="shared" si="15"/>
        <v>0</v>
      </c>
      <c r="AH130">
        <f t="shared" si="16"/>
        <v>0</v>
      </c>
      <c r="AI130">
        <f t="shared" si="17"/>
        <v>0</v>
      </c>
    </row>
    <row r="131" spans="1:35" x14ac:dyDescent="0.3">
      <c r="A131" s="1">
        <v>41099</v>
      </c>
      <c r="B131">
        <v>90.98</v>
      </c>
      <c r="C131">
        <v>528799950</v>
      </c>
      <c r="D131">
        <f t="shared" si="18"/>
        <v>-0.85999999999999943</v>
      </c>
      <c r="E131">
        <f t="shared" si="22"/>
        <v>-9.4526269509782306E-3</v>
      </c>
      <c r="F131">
        <f t="shared" si="19"/>
        <v>-9.4975865778144097E-3</v>
      </c>
      <c r="G131">
        <f t="shared" si="20"/>
        <v>4.5106397021418578</v>
      </c>
      <c r="H131">
        <f t="shared" si="21"/>
        <v>20.086120751948041</v>
      </c>
      <c r="AF131">
        <f t="shared" si="14"/>
        <v>0</v>
      </c>
      <c r="AG131">
        <f t="shared" si="15"/>
        <v>0</v>
      </c>
      <c r="AH131">
        <f t="shared" si="16"/>
        <v>0</v>
      </c>
      <c r="AI131">
        <f t="shared" si="17"/>
        <v>0</v>
      </c>
    </row>
    <row r="132" spans="1:35" x14ac:dyDescent="0.3">
      <c r="A132" s="1">
        <v>41106</v>
      </c>
      <c r="B132">
        <v>90.12</v>
      </c>
      <c r="C132">
        <v>437515250</v>
      </c>
      <c r="D132">
        <f t="shared" si="18"/>
        <v>0.18999999999999773</v>
      </c>
      <c r="E132">
        <f t="shared" si="22"/>
        <v>2.1083000443852386E-3</v>
      </c>
      <c r="F132">
        <f t="shared" si="19"/>
        <v>2.1060806986641367E-3</v>
      </c>
      <c r="G132">
        <f t="shared" si="20"/>
        <v>4.5011421155640434</v>
      </c>
      <c r="H132">
        <f t="shared" si="21"/>
        <v>19.896622120297305</v>
      </c>
      <c r="AF132">
        <f t="shared" ref="AF132:AF195" si="23">IF(B131&lt;AD$5,"Выброс",0)</f>
        <v>0</v>
      </c>
      <c r="AG132">
        <f t="shared" ref="AG132:AG195" si="24">IF(C131&lt;AE$5,"Выброс",0)</f>
        <v>0</v>
      </c>
      <c r="AH132">
        <f t="shared" ref="AH132:AH195" si="25">IF(B131&gt;AD$7,"Выброс",0)</f>
        <v>0</v>
      </c>
      <c r="AI132">
        <f t="shared" ref="AI132:AI195" si="26">IF(C131&gt;AE$7,"Выброс",0)</f>
        <v>0</v>
      </c>
    </row>
    <row r="133" spans="1:35" x14ac:dyDescent="0.3">
      <c r="A133" s="1">
        <v>41113</v>
      </c>
      <c r="B133">
        <v>90.31</v>
      </c>
      <c r="C133">
        <v>765218060</v>
      </c>
      <c r="D133">
        <f t="shared" si="18"/>
        <v>1.3499999999999943</v>
      </c>
      <c r="E133">
        <f t="shared" si="22"/>
        <v>1.4948510685416834E-2</v>
      </c>
      <c r="F133">
        <f t="shared" si="19"/>
        <v>1.4837882818270032E-2</v>
      </c>
      <c r="G133">
        <f t="shared" si="20"/>
        <v>4.5032481962627076</v>
      </c>
      <c r="H133">
        <f t="shared" si="21"/>
        <v>20.455671396924622</v>
      </c>
      <c r="AF133">
        <f t="shared" si="23"/>
        <v>0</v>
      </c>
      <c r="AG133">
        <f t="shared" si="24"/>
        <v>0</v>
      </c>
      <c r="AH133">
        <f t="shared" si="25"/>
        <v>0</v>
      </c>
      <c r="AI133">
        <f t="shared" si="26"/>
        <v>0</v>
      </c>
    </row>
    <row r="134" spans="1:35" x14ac:dyDescent="0.3">
      <c r="A134" s="1">
        <v>41120</v>
      </c>
      <c r="B134">
        <v>91.66</v>
      </c>
      <c r="C134">
        <v>567066600</v>
      </c>
      <c r="D134">
        <f t="shared" si="18"/>
        <v>1.1899999999999977</v>
      </c>
      <c r="E134">
        <f t="shared" si="22"/>
        <v>1.298276238271872E-2</v>
      </c>
      <c r="F134">
        <f t="shared" si="19"/>
        <v>1.2899208717737309E-2</v>
      </c>
      <c r="G134">
        <f t="shared" si="20"/>
        <v>4.5180860790809776</v>
      </c>
      <c r="H134">
        <f t="shared" si="21"/>
        <v>20.155987315111563</v>
      </c>
      <c r="AF134">
        <f t="shared" si="23"/>
        <v>0</v>
      </c>
      <c r="AG134">
        <f t="shared" si="24"/>
        <v>0</v>
      </c>
      <c r="AH134">
        <f t="shared" si="25"/>
        <v>0</v>
      </c>
      <c r="AI134">
        <f t="shared" si="26"/>
        <v>0</v>
      </c>
    </row>
    <row r="135" spans="1:35" x14ac:dyDescent="0.3">
      <c r="A135" s="1">
        <v>41127</v>
      </c>
      <c r="B135">
        <v>92.85</v>
      </c>
      <c r="C135">
        <v>593822120</v>
      </c>
      <c r="D135">
        <f t="shared" si="18"/>
        <v>-0.79999999999999716</v>
      </c>
      <c r="E135">
        <f t="shared" si="22"/>
        <v>-8.6160473882606059E-3</v>
      </c>
      <c r="F135">
        <f t="shared" si="19"/>
        <v>-8.653380119628018E-3</v>
      </c>
      <c r="G135">
        <f t="shared" si="20"/>
        <v>4.5309852877987149</v>
      </c>
      <c r="H135">
        <f t="shared" si="21"/>
        <v>20.202090371199976</v>
      </c>
      <c r="AF135">
        <f t="shared" si="23"/>
        <v>0</v>
      </c>
      <c r="AG135">
        <f t="shared" si="24"/>
        <v>0</v>
      </c>
      <c r="AH135">
        <f t="shared" si="25"/>
        <v>0</v>
      </c>
      <c r="AI135">
        <f t="shared" si="26"/>
        <v>0</v>
      </c>
    </row>
    <row r="136" spans="1:35" x14ac:dyDescent="0.3">
      <c r="A136" s="1">
        <v>41134</v>
      </c>
      <c r="B136">
        <v>92.05</v>
      </c>
      <c r="C136">
        <v>447244020</v>
      </c>
      <c r="D136">
        <f t="shared" si="18"/>
        <v>0.85999999999999943</v>
      </c>
      <c r="E136">
        <f t="shared" si="22"/>
        <v>9.3427485062465999E-3</v>
      </c>
      <c r="F136">
        <f t="shared" si="19"/>
        <v>9.2993749741339116E-3</v>
      </c>
      <c r="G136">
        <f t="shared" si="20"/>
        <v>4.5223319076790869</v>
      </c>
      <c r="H136">
        <f t="shared" si="21"/>
        <v>19.918614909665617</v>
      </c>
      <c r="AF136">
        <f t="shared" si="23"/>
        <v>0</v>
      </c>
      <c r="AG136">
        <f t="shared" si="24"/>
        <v>0</v>
      </c>
      <c r="AH136">
        <f t="shared" si="25"/>
        <v>0</v>
      </c>
      <c r="AI136">
        <f t="shared" si="26"/>
        <v>0</v>
      </c>
    </row>
    <row r="137" spans="1:35" x14ac:dyDescent="0.3">
      <c r="A137" s="1">
        <v>41141</v>
      </c>
      <c r="B137">
        <v>92.91</v>
      </c>
      <c r="C137">
        <v>521484670</v>
      </c>
      <c r="D137">
        <f t="shared" si="18"/>
        <v>0.25</v>
      </c>
      <c r="E137">
        <f t="shared" si="22"/>
        <v>2.6907760198041117E-3</v>
      </c>
      <c r="F137">
        <f t="shared" si="19"/>
        <v>2.6871623629194374E-3</v>
      </c>
      <c r="G137">
        <f t="shared" si="20"/>
        <v>4.5316312826532208</v>
      </c>
      <c r="H137">
        <f t="shared" si="21"/>
        <v>20.072190435999875</v>
      </c>
      <c r="AF137">
        <f t="shared" si="23"/>
        <v>0</v>
      </c>
      <c r="AG137">
        <f t="shared" si="24"/>
        <v>0</v>
      </c>
      <c r="AH137">
        <f t="shared" si="25"/>
        <v>0</v>
      </c>
      <c r="AI137">
        <f t="shared" si="26"/>
        <v>0</v>
      </c>
    </row>
    <row r="138" spans="1:35" x14ac:dyDescent="0.3">
      <c r="A138" s="1">
        <v>41148</v>
      </c>
      <c r="B138">
        <v>93.16</v>
      </c>
      <c r="C138">
        <v>496791270</v>
      </c>
      <c r="D138">
        <f t="shared" si="18"/>
        <v>0.70000000000000284</v>
      </c>
      <c r="E138">
        <f t="shared" si="22"/>
        <v>7.5139544869042814E-3</v>
      </c>
      <c r="F138">
        <f t="shared" si="19"/>
        <v>7.4858653501310712E-3</v>
      </c>
      <c r="G138">
        <f t="shared" si="20"/>
        <v>4.5343184450161402</v>
      </c>
      <c r="H138">
        <f t="shared" si="21"/>
        <v>20.023680515965378</v>
      </c>
      <c r="AF138">
        <f t="shared" si="23"/>
        <v>0</v>
      </c>
      <c r="AG138">
        <f t="shared" si="24"/>
        <v>0</v>
      </c>
      <c r="AH138">
        <f t="shared" si="25"/>
        <v>0</v>
      </c>
      <c r="AI138">
        <f t="shared" si="26"/>
        <v>0</v>
      </c>
    </row>
    <row r="139" spans="1:35" x14ac:dyDescent="0.3">
      <c r="A139" s="1">
        <v>41155</v>
      </c>
      <c r="B139">
        <v>93.86</v>
      </c>
      <c r="C139">
        <v>532081400</v>
      </c>
      <c r="D139">
        <f t="shared" si="18"/>
        <v>3.1899999999999977</v>
      </c>
      <c r="E139">
        <f t="shared" si="22"/>
        <v>3.3986788834434241E-2</v>
      </c>
      <c r="F139">
        <f t="shared" si="19"/>
        <v>3.3421999248748335E-2</v>
      </c>
      <c r="G139">
        <f t="shared" si="20"/>
        <v>4.5418043103662713</v>
      </c>
      <c r="H139">
        <f t="shared" si="21"/>
        <v>20.092307043120258</v>
      </c>
      <c r="AF139">
        <f t="shared" si="23"/>
        <v>0</v>
      </c>
      <c r="AG139">
        <f t="shared" si="24"/>
        <v>0</v>
      </c>
      <c r="AH139">
        <f t="shared" si="25"/>
        <v>0</v>
      </c>
      <c r="AI139">
        <f t="shared" si="26"/>
        <v>0</v>
      </c>
    </row>
    <row r="140" spans="1:35" x14ac:dyDescent="0.3">
      <c r="A140" s="1">
        <v>41162</v>
      </c>
      <c r="B140">
        <v>97.05</v>
      </c>
      <c r="C140">
        <v>580012790</v>
      </c>
      <c r="D140">
        <f t="shared" si="18"/>
        <v>-2.8900000000000006</v>
      </c>
      <c r="E140">
        <f t="shared" si="22"/>
        <v>-2.977846470891294E-2</v>
      </c>
      <c r="F140">
        <f t="shared" si="19"/>
        <v>-3.02308466629988E-2</v>
      </c>
      <c r="G140">
        <f t="shared" si="20"/>
        <v>4.5752263096150196</v>
      </c>
      <c r="H140">
        <f t="shared" si="21"/>
        <v>20.178560712985742</v>
      </c>
      <c r="AF140">
        <f t="shared" si="23"/>
        <v>0</v>
      </c>
      <c r="AG140">
        <f t="shared" si="24"/>
        <v>0</v>
      </c>
      <c r="AH140">
        <f t="shared" si="25"/>
        <v>0</v>
      </c>
      <c r="AI140">
        <f t="shared" si="26"/>
        <v>0</v>
      </c>
    </row>
    <row r="141" spans="1:35" x14ac:dyDescent="0.3">
      <c r="A141" s="1">
        <v>41169</v>
      </c>
      <c r="B141">
        <v>94.16</v>
      </c>
      <c r="C141">
        <v>919931800</v>
      </c>
      <c r="D141">
        <f t="shared" si="18"/>
        <v>-3.1700000000000017</v>
      </c>
      <c r="E141">
        <f t="shared" si="22"/>
        <v>-3.3666100254885319E-2</v>
      </c>
      <c r="F141">
        <f t="shared" si="19"/>
        <v>-3.4245852583421055E-2</v>
      </c>
      <c r="G141">
        <f t="shared" si="20"/>
        <v>4.5449954629520208</v>
      </c>
      <c r="H141">
        <f t="shared" si="21"/>
        <v>20.639810094824782</v>
      </c>
      <c r="AF141">
        <f t="shared" si="23"/>
        <v>0</v>
      </c>
      <c r="AG141">
        <f t="shared" si="24"/>
        <v>0</v>
      </c>
      <c r="AH141">
        <f t="shared" si="25"/>
        <v>0</v>
      </c>
      <c r="AI141">
        <f t="shared" si="26"/>
        <v>0</v>
      </c>
    </row>
    <row r="142" spans="1:35" x14ac:dyDescent="0.3">
      <c r="A142" s="1">
        <v>41176</v>
      </c>
      <c r="B142">
        <v>90.99</v>
      </c>
      <c r="C142">
        <v>521785380</v>
      </c>
      <c r="D142">
        <f t="shared" ref="D142:D205" si="27">B143-B142</f>
        <v>2.0300000000000011</v>
      </c>
      <c r="E142">
        <f t="shared" si="22"/>
        <v>2.2310143971865055E-2</v>
      </c>
      <c r="F142">
        <f t="shared" ref="F142:F205" si="28">LN(B143)-LN(B142)</f>
        <v>2.2064913427350952E-2</v>
      </c>
      <c r="G142">
        <f t="shared" ref="G142:G205" si="29">LN(B142)</f>
        <v>4.5107496103685998</v>
      </c>
      <c r="H142">
        <f t="shared" ref="H142:H205" si="30">LN(C142)</f>
        <v>20.072766911876524</v>
      </c>
      <c r="AF142">
        <f t="shared" si="23"/>
        <v>0</v>
      </c>
      <c r="AG142">
        <f t="shared" si="24"/>
        <v>0</v>
      </c>
      <c r="AH142">
        <f t="shared" si="25"/>
        <v>0</v>
      </c>
      <c r="AI142">
        <f t="shared" si="26"/>
        <v>0</v>
      </c>
    </row>
    <row r="143" spans="1:35" x14ac:dyDescent="0.3">
      <c r="A143" s="1">
        <v>41183</v>
      </c>
      <c r="B143">
        <v>93.02</v>
      </c>
      <c r="C143">
        <v>474525400</v>
      </c>
      <c r="D143">
        <f t="shared" si="27"/>
        <v>-1.519999999999996</v>
      </c>
      <c r="E143">
        <f t="shared" ref="E143:E206" si="31">D143/B143</f>
        <v>-1.6340571920017158E-2</v>
      </c>
      <c r="F143">
        <f t="shared" si="28"/>
        <v>-1.6475551514474773E-2</v>
      </c>
      <c r="G143">
        <f t="shared" si="29"/>
        <v>4.5328145237959507</v>
      </c>
      <c r="H143">
        <f t="shared" si="30"/>
        <v>19.977825704613188</v>
      </c>
      <c r="AF143">
        <f t="shared" si="23"/>
        <v>0</v>
      </c>
      <c r="AG143">
        <f t="shared" si="24"/>
        <v>0</v>
      </c>
      <c r="AH143">
        <f t="shared" si="25"/>
        <v>0</v>
      </c>
      <c r="AI143">
        <f t="shared" si="26"/>
        <v>0</v>
      </c>
    </row>
    <row r="144" spans="1:35" x14ac:dyDescent="0.3">
      <c r="A144" s="1">
        <v>41190</v>
      </c>
      <c r="B144">
        <v>91.5</v>
      </c>
      <c r="C144">
        <v>342422420</v>
      </c>
      <c r="D144">
        <f t="shared" si="27"/>
        <v>1.6899999999999977</v>
      </c>
      <c r="E144">
        <f t="shared" si="31"/>
        <v>1.8469945355191232E-2</v>
      </c>
      <c r="F144">
        <f t="shared" si="28"/>
        <v>1.8301447516088309E-2</v>
      </c>
      <c r="G144">
        <f t="shared" si="29"/>
        <v>4.516338972281476</v>
      </c>
      <c r="H144">
        <f t="shared" si="30"/>
        <v>19.65155567906017</v>
      </c>
      <c r="AF144">
        <f t="shared" si="23"/>
        <v>0</v>
      </c>
      <c r="AG144">
        <f t="shared" si="24"/>
        <v>0</v>
      </c>
      <c r="AH144">
        <f t="shared" si="25"/>
        <v>0</v>
      </c>
      <c r="AI144">
        <f t="shared" si="26"/>
        <v>0</v>
      </c>
    </row>
    <row r="145" spans="1:35" x14ac:dyDescent="0.3">
      <c r="A145" s="1">
        <v>41197</v>
      </c>
      <c r="B145">
        <v>93.19</v>
      </c>
      <c r="C145">
        <v>358814930</v>
      </c>
      <c r="D145">
        <f t="shared" si="27"/>
        <v>-1.2399999999999949</v>
      </c>
      <c r="E145">
        <f t="shared" si="31"/>
        <v>-1.330614872840428E-2</v>
      </c>
      <c r="F145">
        <f t="shared" si="28"/>
        <v>-1.3395468747233963E-2</v>
      </c>
      <c r="G145">
        <f t="shared" si="29"/>
        <v>4.5346404197975643</v>
      </c>
      <c r="H145">
        <f t="shared" si="30"/>
        <v>19.698317298208512</v>
      </c>
      <c r="AF145">
        <f t="shared" si="23"/>
        <v>0</v>
      </c>
      <c r="AG145">
        <f t="shared" si="24"/>
        <v>0</v>
      </c>
      <c r="AH145">
        <f t="shared" si="25"/>
        <v>0</v>
      </c>
      <c r="AI145">
        <f t="shared" si="26"/>
        <v>0</v>
      </c>
    </row>
    <row r="146" spans="1:35" x14ac:dyDescent="0.3">
      <c r="A146" s="1">
        <v>41204</v>
      </c>
      <c r="B146">
        <v>91.95</v>
      </c>
      <c r="C146">
        <v>357066060</v>
      </c>
      <c r="D146">
        <f t="shared" si="27"/>
        <v>0</v>
      </c>
      <c r="E146">
        <f t="shared" si="31"/>
        <v>0</v>
      </c>
      <c r="F146">
        <f t="shared" si="28"/>
        <v>0</v>
      </c>
      <c r="G146">
        <f t="shared" si="29"/>
        <v>4.5212449510503303</v>
      </c>
      <c r="H146">
        <f t="shared" si="30"/>
        <v>19.693431364642557</v>
      </c>
      <c r="AF146">
        <f t="shared" si="23"/>
        <v>0</v>
      </c>
      <c r="AG146">
        <f t="shared" si="24"/>
        <v>0</v>
      </c>
      <c r="AH146">
        <f t="shared" si="25"/>
        <v>0</v>
      </c>
      <c r="AI146">
        <f t="shared" si="26"/>
        <v>0</v>
      </c>
    </row>
    <row r="147" spans="1:35" x14ac:dyDescent="0.3">
      <c r="A147" s="1">
        <v>41211</v>
      </c>
      <c r="B147">
        <v>91.95</v>
      </c>
      <c r="C147">
        <v>288870730</v>
      </c>
      <c r="D147">
        <f t="shared" si="27"/>
        <v>-6.1500000000000057</v>
      </c>
      <c r="E147">
        <f t="shared" si="31"/>
        <v>-6.6884176182708047E-2</v>
      </c>
      <c r="F147">
        <f t="shared" si="28"/>
        <v>-6.9225944556413843E-2</v>
      </c>
      <c r="G147">
        <f t="shared" si="29"/>
        <v>4.5212449510503303</v>
      </c>
      <c r="H147">
        <f t="shared" si="30"/>
        <v>19.481489844969694</v>
      </c>
      <c r="AF147">
        <f t="shared" si="23"/>
        <v>0</v>
      </c>
      <c r="AG147">
        <f t="shared" si="24"/>
        <v>0</v>
      </c>
      <c r="AH147">
        <f t="shared" si="25"/>
        <v>0</v>
      </c>
      <c r="AI147">
        <f t="shared" si="26"/>
        <v>0</v>
      </c>
    </row>
    <row r="148" spans="1:35" x14ac:dyDescent="0.3">
      <c r="A148" s="1">
        <v>41218</v>
      </c>
      <c r="B148">
        <v>85.8</v>
      </c>
      <c r="C148">
        <v>377454300</v>
      </c>
      <c r="D148">
        <f t="shared" si="27"/>
        <v>0.18000000000000682</v>
      </c>
      <c r="E148">
        <f t="shared" si="31"/>
        <v>2.0979020979021773E-3</v>
      </c>
      <c r="F148">
        <f t="shared" si="28"/>
        <v>2.0957045742191482E-3</v>
      </c>
      <c r="G148">
        <f t="shared" si="29"/>
        <v>4.4520190064939165</v>
      </c>
      <c r="H148">
        <f t="shared" si="30"/>
        <v>19.7489600597224</v>
      </c>
      <c r="AF148">
        <f t="shared" si="23"/>
        <v>0</v>
      </c>
      <c r="AG148">
        <f t="shared" si="24"/>
        <v>0</v>
      </c>
      <c r="AH148">
        <f t="shared" si="25"/>
        <v>0</v>
      </c>
      <c r="AI148">
        <f t="shared" si="26"/>
        <v>0</v>
      </c>
    </row>
    <row r="149" spans="1:35" x14ac:dyDescent="0.3">
      <c r="A149" s="1">
        <v>41225</v>
      </c>
      <c r="B149">
        <v>85.98</v>
      </c>
      <c r="C149">
        <v>385010450</v>
      </c>
      <c r="D149">
        <f t="shared" si="27"/>
        <v>3.3299999999999983</v>
      </c>
      <c r="E149">
        <f t="shared" si="31"/>
        <v>3.8729937194696418E-2</v>
      </c>
      <c r="F149">
        <f t="shared" si="28"/>
        <v>3.7998752627658838E-2</v>
      </c>
      <c r="G149">
        <f t="shared" si="29"/>
        <v>4.4541147110681356</v>
      </c>
      <c r="H149">
        <f t="shared" si="30"/>
        <v>19.76878103474084</v>
      </c>
      <c r="AF149">
        <f t="shared" si="23"/>
        <v>0</v>
      </c>
      <c r="AG149">
        <f t="shared" si="24"/>
        <v>0</v>
      </c>
      <c r="AH149">
        <f t="shared" si="25"/>
        <v>0</v>
      </c>
      <c r="AI149">
        <f t="shared" si="26"/>
        <v>0</v>
      </c>
    </row>
    <row r="150" spans="1:35" x14ac:dyDescent="0.3">
      <c r="A150" s="1">
        <v>41232</v>
      </c>
      <c r="B150">
        <v>89.31</v>
      </c>
      <c r="C150">
        <v>316136620</v>
      </c>
      <c r="D150">
        <f t="shared" si="27"/>
        <v>2.0999999999999943</v>
      </c>
      <c r="E150">
        <f t="shared" si="31"/>
        <v>2.3513604299630435E-2</v>
      </c>
      <c r="F150">
        <f t="shared" si="28"/>
        <v>2.3241417969932954E-2</v>
      </c>
      <c r="G150">
        <f t="shared" si="29"/>
        <v>4.4921134636957945</v>
      </c>
      <c r="H150">
        <f t="shared" si="30"/>
        <v>19.571685019890563</v>
      </c>
      <c r="AF150">
        <f t="shared" si="23"/>
        <v>0</v>
      </c>
      <c r="AG150">
        <f t="shared" si="24"/>
        <v>0</v>
      </c>
      <c r="AH150">
        <f t="shared" si="25"/>
        <v>0</v>
      </c>
      <c r="AI150">
        <f t="shared" si="26"/>
        <v>0</v>
      </c>
    </row>
    <row r="151" spans="1:35" x14ac:dyDescent="0.3">
      <c r="A151" s="1">
        <v>41239</v>
      </c>
      <c r="B151">
        <v>91.41</v>
      </c>
      <c r="C151">
        <v>500416420</v>
      </c>
      <c r="D151">
        <f t="shared" si="27"/>
        <v>1.7900000000000063</v>
      </c>
      <c r="E151">
        <f t="shared" si="31"/>
        <v>1.9582102614593658E-2</v>
      </c>
      <c r="F151">
        <f t="shared" si="28"/>
        <v>1.9392840025818536E-2</v>
      </c>
      <c r="G151">
        <f t="shared" si="29"/>
        <v>4.5153548816657274</v>
      </c>
      <c r="H151">
        <f t="shared" si="30"/>
        <v>20.03095114976767</v>
      </c>
      <c r="AF151">
        <f t="shared" si="23"/>
        <v>0</v>
      </c>
      <c r="AG151">
        <f t="shared" si="24"/>
        <v>0</v>
      </c>
      <c r="AH151">
        <f t="shared" si="25"/>
        <v>0</v>
      </c>
      <c r="AI151">
        <f t="shared" si="26"/>
        <v>0</v>
      </c>
    </row>
    <row r="152" spans="1:35" x14ac:dyDescent="0.3">
      <c r="A152" s="1">
        <v>41246</v>
      </c>
      <c r="B152">
        <v>93.2</v>
      </c>
      <c r="C152">
        <v>416549300</v>
      </c>
      <c r="D152">
        <f t="shared" si="27"/>
        <v>0.21999999999999886</v>
      </c>
      <c r="E152">
        <f t="shared" si="31"/>
        <v>2.3605150214592151E-3</v>
      </c>
      <c r="F152">
        <f t="shared" si="28"/>
        <v>2.3577333824160718E-3</v>
      </c>
      <c r="G152">
        <f t="shared" si="29"/>
        <v>4.5347477216915459</v>
      </c>
      <c r="H152">
        <f t="shared" si="30"/>
        <v>19.847515379913247</v>
      </c>
      <c r="AF152">
        <f t="shared" si="23"/>
        <v>0</v>
      </c>
      <c r="AG152">
        <f t="shared" si="24"/>
        <v>0</v>
      </c>
      <c r="AH152">
        <f t="shared" si="25"/>
        <v>0</v>
      </c>
      <c r="AI152">
        <f t="shared" si="26"/>
        <v>0</v>
      </c>
    </row>
    <row r="153" spans="1:35" x14ac:dyDescent="0.3">
      <c r="A153" s="1">
        <v>41253</v>
      </c>
      <c r="B153">
        <v>93.42</v>
      </c>
      <c r="C153">
        <v>289695950</v>
      </c>
      <c r="D153">
        <f t="shared" si="27"/>
        <v>7.9999999999998295E-2</v>
      </c>
      <c r="E153">
        <f t="shared" si="31"/>
        <v>8.563476771569074E-4</v>
      </c>
      <c r="F153">
        <f t="shared" si="28"/>
        <v>8.5598122067942484E-4</v>
      </c>
      <c r="G153">
        <f t="shared" si="29"/>
        <v>4.537105455073962</v>
      </c>
      <c r="H153">
        <f t="shared" si="30"/>
        <v>19.484342482662569</v>
      </c>
      <c r="AF153">
        <f t="shared" si="23"/>
        <v>0</v>
      </c>
      <c r="AG153">
        <f t="shared" si="24"/>
        <v>0</v>
      </c>
      <c r="AH153">
        <f t="shared" si="25"/>
        <v>0</v>
      </c>
      <c r="AI153">
        <f t="shared" si="26"/>
        <v>0</v>
      </c>
    </row>
    <row r="154" spans="1:35" x14ac:dyDescent="0.3">
      <c r="A154" s="1">
        <v>41260</v>
      </c>
      <c r="B154">
        <v>93.5</v>
      </c>
      <c r="C154">
        <v>315332140</v>
      </c>
      <c r="D154">
        <f t="shared" si="27"/>
        <v>-0.56000000000000227</v>
      </c>
      <c r="E154">
        <f t="shared" si="31"/>
        <v>-5.9893048128342487E-3</v>
      </c>
      <c r="F154">
        <f t="shared" si="28"/>
        <v>-6.0073126378092923E-3</v>
      </c>
      <c r="G154">
        <f t="shared" si="29"/>
        <v>4.5379614362946414</v>
      </c>
      <c r="H154">
        <f t="shared" si="30"/>
        <v>19.569137053985703</v>
      </c>
      <c r="AF154">
        <f t="shared" si="23"/>
        <v>0</v>
      </c>
      <c r="AG154">
        <f t="shared" si="24"/>
        <v>0</v>
      </c>
      <c r="AH154">
        <f t="shared" si="25"/>
        <v>0</v>
      </c>
      <c r="AI154">
        <f t="shared" si="26"/>
        <v>0</v>
      </c>
    </row>
    <row r="155" spans="1:35" x14ac:dyDescent="0.3">
      <c r="A155" s="1">
        <v>41267</v>
      </c>
      <c r="B155">
        <v>92.94</v>
      </c>
      <c r="C155">
        <v>166194120</v>
      </c>
      <c r="D155">
        <f t="shared" si="27"/>
        <v>6.6200000000000045</v>
      </c>
      <c r="E155">
        <f t="shared" si="31"/>
        <v>7.1228749731009303E-2</v>
      </c>
      <c r="F155">
        <f t="shared" si="28"/>
        <v>6.8806353842559176E-2</v>
      </c>
      <c r="G155">
        <f t="shared" si="29"/>
        <v>4.5319541236568321</v>
      </c>
      <c r="H155">
        <f t="shared" si="30"/>
        <v>18.928667060698395</v>
      </c>
      <c r="AF155">
        <f t="shared" si="23"/>
        <v>0</v>
      </c>
      <c r="AG155">
        <f t="shared" si="24"/>
        <v>0</v>
      </c>
      <c r="AH155">
        <f t="shared" si="25"/>
        <v>0</v>
      </c>
      <c r="AI155">
        <f t="shared" si="26"/>
        <v>0</v>
      </c>
    </row>
    <row r="156" spans="1:35" x14ac:dyDescent="0.3">
      <c r="A156" s="1">
        <v>41281</v>
      </c>
      <c r="B156">
        <v>99.56</v>
      </c>
      <c r="C156">
        <v>271572450</v>
      </c>
      <c r="D156">
        <f t="shared" si="27"/>
        <v>3.9200000000000017</v>
      </c>
      <c r="E156">
        <f t="shared" si="31"/>
        <v>3.9373242265970283E-2</v>
      </c>
      <c r="F156">
        <f t="shared" si="28"/>
        <v>3.8617879818437117E-2</v>
      </c>
      <c r="G156">
        <f t="shared" si="29"/>
        <v>4.6007604774993913</v>
      </c>
      <c r="H156">
        <f t="shared" si="30"/>
        <v>19.419739512568643</v>
      </c>
      <c r="AF156">
        <f t="shared" si="23"/>
        <v>0</v>
      </c>
      <c r="AG156">
        <f t="shared" si="24"/>
        <v>0</v>
      </c>
      <c r="AH156">
        <f t="shared" si="25"/>
        <v>0</v>
      </c>
      <c r="AI156">
        <f t="shared" si="26"/>
        <v>0</v>
      </c>
    </row>
    <row r="157" spans="1:35" x14ac:dyDescent="0.3">
      <c r="A157" s="1">
        <v>41288</v>
      </c>
      <c r="B157">
        <v>103.48</v>
      </c>
      <c r="C157">
        <v>424892820</v>
      </c>
      <c r="D157">
        <f t="shared" si="27"/>
        <v>0.18999999999999773</v>
      </c>
      <c r="E157">
        <f t="shared" si="31"/>
        <v>1.8361035948975426E-3</v>
      </c>
      <c r="F157">
        <f t="shared" si="28"/>
        <v>1.8344200171922509E-3</v>
      </c>
      <c r="G157">
        <f t="shared" si="29"/>
        <v>4.6393783573178284</v>
      </c>
      <c r="H157">
        <f t="shared" si="30"/>
        <v>19.867347506848596</v>
      </c>
      <c r="AF157">
        <f t="shared" si="23"/>
        <v>0</v>
      </c>
      <c r="AG157">
        <f t="shared" si="24"/>
        <v>0</v>
      </c>
      <c r="AH157">
        <f t="shared" si="25"/>
        <v>0</v>
      </c>
      <c r="AI157">
        <f t="shared" si="26"/>
        <v>0</v>
      </c>
    </row>
    <row r="158" spans="1:35" x14ac:dyDescent="0.3">
      <c r="A158" s="1">
        <v>41295</v>
      </c>
      <c r="B158">
        <v>103.67</v>
      </c>
      <c r="C158">
        <v>422720880</v>
      </c>
      <c r="D158">
        <f t="shared" si="27"/>
        <v>4.6899999999999977</v>
      </c>
      <c r="E158">
        <f t="shared" si="31"/>
        <v>4.5239702903443597E-2</v>
      </c>
      <c r="F158">
        <f t="shared" si="28"/>
        <v>4.4246239881873706E-2</v>
      </c>
      <c r="G158">
        <f t="shared" si="29"/>
        <v>4.6412127773350207</v>
      </c>
      <c r="H158">
        <f t="shared" si="30"/>
        <v>19.862222661052314</v>
      </c>
      <c r="AF158">
        <f t="shared" si="23"/>
        <v>0</v>
      </c>
      <c r="AG158">
        <f t="shared" si="24"/>
        <v>0</v>
      </c>
      <c r="AH158">
        <f t="shared" si="25"/>
        <v>0</v>
      </c>
      <c r="AI158">
        <f t="shared" si="26"/>
        <v>0</v>
      </c>
    </row>
    <row r="159" spans="1:35" x14ac:dyDescent="0.3">
      <c r="A159" s="1">
        <v>41302</v>
      </c>
      <c r="B159">
        <v>108.36</v>
      </c>
      <c r="C159">
        <v>713159410</v>
      </c>
      <c r="D159">
        <f t="shared" si="27"/>
        <v>-1.2800000000000011</v>
      </c>
      <c r="E159">
        <f t="shared" si="31"/>
        <v>-1.1812476928756008E-2</v>
      </c>
      <c r="F159">
        <f t="shared" si="28"/>
        <v>-1.1882798564742281E-2</v>
      </c>
      <c r="G159">
        <f t="shared" si="29"/>
        <v>4.6854590172168944</v>
      </c>
      <c r="H159">
        <f t="shared" si="30"/>
        <v>20.38521552982667</v>
      </c>
      <c r="AF159">
        <f t="shared" si="23"/>
        <v>0</v>
      </c>
      <c r="AG159">
        <f t="shared" si="24"/>
        <v>0</v>
      </c>
      <c r="AH159">
        <f t="shared" si="25"/>
        <v>0</v>
      </c>
      <c r="AI159">
        <f t="shared" si="26"/>
        <v>0</v>
      </c>
    </row>
    <row r="160" spans="1:35" x14ac:dyDescent="0.3">
      <c r="A160" s="1">
        <v>41309</v>
      </c>
      <c r="B160">
        <v>107.08</v>
      </c>
      <c r="C160">
        <v>397384010</v>
      </c>
      <c r="D160">
        <f t="shared" si="27"/>
        <v>-2</v>
      </c>
      <c r="E160">
        <f t="shared" si="31"/>
        <v>-1.867762420620097E-2</v>
      </c>
      <c r="F160">
        <f t="shared" si="28"/>
        <v>-1.8854253834812873E-2</v>
      </c>
      <c r="G160">
        <f t="shared" si="29"/>
        <v>4.6735762186521521</v>
      </c>
      <c r="H160">
        <f t="shared" si="30"/>
        <v>19.800413650734985</v>
      </c>
      <c r="AF160">
        <f t="shared" si="23"/>
        <v>0</v>
      </c>
      <c r="AG160">
        <f t="shared" si="24"/>
        <v>0</v>
      </c>
      <c r="AH160">
        <f t="shared" si="25"/>
        <v>0</v>
      </c>
      <c r="AI160">
        <f t="shared" si="26"/>
        <v>0</v>
      </c>
    </row>
    <row r="161" spans="1:35" x14ac:dyDescent="0.3">
      <c r="A161" s="1">
        <v>41316</v>
      </c>
      <c r="B161">
        <v>105.08</v>
      </c>
      <c r="C161">
        <v>476378090</v>
      </c>
      <c r="D161">
        <f t="shared" si="27"/>
        <v>1.0400000000000063</v>
      </c>
      <c r="E161">
        <f t="shared" si="31"/>
        <v>9.8972211648268582E-3</v>
      </c>
      <c r="F161">
        <f t="shared" si="28"/>
        <v>9.8485644521995042E-3</v>
      </c>
      <c r="G161">
        <f t="shared" si="29"/>
        <v>4.6547219648173392</v>
      </c>
      <c r="H161">
        <f t="shared" si="30"/>
        <v>19.981722403623749</v>
      </c>
      <c r="AF161">
        <f t="shared" si="23"/>
        <v>0</v>
      </c>
      <c r="AG161">
        <f t="shared" si="24"/>
        <v>0</v>
      </c>
      <c r="AH161">
        <f t="shared" si="25"/>
        <v>0</v>
      </c>
      <c r="AI161">
        <f t="shared" si="26"/>
        <v>0</v>
      </c>
    </row>
    <row r="162" spans="1:35" x14ac:dyDescent="0.3">
      <c r="A162" s="1">
        <v>41323</v>
      </c>
      <c r="B162">
        <v>106.12</v>
      </c>
      <c r="C162">
        <v>354024230</v>
      </c>
      <c r="D162">
        <f t="shared" si="27"/>
        <v>-3.0300000000000011</v>
      </c>
      <c r="E162">
        <f t="shared" si="31"/>
        <v>-2.8552581982661147E-2</v>
      </c>
      <c r="F162">
        <f t="shared" si="28"/>
        <v>-2.8968136161245717E-2</v>
      </c>
      <c r="G162">
        <f t="shared" si="29"/>
        <v>4.6645705292695387</v>
      </c>
      <c r="H162">
        <f t="shared" si="30"/>
        <v>19.684875915083389</v>
      </c>
      <c r="AF162">
        <f t="shared" si="23"/>
        <v>0</v>
      </c>
      <c r="AG162">
        <f t="shared" si="24"/>
        <v>0</v>
      </c>
      <c r="AH162">
        <f t="shared" si="25"/>
        <v>0</v>
      </c>
      <c r="AI162">
        <f t="shared" si="26"/>
        <v>0</v>
      </c>
    </row>
    <row r="163" spans="1:35" x14ac:dyDescent="0.3">
      <c r="A163" s="1">
        <v>41330</v>
      </c>
      <c r="B163">
        <v>103.09</v>
      </c>
      <c r="C163">
        <v>326062830</v>
      </c>
      <c r="D163">
        <f t="shared" si="27"/>
        <v>2.2199999999999989</v>
      </c>
      <c r="E163">
        <f t="shared" si="31"/>
        <v>2.1534581433698699E-2</v>
      </c>
      <c r="F163">
        <f t="shared" si="28"/>
        <v>2.1305988284212596E-2</v>
      </c>
      <c r="G163">
        <f t="shared" si="29"/>
        <v>4.635602393108293</v>
      </c>
      <c r="H163">
        <f t="shared" si="30"/>
        <v>19.602600650822279</v>
      </c>
      <c r="AF163">
        <f t="shared" si="23"/>
        <v>0</v>
      </c>
      <c r="AG163">
        <f t="shared" si="24"/>
        <v>0</v>
      </c>
      <c r="AH163">
        <f t="shared" si="25"/>
        <v>0</v>
      </c>
      <c r="AI163">
        <f t="shared" si="26"/>
        <v>0</v>
      </c>
    </row>
    <row r="164" spans="1:35" x14ac:dyDescent="0.3">
      <c r="A164" s="1">
        <v>41337</v>
      </c>
      <c r="B164">
        <v>105.31</v>
      </c>
      <c r="C164">
        <v>246415630</v>
      </c>
      <c r="D164">
        <f t="shared" si="27"/>
        <v>-0.89000000000000057</v>
      </c>
      <c r="E164">
        <f t="shared" si="31"/>
        <v>-8.4512391985566478E-3</v>
      </c>
      <c r="F164">
        <f t="shared" si="28"/>
        <v>-8.4871534100994239E-3</v>
      </c>
      <c r="G164">
        <f t="shared" si="29"/>
        <v>4.6569083813925056</v>
      </c>
      <c r="H164">
        <f t="shared" si="30"/>
        <v>19.32253022105338</v>
      </c>
      <c r="AF164">
        <f t="shared" si="23"/>
        <v>0</v>
      </c>
      <c r="AG164">
        <f t="shared" si="24"/>
        <v>0</v>
      </c>
      <c r="AH164">
        <f t="shared" si="25"/>
        <v>0</v>
      </c>
      <c r="AI164">
        <f t="shared" si="26"/>
        <v>0</v>
      </c>
    </row>
    <row r="165" spans="1:35" x14ac:dyDescent="0.3">
      <c r="A165" s="1">
        <v>41344</v>
      </c>
      <c r="B165">
        <v>104.42</v>
      </c>
      <c r="C165">
        <v>344496610</v>
      </c>
      <c r="D165">
        <f t="shared" si="27"/>
        <v>-5.0499999999999972</v>
      </c>
      <c r="E165">
        <f t="shared" si="31"/>
        <v>-4.8362382685309298E-2</v>
      </c>
      <c r="F165">
        <f t="shared" si="28"/>
        <v>-4.9570970739134523E-2</v>
      </c>
      <c r="G165">
        <f t="shared" si="29"/>
        <v>4.6484212279824062</v>
      </c>
      <c r="H165">
        <f t="shared" si="30"/>
        <v>19.657594808021241</v>
      </c>
      <c r="AF165">
        <f t="shared" si="23"/>
        <v>0</v>
      </c>
      <c r="AG165">
        <f t="shared" si="24"/>
        <v>0</v>
      </c>
      <c r="AH165">
        <f t="shared" si="25"/>
        <v>0</v>
      </c>
      <c r="AI165">
        <f t="shared" si="26"/>
        <v>0</v>
      </c>
    </row>
    <row r="166" spans="1:35" x14ac:dyDescent="0.3">
      <c r="A166" s="1">
        <v>41351</v>
      </c>
      <c r="B166">
        <v>99.37</v>
      </c>
      <c r="C166">
        <v>557294640</v>
      </c>
      <c r="D166">
        <f t="shared" si="27"/>
        <v>-0.51000000000000512</v>
      </c>
      <c r="E166">
        <f t="shared" si="31"/>
        <v>-5.1323337023246969E-3</v>
      </c>
      <c r="F166">
        <f t="shared" si="28"/>
        <v>-5.1455493644585459E-3</v>
      </c>
      <c r="G166">
        <f t="shared" si="29"/>
        <v>4.5988502572432717</v>
      </c>
      <c r="H166">
        <f t="shared" si="30"/>
        <v>20.138604634693404</v>
      </c>
      <c r="AF166">
        <f t="shared" si="23"/>
        <v>0</v>
      </c>
      <c r="AG166">
        <f t="shared" si="24"/>
        <v>0</v>
      </c>
      <c r="AH166">
        <f t="shared" si="25"/>
        <v>0</v>
      </c>
      <c r="AI166">
        <f t="shared" si="26"/>
        <v>0</v>
      </c>
    </row>
    <row r="167" spans="1:35" x14ac:dyDescent="0.3">
      <c r="A167" s="1">
        <v>41358</v>
      </c>
      <c r="B167">
        <v>98.86</v>
      </c>
      <c r="C167">
        <v>476072480</v>
      </c>
      <c r="D167">
        <f t="shared" si="27"/>
        <v>0.40000000000000568</v>
      </c>
      <c r="E167">
        <f t="shared" si="31"/>
        <v>4.0461258345135106E-3</v>
      </c>
      <c r="F167">
        <f t="shared" si="28"/>
        <v>4.0379622804813664E-3</v>
      </c>
      <c r="G167">
        <f t="shared" si="29"/>
        <v>4.5937047078788131</v>
      </c>
      <c r="H167">
        <f t="shared" si="30"/>
        <v>19.981080669511524</v>
      </c>
      <c r="AF167">
        <f t="shared" si="23"/>
        <v>0</v>
      </c>
      <c r="AG167">
        <f t="shared" si="24"/>
        <v>0</v>
      </c>
      <c r="AH167">
        <f t="shared" si="25"/>
        <v>0</v>
      </c>
      <c r="AI167">
        <f t="shared" si="26"/>
        <v>0</v>
      </c>
    </row>
    <row r="168" spans="1:35" x14ac:dyDescent="0.3">
      <c r="A168" s="1">
        <v>41365</v>
      </c>
      <c r="B168">
        <v>99.26</v>
      </c>
      <c r="C168">
        <v>355278600</v>
      </c>
      <c r="D168">
        <f t="shared" si="27"/>
        <v>-0.90000000000000568</v>
      </c>
      <c r="E168">
        <f t="shared" si="31"/>
        <v>-9.0670965142051752E-3</v>
      </c>
      <c r="F168">
        <f t="shared" si="28"/>
        <v>-9.1084528113025698E-3</v>
      </c>
      <c r="G168">
        <f t="shared" si="29"/>
        <v>4.5977426701592945</v>
      </c>
      <c r="H168">
        <f t="shared" si="30"/>
        <v>19.688412828386429</v>
      </c>
      <c r="AF168">
        <f t="shared" si="23"/>
        <v>0</v>
      </c>
      <c r="AG168">
        <f t="shared" si="24"/>
        <v>0</v>
      </c>
      <c r="AH168">
        <f t="shared" si="25"/>
        <v>0</v>
      </c>
      <c r="AI168">
        <f t="shared" si="26"/>
        <v>0</v>
      </c>
    </row>
    <row r="169" spans="1:35" x14ac:dyDescent="0.3">
      <c r="A169" s="1">
        <v>41372</v>
      </c>
      <c r="B169">
        <v>98.36</v>
      </c>
      <c r="C169">
        <v>322670030</v>
      </c>
      <c r="D169">
        <f t="shared" si="27"/>
        <v>-1.9599999999999937</v>
      </c>
      <c r="E169">
        <f t="shared" si="31"/>
        <v>-1.9926799511996683E-2</v>
      </c>
      <c r="F169">
        <f t="shared" si="28"/>
        <v>-2.0128015731492255E-2</v>
      </c>
      <c r="G169">
        <f t="shared" si="29"/>
        <v>4.5886342173479919</v>
      </c>
      <c r="H169">
        <f t="shared" si="30"/>
        <v>19.592140780072135</v>
      </c>
      <c r="AF169">
        <f t="shared" si="23"/>
        <v>0</v>
      </c>
      <c r="AG169">
        <f t="shared" si="24"/>
        <v>0</v>
      </c>
      <c r="AH169">
        <f t="shared" si="25"/>
        <v>0</v>
      </c>
      <c r="AI169">
        <f t="shared" si="26"/>
        <v>0</v>
      </c>
    </row>
    <row r="170" spans="1:35" x14ac:dyDescent="0.3">
      <c r="A170" s="1">
        <v>41379</v>
      </c>
      <c r="B170">
        <v>96.4</v>
      </c>
      <c r="C170">
        <v>386182330</v>
      </c>
      <c r="D170">
        <f t="shared" si="27"/>
        <v>-0.60000000000000853</v>
      </c>
      <c r="E170">
        <f t="shared" si="31"/>
        <v>-6.2240663900415818E-3</v>
      </c>
      <c r="F170">
        <f t="shared" si="28"/>
        <v>-6.2435166396852537E-3</v>
      </c>
      <c r="G170">
        <f t="shared" si="29"/>
        <v>4.5685062016164997</v>
      </c>
      <c r="H170">
        <f t="shared" si="30"/>
        <v>19.771820173416366</v>
      </c>
      <c r="AF170">
        <f t="shared" si="23"/>
        <v>0</v>
      </c>
      <c r="AG170">
        <f t="shared" si="24"/>
        <v>0</v>
      </c>
      <c r="AH170">
        <f t="shared" si="25"/>
        <v>0</v>
      </c>
      <c r="AI170">
        <f t="shared" si="26"/>
        <v>0</v>
      </c>
    </row>
    <row r="171" spans="1:35" x14ac:dyDescent="0.3">
      <c r="A171" s="1">
        <v>41386</v>
      </c>
      <c r="B171">
        <v>95.8</v>
      </c>
      <c r="C171">
        <v>377956060</v>
      </c>
      <c r="D171">
        <f t="shared" si="27"/>
        <v>7.2000000000000028</v>
      </c>
      <c r="E171">
        <f t="shared" si="31"/>
        <v>7.5156576200417574E-2</v>
      </c>
      <c r="F171">
        <f t="shared" si="28"/>
        <v>7.246630325282144E-2</v>
      </c>
      <c r="G171">
        <f t="shared" si="29"/>
        <v>4.5622626849768144</v>
      </c>
      <c r="H171">
        <f t="shared" si="30"/>
        <v>19.750288503440832</v>
      </c>
      <c r="AF171">
        <f t="shared" si="23"/>
        <v>0</v>
      </c>
      <c r="AG171">
        <f t="shared" si="24"/>
        <v>0</v>
      </c>
      <c r="AH171">
        <f t="shared" si="25"/>
        <v>0</v>
      </c>
      <c r="AI171">
        <f t="shared" si="26"/>
        <v>0</v>
      </c>
    </row>
    <row r="172" spans="1:35" x14ac:dyDescent="0.3">
      <c r="A172" s="1">
        <v>41393</v>
      </c>
      <c r="B172">
        <v>103</v>
      </c>
      <c r="C172">
        <v>232756960</v>
      </c>
      <c r="D172">
        <f t="shared" si="27"/>
        <v>0.56999999999999318</v>
      </c>
      <c r="E172">
        <f t="shared" si="31"/>
        <v>5.5339805825242059E-3</v>
      </c>
      <c r="F172">
        <f t="shared" si="28"/>
        <v>5.5187243711518619E-3</v>
      </c>
      <c r="G172">
        <f t="shared" si="29"/>
        <v>4.6347289882296359</v>
      </c>
      <c r="H172">
        <f t="shared" si="30"/>
        <v>19.265505377004107</v>
      </c>
      <c r="AF172">
        <f t="shared" si="23"/>
        <v>0</v>
      </c>
      <c r="AG172">
        <f t="shared" si="24"/>
        <v>0</v>
      </c>
      <c r="AH172">
        <f t="shared" si="25"/>
        <v>0</v>
      </c>
      <c r="AI172">
        <f t="shared" si="26"/>
        <v>0</v>
      </c>
    </row>
    <row r="173" spans="1:35" x14ac:dyDescent="0.3">
      <c r="A173" s="1">
        <v>41400</v>
      </c>
      <c r="B173">
        <v>103.57</v>
      </c>
      <c r="C173">
        <v>248496350</v>
      </c>
      <c r="D173">
        <f t="shared" si="27"/>
        <v>1.6200000000000045</v>
      </c>
      <c r="E173">
        <f t="shared" si="31"/>
        <v>1.5641595056483583E-2</v>
      </c>
      <c r="F173">
        <f t="shared" si="28"/>
        <v>1.5520526150394787E-2</v>
      </c>
      <c r="G173">
        <f t="shared" si="29"/>
        <v>4.6402477126007877</v>
      </c>
      <c r="H173">
        <f t="shared" si="30"/>
        <v>19.330938715264313</v>
      </c>
      <c r="AF173">
        <f t="shared" si="23"/>
        <v>0</v>
      </c>
      <c r="AG173">
        <f t="shared" si="24"/>
        <v>0</v>
      </c>
      <c r="AH173">
        <f t="shared" si="25"/>
        <v>0</v>
      </c>
      <c r="AI173">
        <f t="shared" si="26"/>
        <v>0</v>
      </c>
    </row>
    <row r="174" spans="1:35" x14ac:dyDescent="0.3">
      <c r="A174" s="1">
        <v>41407</v>
      </c>
      <c r="B174">
        <v>105.19</v>
      </c>
      <c r="C174">
        <v>327464220</v>
      </c>
      <c r="D174">
        <f t="shared" si="27"/>
        <v>-2.1099999999999994</v>
      </c>
      <c r="E174">
        <f t="shared" si="31"/>
        <v>-2.0058940963969953E-2</v>
      </c>
      <c r="F174">
        <f t="shared" si="28"/>
        <v>-2.0262852967018574E-2</v>
      </c>
      <c r="G174">
        <f t="shared" si="29"/>
        <v>4.6557682387511825</v>
      </c>
      <c r="H174">
        <f t="shared" si="30"/>
        <v>19.60688935516276</v>
      </c>
      <c r="AF174">
        <f t="shared" si="23"/>
        <v>0</v>
      </c>
      <c r="AG174">
        <f t="shared" si="24"/>
        <v>0</v>
      </c>
      <c r="AH174">
        <f t="shared" si="25"/>
        <v>0</v>
      </c>
      <c r="AI174">
        <f t="shared" si="26"/>
        <v>0</v>
      </c>
    </row>
    <row r="175" spans="1:35" x14ac:dyDescent="0.3">
      <c r="A175" s="1">
        <v>41414</v>
      </c>
      <c r="B175">
        <v>103.08</v>
      </c>
      <c r="C175">
        <v>461953870</v>
      </c>
      <c r="D175">
        <f t="shared" si="27"/>
        <v>-4.0300000000000011</v>
      </c>
      <c r="E175">
        <f t="shared" si="31"/>
        <v>-3.9095847885137772E-2</v>
      </c>
      <c r="F175">
        <f t="shared" si="28"/>
        <v>-3.9880612639604074E-2</v>
      </c>
      <c r="G175">
        <f t="shared" si="29"/>
        <v>4.6355053857841639</v>
      </c>
      <c r="H175">
        <f t="shared" si="30"/>
        <v>19.950975595575972</v>
      </c>
      <c r="AF175">
        <f t="shared" si="23"/>
        <v>0</v>
      </c>
      <c r="AG175">
        <f t="shared" si="24"/>
        <v>0</v>
      </c>
      <c r="AH175">
        <f t="shared" si="25"/>
        <v>0</v>
      </c>
      <c r="AI175">
        <f t="shared" si="26"/>
        <v>0</v>
      </c>
    </row>
    <row r="176" spans="1:35" x14ac:dyDescent="0.3">
      <c r="A176" s="1">
        <v>41421</v>
      </c>
      <c r="B176">
        <v>99.05</v>
      </c>
      <c r="C176">
        <v>363524730</v>
      </c>
      <c r="D176">
        <f t="shared" si="27"/>
        <v>0.15000000000000568</v>
      </c>
      <c r="E176">
        <f t="shared" si="31"/>
        <v>1.5143866733973315E-3</v>
      </c>
      <c r="F176">
        <f t="shared" si="28"/>
        <v>1.5132411462674966E-3</v>
      </c>
      <c r="G176">
        <f t="shared" si="29"/>
        <v>4.5956247731445599</v>
      </c>
      <c r="H176">
        <f t="shared" si="30"/>
        <v>19.711357885636087</v>
      </c>
      <c r="AF176">
        <f t="shared" si="23"/>
        <v>0</v>
      </c>
      <c r="AG176">
        <f t="shared" si="24"/>
        <v>0</v>
      </c>
      <c r="AH176">
        <f t="shared" si="25"/>
        <v>0</v>
      </c>
      <c r="AI176">
        <f t="shared" si="26"/>
        <v>0</v>
      </c>
    </row>
    <row r="177" spans="1:35" x14ac:dyDescent="0.3">
      <c r="A177" s="1">
        <v>41428</v>
      </c>
      <c r="B177">
        <v>99.2</v>
      </c>
      <c r="C177">
        <v>407278370</v>
      </c>
      <c r="D177">
        <f t="shared" si="27"/>
        <v>-5.5</v>
      </c>
      <c r="E177">
        <f t="shared" si="31"/>
        <v>-5.5443548387096774E-2</v>
      </c>
      <c r="F177">
        <f t="shared" si="28"/>
        <v>-5.703982504645122E-2</v>
      </c>
      <c r="G177">
        <f t="shared" si="29"/>
        <v>4.5971380142908274</v>
      </c>
      <c r="H177">
        <f t="shared" si="30"/>
        <v>19.825007465389671</v>
      </c>
      <c r="AF177">
        <f t="shared" si="23"/>
        <v>0</v>
      </c>
      <c r="AG177">
        <f t="shared" si="24"/>
        <v>0</v>
      </c>
      <c r="AH177">
        <f t="shared" si="25"/>
        <v>0</v>
      </c>
      <c r="AI177">
        <f t="shared" si="26"/>
        <v>0</v>
      </c>
    </row>
    <row r="178" spans="1:35" x14ac:dyDescent="0.3">
      <c r="A178" s="1">
        <v>41435</v>
      </c>
      <c r="B178">
        <v>93.7</v>
      </c>
      <c r="C178">
        <v>372199260</v>
      </c>
      <c r="D178">
        <f t="shared" si="27"/>
        <v>-2.2000000000000028</v>
      </c>
      <c r="E178">
        <f t="shared" si="31"/>
        <v>-2.3479188900747093E-2</v>
      </c>
      <c r="F178">
        <f t="shared" si="28"/>
        <v>-2.3759216962900176E-2</v>
      </c>
      <c r="G178">
        <f t="shared" si="29"/>
        <v>4.5400981892443761</v>
      </c>
      <c r="H178">
        <f t="shared" si="30"/>
        <v>19.734939913992051</v>
      </c>
      <c r="AF178">
        <f t="shared" si="23"/>
        <v>0</v>
      </c>
      <c r="AG178">
        <f t="shared" si="24"/>
        <v>0</v>
      </c>
      <c r="AH178">
        <f t="shared" si="25"/>
        <v>0</v>
      </c>
      <c r="AI178">
        <f t="shared" si="26"/>
        <v>0</v>
      </c>
    </row>
    <row r="179" spans="1:35" x14ac:dyDescent="0.3">
      <c r="A179" s="1">
        <v>41442</v>
      </c>
      <c r="B179">
        <v>91.5</v>
      </c>
      <c r="C179">
        <v>388875230</v>
      </c>
      <c r="D179">
        <f t="shared" si="27"/>
        <v>2.1800000000000068</v>
      </c>
      <c r="E179">
        <f t="shared" si="31"/>
        <v>2.3825136612021933E-2</v>
      </c>
      <c r="F179">
        <f t="shared" si="28"/>
        <v>2.3545747007985618E-2</v>
      </c>
      <c r="G179">
        <f t="shared" si="29"/>
        <v>4.516338972281476</v>
      </c>
      <c r="H179">
        <f t="shared" si="30"/>
        <v>19.778769104631596</v>
      </c>
      <c r="AF179">
        <f t="shared" si="23"/>
        <v>0</v>
      </c>
      <c r="AG179">
        <f t="shared" si="24"/>
        <v>0</v>
      </c>
      <c r="AH179">
        <f t="shared" si="25"/>
        <v>0</v>
      </c>
      <c r="AI179">
        <f t="shared" si="26"/>
        <v>0</v>
      </c>
    </row>
    <row r="180" spans="1:35" x14ac:dyDescent="0.3">
      <c r="A180" s="1">
        <v>41449</v>
      </c>
      <c r="B180">
        <v>93.68</v>
      </c>
      <c r="C180">
        <v>431982280</v>
      </c>
      <c r="D180">
        <f t="shared" si="27"/>
        <v>-0.48000000000000398</v>
      </c>
      <c r="E180">
        <f t="shared" si="31"/>
        <v>-5.1238257899231844E-3</v>
      </c>
      <c r="F180">
        <f t="shared" si="28"/>
        <v>-5.1369975979156379E-3</v>
      </c>
      <c r="G180">
        <f t="shared" si="29"/>
        <v>4.5398847192894616</v>
      </c>
      <c r="H180">
        <f t="shared" si="30"/>
        <v>19.883895126848582</v>
      </c>
      <c r="AF180">
        <f t="shared" si="23"/>
        <v>0</v>
      </c>
      <c r="AG180">
        <f t="shared" si="24"/>
        <v>0</v>
      </c>
      <c r="AH180">
        <f t="shared" si="25"/>
        <v>0</v>
      </c>
      <c r="AI180">
        <f t="shared" si="26"/>
        <v>0</v>
      </c>
    </row>
    <row r="181" spans="1:35" x14ac:dyDescent="0.3">
      <c r="A181" s="1">
        <v>41456</v>
      </c>
      <c r="B181">
        <v>93.2</v>
      </c>
      <c r="C181">
        <v>304161790</v>
      </c>
      <c r="D181">
        <f t="shared" si="27"/>
        <v>5.3699999999999903</v>
      </c>
      <c r="E181">
        <f t="shared" si="31"/>
        <v>5.7618025751072853E-2</v>
      </c>
      <c r="F181">
        <f t="shared" si="28"/>
        <v>5.6019233985801442E-2</v>
      </c>
      <c r="G181">
        <f t="shared" si="29"/>
        <v>4.5347477216915459</v>
      </c>
      <c r="H181">
        <f t="shared" si="30"/>
        <v>19.533070321747569</v>
      </c>
      <c r="AF181">
        <f t="shared" si="23"/>
        <v>0</v>
      </c>
      <c r="AG181">
        <f t="shared" si="24"/>
        <v>0</v>
      </c>
      <c r="AH181">
        <f t="shared" si="25"/>
        <v>0</v>
      </c>
      <c r="AI181">
        <f t="shared" si="26"/>
        <v>0</v>
      </c>
    </row>
    <row r="182" spans="1:35" x14ac:dyDescent="0.3">
      <c r="A182" s="1">
        <v>41463</v>
      </c>
      <c r="B182">
        <v>98.57</v>
      </c>
      <c r="C182">
        <v>384977260</v>
      </c>
      <c r="D182">
        <f t="shared" si="27"/>
        <v>1.4200000000000017</v>
      </c>
      <c r="E182">
        <f t="shared" si="31"/>
        <v>1.4406005884143267E-2</v>
      </c>
      <c r="F182">
        <f t="shared" si="28"/>
        <v>1.4303225310410284E-2</v>
      </c>
      <c r="G182">
        <f t="shared" si="29"/>
        <v>4.5907669556773474</v>
      </c>
      <c r="H182">
        <f t="shared" si="30"/>
        <v>19.768694825572592</v>
      </c>
      <c r="AF182">
        <f t="shared" si="23"/>
        <v>0</v>
      </c>
      <c r="AG182">
        <f t="shared" si="24"/>
        <v>0</v>
      </c>
      <c r="AH182">
        <f t="shared" si="25"/>
        <v>0</v>
      </c>
      <c r="AI182">
        <f t="shared" si="26"/>
        <v>0</v>
      </c>
    </row>
    <row r="183" spans="1:35" x14ac:dyDescent="0.3">
      <c r="A183" s="1">
        <v>41470</v>
      </c>
      <c r="B183">
        <v>99.99</v>
      </c>
      <c r="C183">
        <v>446927380</v>
      </c>
      <c r="D183">
        <f t="shared" si="27"/>
        <v>-5.1799999999999926</v>
      </c>
      <c r="E183">
        <f t="shared" si="31"/>
        <v>-5.1805180518051733E-2</v>
      </c>
      <c r="F183">
        <f t="shared" si="28"/>
        <v>-5.3195292057889532E-2</v>
      </c>
      <c r="G183">
        <f t="shared" si="29"/>
        <v>4.6050701809877577</v>
      </c>
      <c r="H183">
        <f t="shared" si="30"/>
        <v>19.917906678529537</v>
      </c>
      <c r="AF183">
        <f t="shared" si="23"/>
        <v>0</v>
      </c>
      <c r="AG183">
        <f t="shared" si="24"/>
        <v>0</v>
      </c>
      <c r="AH183">
        <f t="shared" si="25"/>
        <v>0</v>
      </c>
      <c r="AI183">
        <f t="shared" si="26"/>
        <v>0</v>
      </c>
    </row>
    <row r="184" spans="1:35" x14ac:dyDescent="0.3">
      <c r="A184" s="1">
        <v>41477</v>
      </c>
      <c r="B184">
        <v>94.81</v>
      </c>
      <c r="C184">
        <v>411584300</v>
      </c>
      <c r="D184">
        <f t="shared" si="27"/>
        <v>2.1799999999999926</v>
      </c>
      <c r="E184">
        <f t="shared" si="31"/>
        <v>2.2993355131315184E-2</v>
      </c>
      <c r="F184">
        <f t="shared" si="28"/>
        <v>2.2732991475582942E-2</v>
      </c>
      <c r="G184">
        <f t="shared" si="29"/>
        <v>4.5518748889298681</v>
      </c>
      <c r="H184">
        <f t="shared" si="30"/>
        <v>19.835524417367715</v>
      </c>
      <c r="AF184">
        <f t="shared" si="23"/>
        <v>0</v>
      </c>
      <c r="AG184">
        <f t="shared" si="24"/>
        <v>0</v>
      </c>
      <c r="AH184">
        <f t="shared" si="25"/>
        <v>0</v>
      </c>
      <c r="AI184">
        <f t="shared" si="26"/>
        <v>0</v>
      </c>
    </row>
    <row r="185" spans="1:35" x14ac:dyDescent="0.3">
      <c r="A185" s="1">
        <v>41484</v>
      </c>
      <c r="B185">
        <v>96.99</v>
      </c>
      <c r="C185">
        <v>287318740</v>
      </c>
      <c r="D185">
        <f t="shared" si="27"/>
        <v>-1.289999999999992</v>
      </c>
      <c r="E185">
        <f t="shared" si="31"/>
        <v>-1.3300340241261904E-2</v>
      </c>
      <c r="F185">
        <f t="shared" si="28"/>
        <v>-1.3389581946542606E-2</v>
      </c>
      <c r="G185">
        <f t="shared" si="29"/>
        <v>4.5746078804054511</v>
      </c>
      <c r="H185">
        <f t="shared" si="30"/>
        <v>19.476102749806952</v>
      </c>
      <c r="AF185">
        <f t="shared" si="23"/>
        <v>0</v>
      </c>
      <c r="AG185">
        <f t="shared" si="24"/>
        <v>0</v>
      </c>
      <c r="AH185">
        <f t="shared" si="25"/>
        <v>0</v>
      </c>
      <c r="AI185">
        <f t="shared" si="26"/>
        <v>0</v>
      </c>
    </row>
    <row r="186" spans="1:35" x14ac:dyDescent="0.3">
      <c r="A186" s="1">
        <v>41491</v>
      </c>
      <c r="B186">
        <v>95.7</v>
      </c>
      <c r="C186">
        <v>245950430</v>
      </c>
      <c r="D186">
        <f t="shared" si="27"/>
        <v>-1.9000000000000057</v>
      </c>
      <c r="E186">
        <f t="shared" si="31"/>
        <v>-1.9853709508881982E-2</v>
      </c>
      <c r="F186">
        <f t="shared" si="28"/>
        <v>-2.0053442446729797E-2</v>
      </c>
      <c r="G186">
        <f t="shared" si="29"/>
        <v>4.5612182984589085</v>
      </c>
      <c r="H186">
        <f t="shared" si="30"/>
        <v>19.320640569526926</v>
      </c>
      <c r="AF186">
        <f t="shared" si="23"/>
        <v>0</v>
      </c>
      <c r="AG186">
        <f t="shared" si="24"/>
        <v>0</v>
      </c>
      <c r="AH186">
        <f t="shared" si="25"/>
        <v>0</v>
      </c>
      <c r="AI186">
        <f t="shared" si="26"/>
        <v>0</v>
      </c>
    </row>
    <row r="187" spans="1:35" x14ac:dyDescent="0.3">
      <c r="A187" s="1">
        <v>41498</v>
      </c>
      <c r="B187">
        <v>93.8</v>
      </c>
      <c r="C187">
        <v>314455530</v>
      </c>
      <c r="D187">
        <f t="shared" si="27"/>
        <v>-1.8900000000000006</v>
      </c>
      <c r="E187">
        <f t="shared" si="31"/>
        <v>-2.014925373134329E-2</v>
      </c>
      <c r="F187">
        <f t="shared" si="28"/>
        <v>-2.0355018642160161E-2</v>
      </c>
      <c r="G187">
        <f t="shared" si="29"/>
        <v>4.5411648560121787</v>
      </c>
      <c r="H187">
        <f t="shared" si="30"/>
        <v>19.566353225060876</v>
      </c>
      <c r="AF187">
        <f t="shared" si="23"/>
        <v>0</v>
      </c>
      <c r="AG187">
        <f t="shared" si="24"/>
        <v>0</v>
      </c>
      <c r="AH187">
        <f t="shared" si="25"/>
        <v>0</v>
      </c>
      <c r="AI187">
        <f t="shared" si="26"/>
        <v>0</v>
      </c>
    </row>
    <row r="188" spans="1:35" x14ac:dyDescent="0.3">
      <c r="A188" s="1">
        <v>41505</v>
      </c>
      <c r="B188">
        <v>91.91</v>
      </c>
      <c r="C188">
        <v>398856710</v>
      </c>
      <c r="D188">
        <f t="shared" si="27"/>
        <v>-3.6799999999999926</v>
      </c>
      <c r="E188">
        <f t="shared" si="31"/>
        <v>-4.0039168752039958E-2</v>
      </c>
      <c r="F188">
        <f t="shared" si="28"/>
        <v>-4.0862796136004853E-2</v>
      </c>
      <c r="G188">
        <f t="shared" si="29"/>
        <v>4.5208098373700185</v>
      </c>
      <c r="H188">
        <f t="shared" si="30"/>
        <v>19.804112787547083</v>
      </c>
      <c r="AF188">
        <f t="shared" si="23"/>
        <v>0</v>
      </c>
      <c r="AG188">
        <f t="shared" si="24"/>
        <v>0</v>
      </c>
      <c r="AH188">
        <f t="shared" si="25"/>
        <v>0</v>
      </c>
      <c r="AI188">
        <f t="shared" si="26"/>
        <v>0</v>
      </c>
    </row>
    <row r="189" spans="1:35" x14ac:dyDescent="0.3">
      <c r="A189" s="1">
        <v>41512</v>
      </c>
      <c r="B189">
        <v>88.23</v>
      </c>
      <c r="C189">
        <v>331530950</v>
      </c>
      <c r="D189">
        <f t="shared" si="27"/>
        <v>4.2399999999999949</v>
      </c>
      <c r="E189">
        <f t="shared" si="31"/>
        <v>4.8056216706335655E-2</v>
      </c>
      <c r="F189">
        <f t="shared" si="28"/>
        <v>4.6937226355533213E-2</v>
      </c>
      <c r="G189">
        <f t="shared" si="29"/>
        <v>4.4799470412340137</v>
      </c>
      <c r="H189">
        <f t="shared" si="30"/>
        <v>19.619231726731336</v>
      </c>
      <c r="AF189">
        <f t="shared" si="23"/>
        <v>0</v>
      </c>
      <c r="AG189">
        <f t="shared" si="24"/>
        <v>0</v>
      </c>
      <c r="AH189">
        <f t="shared" si="25"/>
        <v>0</v>
      </c>
      <c r="AI189">
        <f t="shared" si="26"/>
        <v>0</v>
      </c>
    </row>
    <row r="190" spans="1:35" x14ac:dyDescent="0.3">
      <c r="A190" s="1">
        <v>41519</v>
      </c>
      <c r="B190">
        <v>92.47</v>
      </c>
      <c r="C190">
        <v>466286010</v>
      </c>
      <c r="D190">
        <f t="shared" si="27"/>
        <v>3.3499999999999943</v>
      </c>
      <c r="E190">
        <f t="shared" si="31"/>
        <v>3.6227965826754562E-2</v>
      </c>
      <c r="F190">
        <f t="shared" si="28"/>
        <v>3.5587163865429261E-2</v>
      </c>
      <c r="G190">
        <f t="shared" si="29"/>
        <v>4.5268842675895469</v>
      </c>
      <c r="H190">
        <f t="shared" si="30"/>
        <v>19.960309759183932</v>
      </c>
      <c r="AF190">
        <f t="shared" si="23"/>
        <v>0</v>
      </c>
      <c r="AG190">
        <f t="shared" si="24"/>
        <v>0</v>
      </c>
      <c r="AH190">
        <f t="shared" si="25"/>
        <v>0</v>
      </c>
      <c r="AI190">
        <f t="shared" si="26"/>
        <v>0</v>
      </c>
    </row>
    <row r="191" spans="1:35" x14ac:dyDescent="0.3">
      <c r="A191" s="1">
        <v>41526</v>
      </c>
      <c r="B191">
        <v>95.82</v>
      </c>
      <c r="C191">
        <v>450373180</v>
      </c>
      <c r="D191">
        <f t="shared" si="27"/>
        <v>6.5400000000000063</v>
      </c>
      <c r="E191">
        <f t="shared" si="31"/>
        <v>6.8252974326862934E-2</v>
      </c>
      <c r="F191">
        <f t="shared" si="28"/>
        <v>6.6024579836612141E-2</v>
      </c>
      <c r="G191">
        <f t="shared" si="29"/>
        <v>4.5624714314549761</v>
      </c>
      <c r="H191">
        <f t="shared" si="30"/>
        <v>19.925587085947488</v>
      </c>
      <c r="AF191">
        <f t="shared" si="23"/>
        <v>0</v>
      </c>
      <c r="AG191">
        <f t="shared" si="24"/>
        <v>0</v>
      </c>
      <c r="AH191">
        <f t="shared" si="25"/>
        <v>0</v>
      </c>
      <c r="AI191">
        <f t="shared" si="26"/>
        <v>0</v>
      </c>
    </row>
    <row r="192" spans="1:35" x14ac:dyDescent="0.3">
      <c r="A192" s="1">
        <v>41533</v>
      </c>
      <c r="B192">
        <v>102.36</v>
      </c>
      <c r="C192">
        <v>527776860</v>
      </c>
      <c r="D192">
        <f t="shared" si="27"/>
        <v>-3.769999999999996</v>
      </c>
      <c r="E192">
        <f t="shared" si="31"/>
        <v>-3.6830793278624423E-2</v>
      </c>
      <c r="F192">
        <f t="shared" si="28"/>
        <v>-3.7526174704638038E-2</v>
      </c>
      <c r="G192">
        <f t="shared" si="29"/>
        <v>4.6284960112915883</v>
      </c>
      <c r="H192">
        <f t="shared" si="30"/>
        <v>20.084184138707862</v>
      </c>
      <c r="AF192">
        <f t="shared" si="23"/>
        <v>0</v>
      </c>
      <c r="AG192">
        <f t="shared" si="24"/>
        <v>0</v>
      </c>
      <c r="AH192">
        <f t="shared" si="25"/>
        <v>0</v>
      </c>
      <c r="AI192">
        <f t="shared" si="26"/>
        <v>0</v>
      </c>
    </row>
    <row r="193" spans="1:35" x14ac:dyDescent="0.3">
      <c r="A193" s="1">
        <v>41540</v>
      </c>
      <c r="B193">
        <v>98.59</v>
      </c>
      <c r="C193">
        <v>398787340</v>
      </c>
      <c r="D193">
        <f t="shared" si="27"/>
        <v>1.7999999999999972</v>
      </c>
      <c r="E193">
        <f t="shared" si="31"/>
        <v>1.8257429759610477E-2</v>
      </c>
      <c r="F193">
        <f t="shared" si="28"/>
        <v>1.8092764116484972E-2</v>
      </c>
      <c r="G193">
        <f t="shared" si="29"/>
        <v>4.5909698365869502</v>
      </c>
      <c r="H193">
        <f t="shared" si="30"/>
        <v>19.80393885031236</v>
      </c>
      <c r="AF193">
        <f t="shared" si="23"/>
        <v>0</v>
      </c>
      <c r="AG193">
        <f t="shared" si="24"/>
        <v>0</v>
      </c>
      <c r="AH193">
        <f t="shared" si="25"/>
        <v>0</v>
      </c>
      <c r="AI193">
        <f t="shared" si="26"/>
        <v>0</v>
      </c>
    </row>
    <row r="194" spans="1:35" x14ac:dyDescent="0.3">
      <c r="A194" s="1">
        <v>41547</v>
      </c>
      <c r="B194">
        <v>100.39</v>
      </c>
      <c r="C194">
        <v>382244250</v>
      </c>
      <c r="D194">
        <f t="shared" si="27"/>
        <v>2.480000000000004</v>
      </c>
      <c r="E194">
        <f t="shared" si="31"/>
        <v>2.4703655742603886E-2</v>
      </c>
      <c r="F194">
        <f t="shared" si="28"/>
        <v>2.4403454439503314E-2</v>
      </c>
      <c r="G194">
        <f t="shared" si="29"/>
        <v>4.6090626007034352</v>
      </c>
      <c r="H194">
        <f t="shared" si="30"/>
        <v>19.761570360148859</v>
      </c>
      <c r="AF194">
        <f t="shared" si="23"/>
        <v>0</v>
      </c>
      <c r="AG194">
        <f t="shared" si="24"/>
        <v>0</v>
      </c>
      <c r="AH194">
        <f t="shared" si="25"/>
        <v>0</v>
      </c>
      <c r="AI194">
        <f t="shared" si="26"/>
        <v>0</v>
      </c>
    </row>
    <row r="195" spans="1:35" x14ac:dyDescent="0.3">
      <c r="A195" s="1">
        <v>41554</v>
      </c>
      <c r="B195">
        <v>102.87</v>
      </c>
      <c r="C195">
        <v>496780500</v>
      </c>
      <c r="D195">
        <f t="shared" si="27"/>
        <v>2.269999999999996</v>
      </c>
      <c r="E195">
        <f t="shared" si="31"/>
        <v>2.206668610868082E-2</v>
      </c>
      <c r="F195">
        <f t="shared" si="28"/>
        <v>2.1826740248363841E-2</v>
      </c>
      <c r="G195">
        <f t="shared" si="29"/>
        <v>4.6334660551429385</v>
      </c>
      <c r="H195">
        <f t="shared" si="30"/>
        <v>20.023658836605463</v>
      </c>
      <c r="AF195">
        <f t="shared" si="23"/>
        <v>0</v>
      </c>
      <c r="AG195">
        <f t="shared" si="24"/>
        <v>0</v>
      </c>
      <c r="AH195">
        <f t="shared" si="25"/>
        <v>0</v>
      </c>
      <c r="AI195">
        <f t="shared" si="26"/>
        <v>0</v>
      </c>
    </row>
    <row r="196" spans="1:35" x14ac:dyDescent="0.3">
      <c r="A196" s="1">
        <v>41561</v>
      </c>
      <c r="B196">
        <v>105.14</v>
      </c>
      <c r="C196">
        <v>450054730</v>
      </c>
      <c r="D196">
        <f t="shared" si="27"/>
        <v>-2.1500000000000057</v>
      </c>
      <c r="E196">
        <f t="shared" si="31"/>
        <v>-2.0448925242533819E-2</v>
      </c>
      <c r="F196">
        <f t="shared" si="28"/>
        <v>-2.0660899253591936E-2</v>
      </c>
      <c r="G196">
        <f t="shared" si="29"/>
        <v>4.6552927953913024</v>
      </c>
      <c r="H196">
        <f t="shared" si="30"/>
        <v>19.92487975555548</v>
      </c>
      <c r="AF196">
        <f t="shared" ref="AF196:AF259" si="32">IF(B195&lt;AD$5,"Выброс",0)</f>
        <v>0</v>
      </c>
      <c r="AG196">
        <f t="shared" ref="AG196:AG259" si="33">IF(C195&lt;AE$5,"Выброс",0)</f>
        <v>0</v>
      </c>
      <c r="AH196">
        <f t="shared" ref="AH196:AH259" si="34">IF(B195&gt;AD$7,"Выброс",0)</f>
        <v>0</v>
      </c>
      <c r="AI196">
        <f t="shared" ref="AI196:AI259" si="35">IF(C195&gt;AE$7,"Выброс",0)</f>
        <v>0</v>
      </c>
    </row>
    <row r="197" spans="1:35" x14ac:dyDescent="0.3">
      <c r="A197" s="1">
        <v>41568</v>
      </c>
      <c r="B197">
        <v>102.99</v>
      </c>
      <c r="C197">
        <v>359298160</v>
      </c>
      <c r="D197">
        <f t="shared" si="27"/>
        <v>0.6600000000000108</v>
      </c>
      <c r="E197">
        <f t="shared" si="31"/>
        <v>6.4083891639966093E-3</v>
      </c>
      <c r="F197">
        <f t="shared" si="28"/>
        <v>6.3879427440785008E-3</v>
      </c>
      <c r="G197">
        <f t="shared" si="29"/>
        <v>4.6346318961377104</v>
      </c>
      <c r="H197">
        <f t="shared" si="30"/>
        <v>19.699663131001891</v>
      </c>
      <c r="AF197">
        <f t="shared" si="32"/>
        <v>0</v>
      </c>
      <c r="AG197">
        <f t="shared" si="33"/>
        <v>0</v>
      </c>
      <c r="AH197">
        <f t="shared" si="34"/>
        <v>0</v>
      </c>
      <c r="AI197">
        <f t="shared" si="35"/>
        <v>0</v>
      </c>
    </row>
    <row r="198" spans="1:35" x14ac:dyDescent="0.3">
      <c r="A198" s="1">
        <v>41575</v>
      </c>
      <c r="B198">
        <v>103.65</v>
      </c>
      <c r="C198">
        <v>366375090</v>
      </c>
      <c r="D198">
        <f t="shared" si="27"/>
        <v>-1.7900000000000063</v>
      </c>
      <c r="E198">
        <f t="shared" si="31"/>
        <v>-1.7269657501206043E-2</v>
      </c>
      <c r="F198">
        <f t="shared" si="28"/>
        <v>-1.7420517425330573E-2</v>
      </c>
      <c r="G198">
        <f t="shared" si="29"/>
        <v>4.6410198388817889</v>
      </c>
      <c r="H198">
        <f t="shared" si="30"/>
        <v>19.71916820264525</v>
      </c>
      <c r="AF198">
        <f t="shared" si="32"/>
        <v>0</v>
      </c>
      <c r="AG198">
        <f t="shared" si="33"/>
        <v>0</v>
      </c>
      <c r="AH198">
        <f t="shared" si="34"/>
        <v>0</v>
      </c>
      <c r="AI198">
        <f t="shared" si="35"/>
        <v>0</v>
      </c>
    </row>
    <row r="199" spans="1:35" x14ac:dyDescent="0.3">
      <c r="A199" s="1">
        <v>41582</v>
      </c>
      <c r="B199">
        <v>101.86</v>
      </c>
      <c r="C199">
        <v>291139790</v>
      </c>
      <c r="D199">
        <f t="shared" si="27"/>
        <v>1.8299999999999983</v>
      </c>
      <c r="E199">
        <f t="shared" si="31"/>
        <v>1.7965835460435876E-2</v>
      </c>
      <c r="F199">
        <f t="shared" si="28"/>
        <v>1.7806357113728133E-2</v>
      </c>
      <c r="G199">
        <f t="shared" si="29"/>
        <v>4.6235993214564584</v>
      </c>
      <c r="H199">
        <f t="shared" si="30"/>
        <v>19.489314087798064</v>
      </c>
      <c r="AF199">
        <f t="shared" si="32"/>
        <v>0</v>
      </c>
      <c r="AG199">
        <f t="shared" si="33"/>
        <v>0</v>
      </c>
      <c r="AH199">
        <f t="shared" si="34"/>
        <v>0</v>
      </c>
      <c r="AI199">
        <f t="shared" si="35"/>
        <v>0</v>
      </c>
    </row>
    <row r="200" spans="1:35" x14ac:dyDescent="0.3">
      <c r="A200" s="1">
        <v>41589</v>
      </c>
      <c r="B200">
        <v>103.69</v>
      </c>
      <c r="C200">
        <v>488440110</v>
      </c>
      <c r="D200">
        <f t="shared" si="27"/>
        <v>1.4099999999999966</v>
      </c>
      <c r="E200">
        <f t="shared" si="31"/>
        <v>1.3598225479795513E-2</v>
      </c>
      <c r="F200">
        <f t="shared" si="28"/>
        <v>1.3506599312719025E-2</v>
      </c>
      <c r="G200">
        <f t="shared" si="29"/>
        <v>4.6414056785701865</v>
      </c>
      <c r="H200">
        <f t="shared" si="30"/>
        <v>20.00672742213585</v>
      </c>
      <c r="AF200">
        <f t="shared" si="32"/>
        <v>0</v>
      </c>
      <c r="AG200">
        <f t="shared" si="33"/>
        <v>0</v>
      </c>
      <c r="AH200">
        <f t="shared" si="34"/>
        <v>0</v>
      </c>
      <c r="AI200">
        <f t="shared" si="35"/>
        <v>0</v>
      </c>
    </row>
    <row r="201" spans="1:35" x14ac:dyDescent="0.3">
      <c r="A201" s="1">
        <v>41596</v>
      </c>
      <c r="B201">
        <v>105.1</v>
      </c>
      <c r="C201">
        <v>418030770</v>
      </c>
      <c r="D201">
        <f t="shared" si="27"/>
        <v>-2.0300000000000011</v>
      </c>
      <c r="E201">
        <f t="shared" si="31"/>
        <v>-1.9314938154138928E-2</v>
      </c>
      <c r="F201">
        <f t="shared" si="28"/>
        <v>-1.9503908834204609E-2</v>
      </c>
      <c r="G201">
        <f t="shared" si="29"/>
        <v>4.6549122778829055</v>
      </c>
      <c r="H201">
        <f t="shared" si="30"/>
        <v>19.851065600219957</v>
      </c>
      <c r="AF201">
        <f t="shared" si="32"/>
        <v>0</v>
      </c>
      <c r="AG201">
        <f t="shared" si="33"/>
        <v>0</v>
      </c>
      <c r="AH201">
        <f t="shared" si="34"/>
        <v>0</v>
      </c>
      <c r="AI201">
        <f t="shared" si="35"/>
        <v>0</v>
      </c>
    </row>
    <row r="202" spans="1:35" x14ac:dyDescent="0.3">
      <c r="A202" s="1">
        <v>41603</v>
      </c>
      <c r="B202">
        <v>103.07</v>
      </c>
      <c r="C202">
        <v>388095560</v>
      </c>
      <c r="D202">
        <f t="shared" si="27"/>
        <v>-3.1699999999999875</v>
      </c>
      <c r="E202">
        <f t="shared" si="31"/>
        <v>-3.0755797031143763E-2</v>
      </c>
      <c r="F202">
        <f t="shared" si="28"/>
        <v>-3.123868339419289E-2</v>
      </c>
      <c r="G202">
        <f t="shared" si="29"/>
        <v>4.6354083690487009</v>
      </c>
      <c r="H202">
        <f t="shared" si="30"/>
        <v>19.776762155923269</v>
      </c>
      <c r="AF202">
        <f t="shared" si="32"/>
        <v>0</v>
      </c>
      <c r="AG202">
        <f t="shared" si="33"/>
        <v>0</v>
      </c>
      <c r="AH202">
        <f t="shared" si="34"/>
        <v>0</v>
      </c>
      <c r="AI202">
        <f t="shared" si="35"/>
        <v>0</v>
      </c>
    </row>
    <row r="203" spans="1:35" x14ac:dyDescent="0.3">
      <c r="A203" s="1">
        <v>41610</v>
      </c>
      <c r="B203">
        <v>99.9</v>
      </c>
      <c r="C203">
        <v>481667700</v>
      </c>
      <c r="D203">
        <f t="shared" si="27"/>
        <v>-0.96000000000000796</v>
      </c>
      <c r="E203">
        <f t="shared" si="31"/>
        <v>-9.609609609609689E-3</v>
      </c>
      <c r="F203">
        <f t="shared" si="28"/>
        <v>-9.6560798549454319E-3</v>
      </c>
      <c r="G203">
        <f t="shared" si="29"/>
        <v>4.604169685654508</v>
      </c>
      <c r="H203">
        <f t="shared" si="30"/>
        <v>19.992765015169116</v>
      </c>
      <c r="AF203">
        <f t="shared" si="32"/>
        <v>0</v>
      </c>
      <c r="AG203">
        <f t="shared" si="33"/>
        <v>0</v>
      </c>
      <c r="AH203">
        <f t="shared" si="34"/>
        <v>0</v>
      </c>
      <c r="AI203">
        <f t="shared" si="35"/>
        <v>0</v>
      </c>
    </row>
    <row r="204" spans="1:35" x14ac:dyDescent="0.3">
      <c r="A204" s="1">
        <v>41617</v>
      </c>
      <c r="B204">
        <v>98.94</v>
      </c>
      <c r="C204">
        <v>452085030</v>
      </c>
      <c r="D204">
        <f t="shared" si="27"/>
        <v>3.2600000000000051</v>
      </c>
      <c r="E204">
        <f t="shared" si="31"/>
        <v>3.2949262179098493E-2</v>
      </c>
      <c r="F204">
        <f t="shared" si="28"/>
        <v>3.2418071970041318E-2</v>
      </c>
      <c r="G204">
        <f t="shared" si="29"/>
        <v>4.5945136057995626</v>
      </c>
      <c r="H204">
        <f t="shared" si="30"/>
        <v>19.929380839573284</v>
      </c>
      <c r="AF204">
        <f t="shared" si="32"/>
        <v>0</v>
      </c>
      <c r="AG204">
        <f t="shared" si="33"/>
        <v>0</v>
      </c>
      <c r="AH204">
        <f t="shared" si="34"/>
        <v>0</v>
      </c>
      <c r="AI204">
        <f t="shared" si="35"/>
        <v>0</v>
      </c>
    </row>
    <row r="205" spans="1:35" x14ac:dyDescent="0.3">
      <c r="A205" s="1">
        <v>41624</v>
      </c>
      <c r="B205">
        <v>102.2</v>
      </c>
      <c r="C205">
        <v>397189240</v>
      </c>
      <c r="D205">
        <f t="shared" si="27"/>
        <v>-1.519999999999996</v>
      </c>
      <c r="E205">
        <f t="shared" si="31"/>
        <v>-1.487279843444223E-2</v>
      </c>
      <c r="F205">
        <f t="shared" si="28"/>
        <v>-1.4984507502489031E-2</v>
      </c>
      <c r="G205">
        <f t="shared" si="29"/>
        <v>4.6269316777696039</v>
      </c>
      <c r="H205">
        <f t="shared" si="30"/>
        <v>19.799923400140969</v>
      </c>
      <c r="AF205">
        <f t="shared" si="32"/>
        <v>0</v>
      </c>
      <c r="AG205">
        <f t="shared" si="33"/>
        <v>0</v>
      </c>
      <c r="AH205">
        <f t="shared" si="34"/>
        <v>0</v>
      </c>
      <c r="AI205">
        <f t="shared" si="35"/>
        <v>0</v>
      </c>
    </row>
    <row r="206" spans="1:35" x14ac:dyDescent="0.3">
      <c r="A206" s="1">
        <v>41631</v>
      </c>
      <c r="B206">
        <v>100.68</v>
      </c>
      <c r="C206">
        <v>187683690</v>
      </c>
      <c r="D206">
        <f t="shared" ref="D206:D269" si="36">B207-B206</f>
        <v>0.48999999999999488</v>
      </c>
      <c r="E206">
        <f t="shared" si="31"/>
        <v>4.8669050456892618E-3</v>
      </c>
      <c r="F206">
        <f t="shared" ref="F206:F269" si="37">LN(B207)-LN(B206)</f>
        <v>4.8550999506842274E-3</v>
      </c>
      <c r="G206">
        <f t="shared" ref="G206:G269" si="38">LN(B206)</f>
        <v>4.6119471702671149</v>
      </c>
      <c r="H206">
        <f t="shared" ref="H206:H269" si="39">LN(C206)</f>
        <v>19.050268603801481</v>
      </c>
      <c r="AF206">
        <f t="shared" si="32"/>
        <v>0</v>
      </c>
      <c r="AG206">
        <f t="shared" si="33"/>
        <v>0</v>
      </c>
      <c r="AH206">
        <f t="shared" si="34"/>
        <v>0</v>
      </c>
      <c r="AI206">
        <f t="shared" si="35"/>
        <v>0</v>
      </c>
    </row>
    <row r="207" spans="1:35" x14ac:dyDescent="0.3">
      <c r="A207" s="1">
        <v>41638</v>
      </c>
      <c r="B207">
        <v>101.17</v>
      </c>
      <c r="C207">
        <v>34094760</v>
      </c>
      <c r="D207">
        <f t="shared" si="36"/>
        <v>-1.9699999999999989</v>
      </c>
      <c r="E207">
        <f t="shared" ref="E207:E270" si="40">D207/B207</f>
        <v>-1.9472175546110495E-2</v>
      </c>
      <c r="F207">
        <f t="shared" si="37"/>
        <v>-1.9664255926971741E-2</v>
      </c>
      <c r="G207">
        <f t="shared" si="38"/>
        <v>4.6168022702177991</v>
      </c>
      <c r="H207">
        <f t="shared" si="39"/>
        <v>17.344654264756812</v>
      </c>
      <c r="AF207">
        <f t="shared" si="32"/>
        <v>0</v>
      </c>
      <c r="AG207">
        <f t="shared" si="33"/>
        <v>0</v>
      </c>
      <c r="AH207">
        <f t="shared" si="34"/>
        <v>0</v>
      </c>
      <c r="AI207">
        <f t="shared" si="35"/>
        <v>0</v>
      </c>
    </row>
    <row r="208" spans="1:35" x14ac:dyDescent="0.3">
      <c r="A208" s="1">
        <v>41645</v>
      </c>
      <c r="B208">
        <v>99.2</v>
      </c>
      <c r="C208">
        <v>170507210</v>
      </c>
      <c r="D208">
        <f t="shared" si="36"/>
        <v>1.9699999999999989</v>
      </c>
      <c r="E208">
        <f t="shared" si="40"/>
        <v>1.9858870967741922E-2</v>
      </c>
      <c r="F208">
        <f t="shared" si="37"/>
        <v>1.9664255926971741E-2</v>
      </c>
      <c r="G208">
        <f t="shared" si="38"/>
        <v>4.5971380142908274</v>
      </c>
      <c r="H208">
        <f t="shared" si="39"/>
        <v>18.954288141183788</v>
      </c>
      <c r="AF208">
        <f t="shared" si="32"/>
        <v>0</v>
      </c>
      <c r="AG208">
        <f t="shared" si="33"/>
        <v>0</v>
      </c>
      <c r="AH208">
        <f t="shared" si="34"/>
        <v>0</v>
      </c>
      <c r="AI208">
        <f t="shared" si="35"/>
        <v>0</v>
      </c>
    </row>
    <row r="209" spans="1:35" x14ac:dyDescent="0.3">
      <c r="A209" s="1">
        <v>41652</v>
      </c>
      <c r="B209">
        <v>101.17</v>
      </c>
      <c r="C209">
        <v>347947120</v>
      </c>
      <c r="D209">
        <f t="shared" si="36"/>
        <v>-1.4699999999999989</v>
      </c>
      <c r="E209">
        <f t="shared" si="40"/>
        <v>-1.4529999011564682E-2</v>
      </c>
      <c r="F209">
        <f t="shared" si="37"/>
        <v>-1.4636593250006769E-2</v>
      </c>
      <c r="G209">
        <f t="shared" si="38"/>
        <v>4.6168022702177991</v>
      </c>
      <c r="H209">
        <f t="shared" si="39"/>
        <v>19.667561072169576</v>
      </c>
      <c r="AF209">
        <f t="shared" si="32"/>
        <v>0</v>
      </c>
      <c r="AG209">
        <f t="shared" si="33"/>
        <v>0</v>
      </c>
      <c r="AH209">
        <f t="shared" si="34"/>
        <v>0</v>
      </c>
      <c r="AI209">
        <f t="shared" si="35"/>
        <v>0</v>
      </c>
    </row>
    <row r="210" spans="1:35" x14ac:dyDescent="0.3">
      <c r="A210" s="1">
        <v>41659</v>
      </c>
      <c r="B210">
        <v>99.7</v>
      </c>
      <c r="C210">
        <v>363905950</v>
      </c>
      <c r="D210">
        <f t="shared" si="36"/>
        <v>-5</v>
      </c>
      <c r="E210">
        <f t="shared" si="40"/>
        <v>-5.0150451354062188E-2</v>
      </c>
      <c r="F210">
        <f t="shared" si="37"/>
        <v>-5.1451676775760014E-2</v>
      </c>
      <c r="G210">
        <f t="shared" si="38"/>
        <v>4.6021656769677923</v>
      </c>
      <c r="H210">
        <f t="shared" si="39"/>
        <v>19.712406013094501</v>
      </c>
      <c r="AF210">
        <f t="shared" si="32"/>
        <v>0</v>
      </c>
      <c r="AG210">
        <f t="shared" si="33"/>
        <v>0</v>
      </c>
      <c r="AH210">
        <f t="shared" si="34"/>
        <v>0</v>
      </c>
      <c r="AI210">
        <f t="shared" si="35"/>
        <v>0</v>
      </c>
    </row>
    <row r="211" spans="1:35" x14ac:dyDescent="0.3">
      <c r="A211" s="1">
        <v>41666</v>
      </c>
      <c r="B211">
        <v>94.7</v>
      </c>
      <c r="C211">
        <v>534185980</v>
      </c>
      <c r="D211">
        <f t="shared" si="36"/>
        <v>1.8299999999999983</v>
      </c>
      <c r="E211">
        <f t="shared" si="40"/>
        <v>1.9324181626187945E-2</v>
      </c>
      <c r="F211">
        <f t="shared" si="37"/>
        <v>1.9139840668491281E-2</v>
      </c>
      <c r="G211">
        <f t="shared" si="38"/>
        <v>4.5507140001920323</v>
      </c>
      <c r="H211">
        <f t="shared" si="39"/>
        <v>20.096254613443616</v>
      </c>
      <c r="AF211">
        <f t="shared" si="32"/>
        <v>0</v>
      </c>
      <c r="AG211">
        <f t="shared" si="33"/>
        <v>0</v>
      </c>
      <c r="AH211">
        <f t="shared" si="34"/>
        <v>0</v>
      </c>
      <c r="AI211">
        <f t="shared" si="35"/>
        <v>0</v>
      </c>
    </row>
    <row r="212" spans="1:35" x14ac:dyDescent="0.3">
      <c r="A212" s="1">
        <v>41673</v>
      </c>
      <c r="B212">
        <v>96.53</v>
      </c>
      <c r="C212">
        <v>417532140</v>
      </c>
      <c r="D212">
        <f t="shared" si="36"/>
        <v>0.12000000000000455</v>
      </c>
      <c r="E212">
        <f t="shared" si="40"/>
        <v>1.2431368486481359E-3</v>
      </c>
      <c r="F212">
        <f t="shared" si="37"/>
        <v>1.2423647938160087E-3</v>
      </c>
      <c r="G212">
        <f t="shared" si="38"/>
        <v>4.5698538408605236</v>
      </c>
      <c r="H212">
        <f t="shared" si="39"/>
        <v>19.849872081328147</v>
      </c>
      <c r="AF212">
        <f t="shared" si="32"/>
        <v>0</v>
      </c>
      <c r="AG212">
        <f t="shared" si="33"/>
        <v>0</v>
      </c>
      <c r="AH212">
        <f t="shared" si="34"/>
        <v>0</v>
      </c>
      <c r="AI212">
        <f t="shared" si="35"/>
        <v>0</v>
      </c>
    </row>
    <row r="213" spans="1:35" x14ac:dyDescent="0.3">
      <c r="A213" s="1">
        <v>41680</v>
      </c>
      <c r="B213">
        <v>96.65</v>
      </c>
      <c r="C213">
        <v>316389420</v>
      </c>
      <c r="D213">
        <f t="shared" si="36"/>
        <v>-1.6500000000000057</v>
      </c>
      <c r="E213">
        <f t="shared" si="40"/>
        <v>-1.7071908949818991E-2</v>
      </c>
      <c r="F213">
        <f t="shared" si="37"/>
        <v>-1.721931405379884E-2</v>
      </c>
      <c r="G213">
        <f t="shared" si="38"/>
        <v>4.5710962056543396</v>
      </c>
      <c r="H213">
        <f t="shared" si="39"/>
        <v>19.572484354613479</v>
      </c>
      <c r="AF213">
        <f t="shared" si="32"/>
        <v>0</v>
      </c>
      <c r="AG213">
        <f t="shared" si="33"/>
        <v>0</v>
      </c>
      <c r="AH213">
        <f t="shared" si="34"/>
        <v>0</v>
      </c>
      <c r="AI213">
        <f t="shared" si="35"/>
        <v>0</v>
      </c>
    </row>
    <row r="214" spans="1:35" x14ac:dyDescent="0.3">
      <c r="A214" s="1">
        <v>41687</v>
      </c>
      <c r="B214">
        <v>95</v>
      </c>
      <c r="C214">
        <v>313628860</v>
      </c>
      <c r="D214">
        <f t="shared" si="36"/>
        <v>-3.8400000000000034</v>
      </c>
      <c r="E214">
        <f t="shared" si="40"/>
        <v>-4.0421052631578983E-2</v>
      </c>
      <c r="F214">
        <f t="shared" si="37"/>
        <v>-4.1260687223057424E-2</v>
      </c>
      <c r="G214">
        <f t="shared" si="38"/>
        <v>4.5538768916005408</v>
      </c>
      <c r="H214">
        <f t="shared" si="39"/>
        <v>19.563720870267428</v>
      </c>
      <c r="AF214">
        <f t="shared" si="32"/>
        <v>0</v>
      </c>
      <c r="AG214">
        <f t="shared" si="33"/>
        <v>0</v>
      </c>
      <c r="AH214">
        <f t="shared" si="34"/>
        <v>0</v>
      </c>
      <c r="AI214">
        <f t="shared" si="35"/>
        <v>0</v>
      </c>
    </row>
    <row r="215" spans="1:35" x14ac:dyDescent="0.3">
      <c r="A215" s="1">
        <v>41694</v>
      </c>
      <c r="B215">
        <v>91.16</v>
      </c>
      <c r="C215">
        <v>451438030</v>
      </c>
      <c r="D215">
        <f t="shared" si="36"/>
        <v>-11.170000000000002</v>
      </c>
      <c r="E215">
        <f t="shared" si="40"/>
        <v>-0.12253181219833263</v>
      </c>
      <c r="F215">
        <f t="shared" si="37"/>
        <v>-0.13071457751675286</v>
      </c>
      <c r="G215">
        <f t="shared" si="38"/>
        <v>4.5126162043774833</v>
      </c>
      <c r="H215">
        <f t="shared" si="39"/>
        <v>19.927948667802063</v>
      </c>
      <c r="AF215">
        <f t="shared" si="32"/>
        <v>0</v>
      </c>
      <c r="AG215">
        <f t="shared" si="33"/>
        <v>0</v>
      </c>
      <c r="AH215">
        <f t="shared" si="34"/>
        <v>0</v>
      </c>
      <c r="AI215">
        <f t="shared" si="35"/>
        <v>0</v>
      </c>
    </row>
    <row r="216" spans="1:35" x14ac:dyDescent="0.3">
      <c r="A216" s="1">
        <v>41701</v>
      </c>
      <c r="B216">
        <v>79.989999999999995</v>
      </c>
      <c r="C216">
        <v>1443194180</v>
      </c>
      <c r="D216">
        <f t="shared" si="36"/>
        <v>-8.2399999999999949</v>
      </c>
      <c r="E216">
        <f t="shared" si="40"/>
        <v>-0.10301287660957614</v>
      </c>
      <c r="F216">
        <f t="shared" si="37"/>
        <v>-0.10871377222099987</v>
      </c>
      <c r="G216">
        <f t="shared" si="38"/>
        <v>4.3819016268607305</v>
      </c>
      <c r="H216">
        <f t="shared" si="39"/>
        <v>21.090124674559402</v>
      </c>
      <c r="AF216">
        <f t="shared" si="32"/>
        <v>0</v>
      </c>
      <c r="AG216">
        <f t="shared" si="33"/>
        <v>0</v>
      </c>
      <c r="AH216">
        <f t="shared" si="34"/>
        <v>0</v>
      </c>
      <c r="AI216">
        <f t="shared" si="35"/>
        <v>0</v>
      </c>
    </row>
    <row r="217" spans="1:35" x14ac:dyDescent="0.3">
      <c r="A217" s="1">
        <v>41708</v>
      </c>
      <c r="B217">
        <v>71.75</v>
      </c>
      <c r="C217">
        <v>976528730</v>
      </c>
      <c r="D217">
        <f t="shared" si="36"/>
        <v>6.7199999999999989</v>
      </c>
      <c r="E217">
        <f t="shared" si="40"/>
        <v>9.365853658536584E-2</v>
      </c>
      <c r="F217">
        <f t="shared" si="37"/>
        <v>8.952853149965101E-2</v>
      </c>
      <c r="G217">
        <f t="shared" si="38"/>
        <v>4.2731878546397306</v>
      </c>
      <c r="H217">
        <f t="shared" si="39"/>
        <v>20.699514729251177</v>
      </c>
      <c r="AF217">
        <f t="shared" si="32"/>
        <v>0</v>
      </c>
      <c r="AG217">
        <f t="shared" si="33"/>
        <v>0</v>
      </c>
      <c r="AH217">
        <f t="shared" si="34"/>
        <v>0</v>
      </c>
      <c r="AI217" t="str">
        <f t="shared" si="35"/>
        <v>Выброс</v>
      </c>
    </row>
    <row r="218" spans="1:35" x14ac:dyDescent="0.3">
      <c r="A218" s="1">
        <v>41715</v>
      </c>
      <c r="B218">
        <v>78.47</v>
      </c>
      <c r="C218">
        <v>1288107500</v>
      </c>
      <c r="D218">
        <f t="shared" si="36"/>
        <v>3</v>
      </c>
      <c r="E218">
        <f t="shared" si="40"/>
        <v>3.8231171148209508E-2</v>
      </c>
      <c r="F218">
        <f t="shared" si="37"/>
        <v>3.7518468183169063E-2</v>
      </c>
      <c r="G218">
        <f t="shared" si="38"/>
        <v>4.3627163861393816</v>
      </c>
      <c r="H218">
        <f t="shared" si="39"/>
        <v>20.976439923878672</v>
      </c>
      <c r="AF218">
        <f t="shared" si="32"/>
        <v>0</v>
      </c>
      <c r="AG218">
        <f t="shared" si="33"/>
        <v>0</v>
      </c>
      <c r="AH218">
        <f t="shared" si="34"/>
        <v>0</v>
      </c>
      <c r="AI218">
        <f t="shared" si="35"/>
        <v>0</v>
      </c>
    </row>
    <row r="219" spans="1:35" x14ac:dyDescent="0.3">
      <c r="A219" s="1">
        <v>41722</v>
      </c>
      <c r="B219">
        <v>81.47</v>
      </c>
      <c r="C219">
        <v>983292360</v>
      </c>
      <c r="D219">
        <f t="shared" si="36"/>
        <v>1.5100000000000051</v>
      </c>
      <c r="E219">
        <f t="shared" si="40"/>
        <v>1.8534429851479135E-2</v>
      </c>
      <c r="F219">
        <f t="shared" si="37"/>
        <v>1.8364760582171513E-2</v>
      </c>
      <c r="G219">
        <f t="shared" si="38"/>
        <v>4.4002348543225507</v>
      </c>
      <c r="H219">
        <f t="shared" si="39"/>
        <v>20.706417049965292</v>
      </c>
      <c r="AF219">
        <f t="shared" si="32"/>
        <v>0</v>
      </c>
      <c r="AG219">
        <f t="shared" si="33"/>
        <v>0</v>
      </c>
      <c r="AH219">
        <f t="shared" si="34"/>
        <v>0</v>
      </c>
      <c r="AI219">
        <f t="shared" si="35"/>
        <v>0</v>
      </c>
    </row>
    <row r="220" spans="1:35" x14ac:dyDescent="0.3">
      <c r="A220" s="1">
        <v>41729</v>
      </c>
      <c r="B220">
        <v>82.98</v>
      </c>
      <c r="C220">
        <v>750823890</v>
      </c>
      <c r="D220">
        <f t="shared" si="36"/>
        <v>-3.230000000000004</v>
      </c>
      <c r="E220">
        <f t="shared" si="40"/>
        <v>-3.8925042178838319E-2</v>
      </c>
      <c r="F220">
        <f t="shared" si="37"/>
        <v>-3.9702873239768621E-2</v>
      </c>
      <c r="G220">
        <f t="shared" si="38"/>
        <v>4.4185996149047222</v>
      </c>
      <c r="H220">
        <f t="shared" si="39"/>
        <v>20.436681681563048</v>
      </c>
      <c r="AF220">
        <f t="shared" si="32"/>
        <v>0</v>
      </c>
      <c r="AG220">
        <f t="shared" si="33"/>
        <v>0</v>
      </c>
      <c r="AH220">
        <f t="shared" si="34"/>
        <v>0</v>
      </c>
      <c r="AI220">
        <f t="shared" si="35"/>
        <v>0</v>
      </c>
    </row>
    <row r="221" spans="1:35" x14ac:dyDescent="0.3">
      <c r="A221" s="1">
        <v>41736</v>
      </c>
      <c r="B221">
        <v>79.75</v>
      </c>
      <c r="C221">
        <v>892832850</v>
      </c>
      <c r="D221">
        <f t="shared" si="36"/>
        <v>-0.93000000000000682</v>
      </c>
      <c r="E221">
        <f t="shared" si="40"/>
        <v>-1.1661442006269679E-2</v>
      </c>
      <c r="F221">
        <f t="shared" si="37"/>
        <v>-1.1729969898095938E-2</v>
      </c>
      <c r="G221">
        <f t="shared" si="38"/>
        <v>4.3788967416649536</v>
      </c>
      <c r="H221">
        <f t="shared" si="39"/>
        <v>20.609909943269265</v>
      </c>
      <c r="AF221">
        <f t="shared" si="32"/>
        <v>0</v>
      </c>
      <c r="AG221">
        <f t="shared" si="33"/>
        <v>0</v>
      </c>
      <c r="AH221">
        <f t="shared" si="34"/>
        <v>0</v>
      </c>
      <c r="AI221">
        <f t="shared" si="35"/>
        <v>0</v>
      </c>
    </row>
    <row r="222" spans="1:35" x14ac:dyDescent="0.3">
      <c r="A222" s="1">
        <v>41743</v>
      </c>
      <c r="B222">
        <v>78.819999999999993</v>
      </c>
      <c r="C222">
        <v>967619650</v>
      </c>
      <c r="D222">
        <f t="shared" si="36"/>
        <v>-8.9099999999999966</v>
      </c>
      <c r="E222">
        <f t="shared" si="40"/>
        <v>-0.11304237503171781</v>
      </c>
      <c r="F222">
        <f t="shared" si="37"/>
        <v>-0.11995807124296398</v>
      </c>
      <c r="G222">
        <f t="shared" si="38"/>
        <v>4.3671667717668576</v>
      </c>
      <c r="H222">
        <f t="shared" si="39"/>
        <v>20.690349644472445</v>
      </c>
      <c r="AF222">
        <f t="shared" si="32"/>
        <v>0</v>
      </c>
      <c r="AG222">
        <f t="shared" si="33"/>
        <v>0</v>
      </c>
      <c r="AH222">
        <f t="shared" si="34"/>
        <v>0</v>
      </c>
      <c r="AI222">
        <f t="shared" si="35"/>
        <v>0</v>
      </c>
    </row>
    <row r="223" spans="1:35" x14ac:dyDescent="0.3">
      <c r="A223" s="1">
        <v>41750</v>
      </c>
      <c r="B223">
        <v>69.91</v>
      </c>
      <c r="C223">
        <v>899963490</v>
      </c>
      <c r="D223">
        <f t="shared" si="36"/>
        <v>2.3100000000000023</v>
      </c>
      <c r="E223">
        <f t="shared" si="40"/>
        <v>3.3042483192676331E-2</v>
      </c>
      <c r="F223">
        <f t="shared" si="37"/>
        <v>3.2508315325418202E-2</v>
      </c>
      <c r="G223">
        <f t="shared" si="38"/>
        <v>4.2472087005238937</v>
      </c>
      <c r="H223">
        <f t="shared" si="39"/>
        <v>20.617864753799068</v>
      </c>
      <c r="AF223">
        <f t="shared" si="32"/>
        <v>0</v>
      </c>
      <c r="AG223">
        <f t="shared" si="33"/>
        <v>0</v>
      </c>
      <c r="AH223">
        <f t="shared" si="34"/>
        <v>0</v>
      </c>
      <c r="AI223">
        <f t="shared" si="35"/>
        <v>0</v>
      </c>
    </row>
    <row r="224" spans="1:35" x14ac:dyDescent="0.3">
      <c r="A224" s="1">
        <v>41757</v>
      </c>
      <c r="B224">
        <v>72.22</v>
      </c>
      <c r="C224">
        <v>739599910</v>
      </c>
      <c r="D224">
        <f t="shared" si="36"/>
        <v>6.5799999999999983</v>
      </c>
      <c r="E224">
        <f t="shared" si="40"/>
        <v>9.1110495707560205E-2</v>
      </c>
      <c r="F224">
        <f t="shared" si="37"/>
        <v>8.7195981014521529E-2</v>
      </c>
      <c r="G224">
        <f t="shared" si="38"/>
        <v>4.2797170158493119</v>
      </c>
      <c r="H224">
        <f t="shared" si="39"/>
        <v>20.421619935789838</v>
      </c>
      <c r="AF224">
        <f t="shared" si="32"/>
        <v>0</v>
      </c>
      <c r="AG224">
        <f t="shared" si="33"/>
        <v>0</v>
      </c>
      <c r="AH224">
        <f t="shared" si="34"/>
        <v>0</v>
      </c>
      <c r="AI224">
        <f t="shared" si="35"/>
        <v>0</v>
      </c>
    </row>
    <row r="225" spans="1:35" x14ac:dyDescent="0.3">
      <c r="A225" s="1">
        <v>41764</v>
      </c>
      <c r="B225">
        <v>78.8</v>
      </c>
      <c r="C225">
        <v>715948220</v>
      </c>
      <c r="D225">
        <f t="shared" si="36"/>
        <v>0.40000000000000568</v>
      </c>
      <c r="E225">
        <f t="shared" si="40"/>
        <v>5.0761421319797679E-3</v>
      </c>
      <c r="F225">
        <f t="shared" si="37"/>
        <v>5.0633019565466952E-3</v>
      </c>
      <c r="G225">
        <f t="shared" si="38"/>
        <v>4.3669129968638334</v>
      </c>
      <c r="H225">
        <f t="shared" si="39"/>
        <v>20.389118403874061</v>
      </c>
      <c r="AF225">
        <f t="shared" si="32"/>
        <v>0</v>
      </c>
      <c r="AG225">
        <f t="shared" si="33"/>
        <v>0</v>
      </c>
      <c r="AH225">
        <f t="shared" si="34"/>
        <v>0</v>
      </c>
      <c r="AI225">
        <f t="shared" si="35"/>
        <v>0</v>
      </c>
    </row>
    <row r="226" spans="1:35" x14ac:dyDescent="0.3">
      <c r="A226" s="1">
        <v>41771</v>
      </c>
      <c r="B226">
        <v>79.2</v>
      </c>
      <c r="C226">
        <v>806530930</v>
      </c>
      <c r="D226">
        <f t="shared" si="36"/>
        <v>6.6299999999999955</v>
      </c>
      <c r="E226">
        <f t="shared" si="40"/>
        <v>8.3712121212121154E-2</v>
      </c>
      <c r="F226">
        <f t="shared" si="37"/>
        <v>8.039229690974814E-2</v>
      </c>
      <c r="G226">
        <f t="shared" si="38"/>
        <v>4.3719762988203801</v>
      </c>
      <c r="H226">
        <f t="shared" si="39"/>
        <v>20.508252805693107</v>
      </c>
      <c r="AF226">
        <f t="shared" si="32"/>
        <v>0</v>
      </c>
      <c r="AG226">
        <f t="shared" si="33"/>
        <v>0</v>
      </c>
      <c r="AH226">
        <f t="shared" si="34"/>
        <v>0</v>
      </c>
      <c r="AI226">
        <f t="shared" si="35"/>
        <v>0</v>
      </c>
    </row>
    <row r="227" spans="1:35" x14ac:dyDescent="0.3">
      <c r="A227" s="1">
        <v>41778</v>
      </c>
      <c r="B227">
        <v>85.83</v>
      </c>
      <c r="C227">
        <v>789942390</v>
      </c>
      <c r="D227">
        <f t="shared" si="36"/>
        <v>-1.3299999999999983</v>
      </c>
      <c r="E227">
        <f t="shared" si="40"/>
        <v>-1.5495747407666297E-2</v>
      </c>
      <c r="F227">
        <f t="shared" si="37"/>
        <v>-1.561706136700014E-2</v>
      </c>
      <c r="G227">
        <f t="shared" si="38"/>
        <v>4.4523685957301282</v>
      </c>
      <c r="H227">
        <f t="shared" si="39"/>
        <v>20.487470576715619</v>
      </c>
      <c r="AF227">
        <f t="shared" si="32"/>
        <v>0</v>
      </c>
      <c r="AG227">
        <f t="shared" si="33"/>
        <v>0</v>
      </c>
      <c r="AH227">
        <f t="shared" si="34"/>
        <v>0</v>
      </c>
      <c r="AI227">
        <f t="shared" si="35"/>
        <v>0</v>
      </c>
    </row>
    <row r="228" spans="1:35" x14ac:dyDescent="0.3">
      <c r="A228" s="1">
        <v>41785</v>
      </c>
      <c r="B228">
        <v>84.5</v>
      </c>
      <c r="C228">
        <v>622555560</v>
      </c>
      <c r="D228">
        <f t="shared" si="36"/>
        <v>4.5</v>
      </c>
      <c r="E228">
        <f t="shared" si="40"/>
        <v>5.3254437869822487E-2</v>
      </c>
      <c r="F228">
        <f t="shared" si="37"/>
        <v>5.1884835369011562E-2</v>
      </c>
      <c r="G228">
        <f t="shared" si="38"/>
        <v>4.4367515343631281</v>
      </c>
      <c r="H228">
        <f t="shared" si="39"/>
        <v>20.249343435332371</v>
      </c>
      <c r="AF228">
        <f t="shared" si="32"/>
        <v>0</v>
      </c>
      <c r="AG228">
        <f t="shared" si="33"/>
        <v>0</v>
      </c>
      <c r="AH228">
        <f t="shared" si="34"/>
        <v>0</v>
      </c>
      <c r="AI228">
        <f t="shared" si="35"/>
        <v>0</v>
      </c>
    </row>
    <row r="229" spans="1:35" x14ac:dyDescent="0.3">
      <c r="A229" s="1">
        <v>41792</v>
      </c>
      <c r="B229">
        <v>89</v>
      </c>
      <c r="C229">
        <v>638574780</v>
      </c>
      <c r="D229">
        <f t="shared" si="36"/>
        <v>0</v>
      </c>
      <c r="E229">
        <f t="shared" si="40"/>
        <v>0</v>
      </c>
      <c r="F229">
        <f t="shared" si="37"/>
        <v>0</v>
      </c>
      <c r="G229">
        <f t="shared" si="38"/>
        <v>4.4886363697321396</v>
      </c>
      <c r="H229">
        <f t="shared" si="39"/>
        <v>20.274749344824951</v>
      </c>
      <c r="AF229">
        <f t="shared" si="32"/>
        <v>0</v>
      </c>
      <c r="AG229">
        <f t="shared" si="33"/>
        <v>0</v>
      </c>
      <c r="AH229">
        <f t="shared" si="34"/>
        <v>0</v>
      </c>
      <c r="AI229">
        <f t="shared" si="35"/>
        <v>0</v>
      </c>
    </row>
    <row r="230" spans="1:35" x14ac:dyDescent="0.3">
      <c r="A230" s="1">
        <v>41799</v>
      </c>
      <c r="B230">
        <v>89</v>
      </c>
      <c r="C230">
        <v>238551510</v>
      </c>
      <c r="D230">
        <f t="shared" si="36"/>
        <v>-4.8400000000000034</v>
      </c>
      <c r="E230">
        <f t="shared" si="40"/>
        <v>-5.4382022471910152E-2</v>
      </c>
      <c r="F230">
        <f t="shared" si="37"/>
        <v>-5.5916620742739731E-2</v>
      </c>
      <c r="G230">
        <f t="shared" si="38"/>
        <v>4.4886363697321396</v>
      </c>
      <c r="H230">
        <f t="shared" si="39"/>
        <v>19.29009581981623</v>
      </c>
      <c r="AF230">
        <f t="shared" si="32"/>
        <v>0</v>
      </c>
      <c r="AG230">
        <f t="shared" si="33"/>
        <v>0</v>
      </c>
      <c r="AH230">
        <f t="shared" si="34"/>
        <v>0</v>
      </c>
      <c r="AI230">
        <f t="shared" si="35"/>
        <v>0</v>
      </c>
    </row>
    <row r="231" spans="1:35" x14ac:dyDescent="0.3">
      <c r="A231" s="1">
        <v>41806</v>
      </c>
      <c r="B231">
        <v>84.16</v>
      </c>
      <c r="C231">
        <v>527388800</v>
      </c>
      <c r="D231">
        <f t="shared" si="36"/>
        <v>0.17000000000000171</v>
      </c>
      <c r="E231">
        <f t="shared" si="40"/>
        <v>2.0199619771863321E-3</v>
      </c>
      <c r="F231">
        <f t="shared" si="37"/>
        <v>2.0179245971503335E-3</v>
      </c>
      <c r="G231">
        <f t="shared" si="38"/>
        <v>4.4327197489893999</v>
      </c>
      <c r="H231">
        <f t="shared" si="39"/>
        <v>20.083448595404651</v>
      </c>
      <c r="AF231">
        <f t="shared" si="32"/>
        <v>0</v>
      </c>
      <c r="AG231">
        <f t="shared" si="33"/>
        <v>0</v>
      </c>
      <c r="AH231">
        <f t="shared" si="34"/>
        <v>0</v>
      </c>
      <c r="AI231">
        <f t="shared" si="35"/>
        <v>0</v>
      </c>
    </row>
    <row r="232" spans="1:35" x14ac:dyDescent="0.3">
      <c r="A232" s="1">
        <v>41813</v>
      </c>
      <c r="B232">
        <v>84.33</v>
      </c>
      <c r="C232">
        <v>520700160</v>
      </c>
      <c r="D232">
        <f t="shared" si="36"/>
        <v>-0.32999999999999829</v>
      </c>
      <c r="E232">
        <f t="shared" si="40"/>
        <v>-3.9131981501244906E-3</v>
      </c>
      <c r="F232">
        <f t="shared" si="37"/>
        <v>-3.9208747432368796E-3</v>
      </c>
      <c r="G232">
        <f t="shared" si="38"/>
        <v>4.4347376735865502</v>
      </c>
      <c r="H232">
        <f t="shared" si="39"/>
        <v>20.070684925411744</v>
      </c>
      <c r="AF232">
        <f t="shared" si="32"/>
        <v>0</v>
      </c>
      <c r="AG232">
        <f t="shared" si="33"/>
        <v>0</v>
      </c>
      <c r="AH232">
        <f t="shared" si="34"/>
        <v>0</v>
      </c>
      <c r="AI232">
        <f t="shared" si="35"/>
        <v>0</v>
      </c>
    </row>
    <row r="233" spans="1:35" x14ac:dyDescent="0.3">
      <c r="A233" s="1">
        <v>41820</v>
      </c>
      <c r="B233">
        <v>84</v>
      </c>
      <c r="C233">
        <v>401260330</v>
      </c>
      <c r="D233">
        <f t="shared" si="36"/>
        <v>0.54999999999999716</v>
      </c>
      <c r="E233">
        <f t="shared" si="40"/>
        <v>6.5476190476190139E-3</v>
      </c>
      <c r="F233">
        <f t="shared" si="37"/>
        <v>6.5262765012761292E-3</v>
      </c>
      <c r="G233">
        <f t="shared" si="38"/>
        <v>4.4308167988433134</v>
      </c>
      <c r="H233">
        <f t="shared" si="39"/>
        <v>19.810120976625402</v>
      </c>
      <c r="AF233">
        <f t="shared" si="32"/>
        <v>0</v>
      </c>
      <c r="AG233">
        <f t="shared" si="33"/>
        <v>0</v>
      </c>
      <c r="AH233">
        <f t="shared" si="34"/>
        <v>0</v>
      </c>
      <c r="AI233">
        <f t="shared" si="35"/>
        <v>0</v>
      </c>
    </row>
    <row r="234" spans="1:35" x14ac:dyDescent="0.3">
      <c r="A234" s="1">
        <v>41827</v>
      </c>
      <c r="B234">
        <v>84.55</v>
      </c>
      <c r="C234">
        <v>443791270</v>
      </c>
      <c r="D234">
        <f t="shared" si="36"/>
        <v>-4.2800000000000011</v>
      </c>
      <c r="E234">
        <f t="shared" si="40"/>
        <v>-5.0620934358367842E-2</v>
      </c>
      <c r="F234">
        <f t="shared" si="37"/>
        <v>-5.1947123201103729E-2</v>
      </c>
      <c r="G234">
        <f t="shared" si="38"/>
        <v>4.4373430753445895</v>
      </c>
      <c r="H234">
        <f t="shared" si="39"/>
        <v>19.910864897246306</v>
      </c>
      <c r="AF234">
        <f t="shared" si="32"/>
        <v>0</v>
      </c>
      <c r="AG234">
        <f t="shared" si="33"/>
        <v>0</v>
      </c>
      <c r="AH234">
        <f t="shared" si="34"/>
        <v>0</v>
      </c>
      <c r="AI234">
        <f t="shared" si="35"/>
        <v>0</v>
      </c>
    </row>
    <row r="235" spans="1:35" x14ac:dyDescent="0.3">
      <c r="A235" s="1">
        <v>41834</v>
      </c>
      <c r="B235">
        <v>80.27</v>
      </c>
      <c r="C235">
        <v>527638880</v>
      </c>
      <c r="D235">
        <f t="shared" si="36"/>
        <v>-5.1099999999999994</v>
      </c>
      <c r="E235">
        <f t="shared" si="40"/>
        <v>-6.3660147003861967E-2</v>
      </c>
      <c r="F235">
        <f t="shared" si="37"/>
        <v>-6.5776777598220981E-2</v>
      </c>
      <c r="G235">
        <f t="shared" si="38"/>
        <v>4.3853959521434858</v>
      </c>
      <c r="H235">
        <f t="shared" si="39"/>
        <v>20.08392266828335</v>
      </c>
      <c r="AF235">
        <f t="shared" si="32"/>
        <v>0</v>
      </c>
      <c r="AG235">
        <f t="shared" si="33"/>
        <v>0</v>
      </c>
      <c r="AH235">
        <f t="shared" si="34"/>
        <v>0</v>
      </c>
      <c r="AI235">
        <f t="shared" si="35"/>
        <v>0</v>
      </c>
    </row>
    <row r="236" spans="1:35" x14ac:dyDescent="0.3">
      <c r="A236" s="1">
        <v>41841</v>
      </c>
      <c r="B236">
        <v>75.16</v>
      </c>
      <c r="C236">
        <v>641705210</v>
      </c>
      <c r="D236">
        <f t="shared" si="36"/>
        <v>-2.789999999999992</v>
      </c>
      <c r="E236">
        <f t="shared" si="40"/>
        <v>-3.7120808940925919E-2</v>
      </c>
      <c r="F236">
        <f t="shared" si="37"/>
        <v>-3.7827325667228351E-2</v>
      </c>
      <c r="G236">
        <f t="shared" si="38"/>
        <v>4.3196191745452648</v>
      </c>
      <c r="H236">
        <f t="shared" si="39"/>
        <v>20.279639581746533</v>
      </c>
      <c r="AF236">
        <f t="shared" si="32"/>
        <v>0</v>
      </c>
      <c r="AG236">
        <f t="shared" si="33"/>
        <v>0</v>
      </c>
      <c r="AH236">
        <f t="shared" si="34"/>
        <v>0</v>
      </c>
      <c r="AI236">
        <f t="shared" si="35"/>
        <v>0</v>
      </c>
    </row>
    <row r="237" spans="1:35" x14ac:dyDescent="0.3">
      <c r="A237" s="1">
        <v>41848</v>
      </c>
      <c r="B237">
        <v>72.37</v>
      </c>
      <c r="C237">
        <v>798155080</v>
      </c>
      <c r="D237">
        <f t="shared" si="36"/>
        <v>-1.6700000000000017</v>
      </c>
      <c r="E237">
        <f t="shared" si="40"/>
        <v>-2.307586016305101E-2</v>
      </c>
      <c r="F237">
        <f t="shared" si="37"/>
        <v>-2.3346275975509201E-2</v>
      </c>
      <c r="G237">
        <f t="shared" si="38"/>
        <v>4.2817918488780364</v>
      </c>
      <c r="H237">
        <f t="shared" si="39"/>
        <v>20.497813472372918</v>
      </c>
      <c r="AF237">
        <f t="shared" si="32"/>
        <v>0</v>
      </c>
      <c r="AG237">
        <f t="shared" si="33"/>
        <v>0</v>
      </c>
      <c r="AH237">
        <f t="shared" si="34"/>
        <v>0</v>
      </c>
      <c r="AI237">
        <f t="shared" si="35"/>
        <v>0</v>
      </c>
    </row>
    <row r="238" spans="1:35" x14ac:dyDescent="0.3">
      <c r="A238" s="1">
        <v>41855</v>
      </c>
      <c r="B238">
        <v>70.7</v>
      </c>
      <c r="C238">
        <v>878585840</v>
      </c>
      <c r="D238">
        <f t="shared" si="36"/>
        <v>4.3499999999999943</v>
      </c>
      <c r="E238">
        <f t="shared" si="40"/>
        <v>6.1527581329561445E-2</v>
      </c>
      <c r="F238">
        <f t="shared" si="37"/>
        <v>5.9708985176944118E-2</v>
      </c>
      <c r="G238">
        <f t="shared" si="38"/>
        <v>4.2584455729025272</v>
      </c>
      <c r="H238">
        <f t="shared" si="39"/>
        <v>20.593824172827023</v>
      </c>
      <c r="AF238">
        <f t="shared" si="32"/>
        <v>0</v>
      </c>
      <c r="AG238">
        <f t="shared" si="33"/>
        <v>0</v>
      </c>
      <c r="AH238">
        <f t="shared" si="34"/>
        <v>0</v>
      </c>
      <c r="AI238">
        <f t="shared" si="35"/>
        <v>0</v>
      </c>
    </row>
    <row r="239" spans="1:35" x14ac:dyDescent="0.3">
      <c r="A239" s="1">
        <v>41862</v>
      </c>
      <c r="B239">
        <v>75.05</v>
      </c>
      <c r="C239">
        <v>746932350</v>
      </c>
      <c r="D239">
        <f t="shared" si="36"/>
        <v>3.3400000000000034</v>
      </c>
      <c r="E239">
        <f t="shared" si="40"/>
        <v>4.4503664223850811E-2</v>
      </c>
      <c r="F239">
        <f t="shared" si="37"/>
        <v>4.3541810121159763E-2</v>
      </c>
      <c r="G239">
        <f t="shared" si="38"/>
        <v>4.3181545580794714</v>
      </c>
      <c r="H239">
        <f t="shared" si="39"/>
        <v>20.431485176747088</v>
      </c>
      <c r="AF239">
        <f t="shared" si="32"/>
        <v>0</v>
      </c>
      <c r="AG239">
        <f t="shared" si="33"/>
        <v>0</v>
      </c>
      <c r="AH239">
        <f t="shared" si="34"/>
        <v>0</v>
      </c>
      <c r="AI239">
        <f t="shared" si="35"/>
        <v>0</v>
      </c>
    </row>
    <row r="240" spans="1:35" x14ac:dyDescent="0.3">
      <c r="A240" s="1">
        <v>41869</v>
      </c>
      <c r="B240">
        <v>78.39</v>
      </c>
      <c r="C240">
        <v>561033910</v>
      </c>
      <c r="D240">
        <f t="shared" si="36"/>
        <v>-5.1800000000000068</v>
      </c>
      <c r="E240">
        <f t="shared" si="40"/>
        <v>-6.6079857124633337E-2</v>
      </c>
      <c r="F240">
        <f t="shared" si="37"/>
        <v>-6.8364344542080069E-2</v>
      </c>
      <c r="G240">
        <f t="shared" si="38"/>
        <v>4.3616963682006311</v>
      </c>
      <c r="H240">
        <f t="shared" si="39"/>
        <v>20.145291907293004</v>
      </c>
      <c r="AF240">
        <f t="shared" si="32"/>
        <v>0</v>
      </c>
      <c r="AG240">
        <f t="shared" si="33"/>
        <v>0</v>
      </c>
      <c r="AH240">
        <f t="shared" si="34"/>
        <v>0</v>
      </c>
      <c r="AI240">
        <f t="shared" si="35"/>
        <v>0</v>
      </c>
    </row>
    <row r="241" spans="1:35" x14ac:dyDescent="0.3">
      <c r="A241" s="1">
        <v>41876</v>
      </c>
      <c r="B241">
        <v>73.209999999999994</v>
      </c>
      <c r="C241">
        <v>704166440</v>
      </c>
      <c r="D241">
        <f t="shared" si="36"/>
        <v>7.0400000000000063</v>
      </c>
      <c r="E241">
        <f t="shared" si="40"/>
        <v>9.6161726540090239E-2</v>
      </c>
      <c r="F241">
        <f t="shared" si="37"/>
        <v>9.1814738351573943E-2</v>
      </c>
      <c r="G241">
        <f t="shared" si="38"/>
        <v>4.293332023658551</v>
      </c>
      <c r="H241">
        <f t="shared" si="39"/>
        <v>20.37252530663395</v>
      </c>
      <c r="AF241">
        <f t="shared" si="32"/>
        <v>0</v>
      </c>
      <c r="AG241">
        <f t="shared" si="33"/>
        <v>0</v>
      </c>
      <c r="AH241">
        <f t="shared" si="34"/>
        <v>0</v>
      </c>
      <c r="AI241">
        <f t="shared" si="35"/>
        <v>0</v>
      </c>
    </row>
    <row r="242" spans="1:35" x14ac:dyDescent="0.3">
      <c r="A242" s="1">
        <v>41883</v>
      </c>
      <c r="B242">
        <v>80.25</v>
      </c>
      <c r="C242">
        <v>863028040</v>
      </c>
      <c r="D242">
        <f t="shared" si="36"/>
        <v>-3.5999999999999943</v>
      </c>
      <c r="E242">
        <f t="shared" si="40"/>
        <v>-4.4859813084112077E-2</v>
      </c>
      <c r="F242">
        <f t="shared" si="37"/>
        <v>-4.5897156692301877E-2</v>
      </c>
      <c r="G242">
        <f t="shared" si="38"/>
        <v>4.385146762010125</v>
      </c>
      <c r="H242">
        <f t="shared" si="39"/>
        <v>20.575957739829256</v>
      </c>
      <c r="AF242">
        <f t="shared" si="32"/>
        <v>0</v>
      </c>
      <c r="AG242">
        <f t="shared" si="33"/>
        <v>0</v>
      </c>
      <c r="AH242">
        <f t="shared" si="34"/>
        <v>0</v>
      </c>
      <c r="AI242">
        <f t="shared" si="35"/>
        <v>0</v>
      </c>
    </row>
    <row r="243" spans="1:35" x14ac:dyDescent="0.3">
      <c r="A243" s="1">
        <v>41890</v>
      </c>
      <c r="B243">
        <v>76.650000000000006</v>
      </c>
      <c r="C243">
        <v>598313460</v>
      </c>
      <c r="D243">
        <f t="shared" si="36"/>
        <v>0.75</v>
      </c>
      <c r="E243">
        <f t="shared" si="40"/>
        <v>9.7847358121330719E-3</v>
      </c>
      <c r="F243">
        <f t="shared" si="37"/>
        <v>9.7371752778583343E-3</v>
      </c>
      <c r="G243">
        <f t="shared" si="38"/>
        <v>4.3392496053178231</v>
      </c>
      <c r="H243">
        <f t="shared" si="39"/>
        <v>20.209625355182251</v>
      </c>
      <c r="AF243">
        <f t="shared" si="32"/>
        <v>0</v>
      </c>
      <c r="AG243">
        <f t="shared" si="33"/>
        <v>0</v>
      </c>
      <c r="AH243">
        <f t="shared" si="34"/>
        <v>0</v>
      </c>
      <c r="AI243">
        <f t="shared" si="35"/>
        <v>0</v>
      </c>
    </row>
    <row r="244" spans="1:35" x14ac:dyDescent="0.3">
      <c r="A244" s="1">
        <v>41897</v>
      </c>
      <c r="B244">
        <v>77.400000000000006</v>
      </c>
      <c r="C244">
        <v>644044660</v>
      </c>
      <c r="D244">
        <f t="shared" si="36"/>
        <v>0.19999999999998863</v>
      </c>
      <c r="E244">
        <f t="shared" si="40"/>
        <v>2.5839793281652278E-3</v>
      </c>
      <c r="F244">
        <f t="shared" si="37"/>
        <v>2.5806465934916645E-3</v>
      </c>
      <c r="G244">
        <f t="shared" si="38"/>
        <v>4.3489867805956814</v>
      </c>
      <c r="H244">
        <f t="shared" si="39"/>
        <v>20.283278629490265</v>
      </c>
      <c r="AF244">
        <f t="shared" si="32"/>
        <v>0</v>
      </c>
      <c r="AG244">
        <f t="shared" si="33"/>
        <v>0</v>
      </c>
      <c r="AH244">
        <f t="shared" si="34"/>
        <v>0</v>
      </c>
      <c r="AI244">
        <f t="shared" si="35"/>
        <v>0</v>
      </c>
    </row>
    <row r="245" spans="1:35" x14ac:dyDescent="0.3">
      <c r="A245" s="1">
        <v>41904</v>
      </c>
      <c r="B245">
        <v>77.599999999999994</v>
      </c>
      <c r="C245">
        <v>537909060</v>
      </c>
      <c r="D245">
        <f t="shared" si="36"/>
        <v>-3.8299999999999983</v>
      </c>
      <c r="E245">
        <f t="shared" si="40"/>
        <v>-4.9355670103092768E-2</v>
      </c>
      <c r="F245">
        <f t="shared" si="37"/>
        <v>-5.0615282292961972E-2</v>
      </c>
      <c r="G245">
        <f t="shared" si="38"/>
        <v>4.3515674271891731</v>
      </c>
      <c r="H245">
        <f t="shared" si="39"/>
        <v>20.103200070381046</v>
      </c>
      <c r="AF245">
        <f t="shared" si="32"/>
        <v>0</v>
      </c>
      <c r="AG245">
        <f t="shared" si="33"/>
        <v>0</v>
      </c>
      <c r="AH245">
        <f t="shared" si="34"/>
        <v>0</v>
      </c>
      <c r="AI245">
        <f t="shared" si="35"/>
        <v>0</v>
      </c>
    </row>
    <row r="246" spans="1:35" x14ac:dyDescent="0.3">
      <c r="A246" s="1">
        <v>41911</v>
      </c>
      <c r="B246">
        <v>73.77</v>
      </c>
      <c r="C246">
        <v>631842280</v>
      </c>
      <c r="D246">
        <f t="shared" si="36"/>
        <v>-0.26999999999999602</v>
      </c>
      <c r="E246">
        <f t="shared" si="40"/>
        <v>-3.660024400162614E-3</v>
      </c>
      <c r="F246">
        <f t="shared" si="37"/>
        <v>-3.6667386774205113E-3</v>
      </c>
      <c r="G246">
        <f t="shared" si="38"/>
        <v>4.3009521448962111</v>
      </c>
      <c r="H246">
        <f t="shared" si="39"/>
        <v>20.264150364004585</v>
      </c>
      <c r="AF246">
        <f t="shared" si="32"/>
        <v>0</v>
      </c>
      <c r="AG246">
        <f t="shared" si="33"/>
        <v>0</v>
      </c>
      <c r="AH246">
        <f t="shared" si="34"/>
        <v>0</v>
      </c>
      <c r="AI246">
        <f t="shared" si="35"/>
        <v>0</v>
      </c>
    </row>
    <row r="247" spans="1:35" x14ac:dyDescent="0.3">
      <c r="A247" s="1">
        <v>41918</v>
      </c>
      <c r="B247">
        <v>73.5</v>
      </c>
      <c r="C247">
        <v>639920060</v>
      </c>
      <c r="D247">
        <f t="shared" si="36"/>
        <v>-0.34999999999999432</v>
      </c>
      <c r="E247">
        <f t="shared" si="40"/>
        <v>-4.7619047619046843E-3</v>
      </c>
      <c r="F247">
        <f t="shared" si="37"/>
        <v>-4.7732787526575393E-3</v>
      </c>
      <c r="G247">
        <f t="shared" si="38"/>
        <v>4.2972854062187906</v>
      </c>
      <c r="H247">
        <f t="shared" si="39"/>
        <v>20.276853820266556</v>
      </c>
      <c r="AF247">
        <f t="shared" si="32"/>
        <v>0</v>
      </c>
      <c r="AG247">
        <f t="shared" si="33"/>
        <v>0</v>
      </c>
      <c r="AH247">
        <f t="shared" si="34"/>
        <v>0</v>
      </c>
      <c r="AI247">
        <f t="shared" si="35"/>
        <v>0</v>
      </c>
    </row>
    <row r="248" spans="1:35" x14ac:dyDescent="0.3">
      <c r="A248" s="1">
        <v>41925</v>
      </c>
      <c r="B248">
        <v>73.150000000000006</v>
      </c>
      <c r="C248">
        <v>673940010</v>
      </c>
      <c r="D248">
        <f t="shared" si="36"/>
        <v>-0.6600000000000108</v>
      </c>
      <c r="E248">
        <f t="shared" si="40"/>
        <v>-9.0225563909775899E-3</v>
      </c>
      <c r="F248">
        <f t="shared" si="37"/>
        <v>-9.0635061533470562E-3</v>
      </c>
      <c r="G248">
        <f t="shared" si="38"/>
        <v>4.2925121274661331</v>
      </c>
      <c r="H248">
        <f t="shared" si="39"/>
        <v>20.328651658980601</v>
      </c>
      <c r="AF248">
        <f t="shared" si="32"/>
        <v>0</v>
      </c>
      <c r="AG248">
        <f t="shared" si="33"/>
        <v>0</v>
      </c>
      <c r="AH248">
        <f t="shared" si="34"/>
        <v>0</v>
      </c>
      <c r="AI248">
        <f t="shared" si="35"/>
        <v>0</v>
      </c>
    </row>
    <row r="249" spans="1:35" x14ac:dyDescent="0.3">
      <c r="A249" s="1">
        <v>41932</v>
      </c>
      <c r="B249">
        <v>72.489999999999995</v>
      </c>
      <c r="C249">
        <v>545072200</v>
      </c>
      <c r="D249">
        <f t="shared" si="36"/>
        <v>3.7400000000000091</v>
      </c>
      <c r="E249">
        <f t="shared" si="40"/>
        <v>5.1593323216995578E-2</v>
      </c>
      <c r="F249">
        <f t="shared" si="37"/>
        <v>5.030646468739608E-2</v>
      </c>
      <c r="G249">
        <f t="shared" si="38"/>
        <v>4.283448621312786</v>
      </c>
      <c r="H249">
        <f t="shared" si="39"/>
        <v>20.116428820917427</v>
      </c>
      <c r="AF249">
        <f t="shared" si="32"/>
        <v>0</v>
      </c>
      <c r="AG249">
        <f t="shared" si="33"/>
        <v>0</v>
      </c>
      <c r="AH249">
        <f t="shared" si="34"/>
        <v>0</v>
      </c>
      <c r="AI249">
        <f t="shared" si="35"/>
        <v>0</v>
      </c>
    </row>
    <row r="250" spans="1:35" x14ac:dyDescent="0.3">
      <c r="A250" s="1">
        <v>41939</v>
      </c>
      <c r="B250">
        <v>76.23</v>
      </c>
      <c r="C250">
        <v>655759570</v>
      </c>
      <c r="D250">
        <f t="shared" si="36"/>
        <v>-0.54000000000000625</v>
      </c>
      <c r="E250">
        <f t="shared" si="40"/>
        <v>-7.0838252656435291E-3</v>
      </c>
      <c r="F250">
        <f t="shared" si="37"/>
        <v>-7.1090346791065073E-3</v>
      </c>
      <c r="G250">
        <f t="shared" si="38"/>
        <v>4.3337550860001821</v>
      </c>
      <c r="H250">
        <f t="shared" si="39"/>
        <v>20.30130477058113</v>
      </c>
      <c r="AF250">
        <f t="shared" si="32"/>
        <v>0</v>
      </c>
      <c r="AG250">
        <f t="shared" si="33"/>
        <v>0</v>
      </c>
      <c r="AH250">
        <f t="shared" si="34"/>
        <v>0</v>
      </c>
      <c r="AI250">
        <f t="shared" si="35"/>
        <v>0</v>
      </c>
    </row>
    <row r="251" spans="1:35" x14ac:dyDescent="0.3">
      <c r="A251" s="1">
        <v>41946</v>
      </c>
      <c r="B251">
        <v>75.69</v>
      </c>
      <c r="C251">
        <v>455435420</v>
      </c>
      <c r="D251">
        <f t="shared" si="36"/>
        <v>-1.539999999999992</v>
      </c>
      <c r="E251">
        <f t="shared" si="40"/>
        <v>-2.0346148764698008E-2</v>
      </c>
      <c r="F251">
        <f t="shared" si="37"/>
        <v>-2.0555982737134215E-2</v>
      </c>
      <c r="G251">
        <f t="shared" si="38"/>
        <v>4.3266460513210756</v>
      </c>
      <c r="H251">
        <f t="shared" si="39"/>
        <v>19.936764486347158</v>
      </c>
      <c r="AF251">
        <f t="shared" si="32"/>
        <v>0</v>
      </c>
      <c r="AG251">
        <f t="shared" si="33"/>
        <v>0</v>
      </c>
      <c r="AH251">
        <f t="shared" si="34"/>
        <v>0</v>
      </c>
      <c r="AI251">
        <f t="shared" si="35"/>
        <v>0</v>
      </c>
    </row>
    <row r="252" spans="1:35" x14ac:dyDescent="0.3">
      <c r="A252" s="1">
        <v>41953</v>
      </c>
      <c r="B252">
        <v>74.150000000000006</v>
      </c>
      <c r="C252">
        <v>622197110</v>
      </c>
      <c r="D252">
        <f t="shared" si="36"/>
        <v>0.23999999999999488</v>
      </c>
      <c r="E252">
        <f t="shared" si="40"/>
        <v>3.236682400539378E-3</v>
      </c>
      <c r="F252">
        <f t="shared" si="37"/>
        <v>3.2314556193089317E-3</v>
      </c>
      <c r="G252">
        <f t="shared" si="38"/>
        <v>4.3060900685839414</v>
      </c>
      <c r="H252">
        <f t="shared" si="39"/>
        <v>20.248767497608281</v>
      </c>
      <c r="AF252">
        <f t="shared" si="32"/>
        <v>0</v>
      </c>
      <c r="AG252">
        <f t="shared" si="33"/>
        <v>0</v>
      </c>
      <c r="AH252">
        <f t="shared" si="34"/>
        <v>0</v>
      </c>
      <c r="AI252">
        <f t="shared" si="35"/>
        <v>0</v>
      </c>
    </row>
    <row r="253" spans="1:35" x14ac:dyDescent="0.3">
      <c r="A253" s="1">
        <v>41960</v>
      </c>
      <c r="B253">
        <v>74.39</v>
      </c>
      <c r="C253">
        <v>498317930</v>
      </c>
      <c r="D253">
        <f t="shared" si="36"/>
        <v>-2.1400000000000006</v>
      </c>
      <c r="E253">
        <f t="shared" si="40"/>
        <v>-2.8767307433794874E-2</v>
      </c>
      <c r="F253">
        <f t="shared" si="37"/>
        <v>-2.9189197210708784E-2</v>
      </c>
      <c r="G253">
        <f t="shared" si="38"/>
        <v>4.3093215242032503</v>
      </c>
      <c r="H253">
        <f t="shared" si="39"/>
        <v>20.02674884494424</v>
      </c>
      <c r="AF253">
        <f t="shared" si="32"/>
        <v>0</v>
      </c>
      <c r="AG253">
        <f t="shared" si="33"/>
        <v>0</v>
      </c>
      <c r="AH253">
        <f t="shared" si="34"/>
        <v>0</v>
      </c>
      <c r="AI253">
        <f t="shared" si="35"/>
        <v>0</v>
      </c>
    </row>
    <row r="254" spans="1:35" x14ac:dyDescent="0.3">
      <c r="A254" s="1">
        <v>41967</v>
      </c>
      <c r="B254">
        <v>72.25</v>
      </c>
      <c r="C254">
        <v>452356250</v>
      </c>
      <c r="D254">
        <f t="shared" si="36"/>
        <v>-3.6500000000000057</v>
      </c>
      <c r="E254">
        <f t="shared" si="40"/>
        <v>-5.0519031141868592E-2</v>
      </c>
      <c r="F254">
        <f t="shared" si="37"/>
        <v>-5.1839792260701678E-2</v>
      </c>
      <c r="G254">
        <f t="shared" si="38"/>
        <v>4.2801323269925415</v>
      </c>
      <c r="H254">
        <f t="shared" si="39"/>
        <v>19.929980591075402</v>
      </c>
      <c r="AF254">
        <f t="shared" si="32"/>
        <v>0</v>
      </c>
      <c r="AG254">
        <f t="shared" si="33"/>
        <v>0</v>
      </c>
      <c r="AH254">
        <f t="shared" si="34"/>
        <v>0</v>
      </c>
      <c r="AI254">
        <f t="shared" si="35"/>
        <v>0</v>
      </c>
    </row>
    <row r="255" spans="1:35" x14ac:dyDescent="0.3">
      <c r="A255" s="1">
        <v>41974</v>
      </c>
      <c r="B255">
        <v>68.599999999999994</v>
      </c>
      <c r="C255">
        <v>710160930</v>
      </c>
      <c r="D255">
        <f t="shared" si="36"/>
        <v>-4.3999999999999915</v>
      </c>
      <c r="E255">
        <f t="shared" si="40"/>
        <v>-6.4139941690961974E-2</v>
      </c>
      <c r="F255">
        <f t="shared" si="37"/>
        <v>-6.6289324035924579E-2</v>
      </c>
      <c r="G255">
        <f t="shared" si="38"/>
        <v>4.2282925347318399</v>
      </c>
      <c r="H255">
        <f t="shared" si="39"/>
        <v>20.381002164287523</v>
      </c>
      <c r="AF255">
        <f t="shared" si="32"/>
        <v>0</v>
      </c>
      <c r="AG255">
        <f t="shared" si="33"/>
        <v>0</v>
      </c>
      <c r="AH255">
        <f t="shared" si="34"/>
        <v>0</v>
      </c>
      <c r="AI255">
        <f t="shared" si="35"/>
        <v>0</v>
      </c>
    </row>
    <row r="256" spans="1:35" x14ac:dyDescent="0.3">
      <c r="A256" s="1">
        <v>41981</v>
      </c>
      <c r="B256">
        <v>64.2</v>
      </c>
      <c r="C256">
        <v>883475170</v>
      </c>
      <c r="D256">
        <f t="shared" si="36"/>
        <v>-2.7600000000000051</v>
      </c>
      <c r="E256">
        <f t="shared" si="40"/>
        <v>-4.2990654205607555E-2</v>
      </c>
      <c r="F256">
        <f t="shared" si="37"/>
        <v>-4.3942121856498595E-2</v>
      </c>
      <c r="G256">
        <f t="shared" si="38"/>
        <v>4.1620032106959153</v>
      </c>
      <c r="H256">
        <f t="shared" si="39"/>
        <v>20.599373745197802</v>
      </c>
      <c r="AF256">
        <f t="shared" si="32"/>
        <v>0</v>
      </c>
      <c r="AG256">
        <f t="shared" si="33"/>
        <v>0</v>
      </c>
      <c r="AH256">
        <f t="shared" si="34"/>
        <v>0</v>
      </c>
      <c r="AI256">
        <f t="shared" si="35"/>
        <v>0</v>
      </c>
    </row>
    <row r="257" spans="1:35" x14ac:dyDescent="0.3">
      <c r="A257" s="1">
        <v>41988</v>
      </c>
      <c r="B257">
        <v>61.44</v>
      </c>
      <c r="C257">
        <v>1629277740</v>
      </c>
      <c r="D257">
        <f t="shared" si="36"/>
        <v>-4.3099999999999952</v>
      </c>
      <c r="E257">
        <f t="shared" si="40"/>
        <v>-7.0149739583333259E-2</v>
      </c>
      <c r="F257">
        <f t="shared" si="37"/>
        <v>-7.2731716103045407E-2</v>
      </c>
      <c r="G257">
        <f t="shared" si="38"/>
        <v>4.1180610888394167</v>
      </c>
      <c r="H257">
        <f t="shared" si="39"/>
        <v>21.211402649270887</v>
      </c>
      <c r="AF257">
        <f t="shared" si="32"/>
        <v>0</v>
      </c>
      <c r="AG257">
        <f t="shared" si="33"/>
        <v>0</v>
      </c>
      <c r="AH257">
        <f t="shared" si="34"/>
        <v>0</v>
      </c>
      <c r="AI257">
        <f t="shared" si="35"/>
        <v>0</v>
      </c>
    </row>
    <row r="258" spans="1:35" x14ac:dyDescent="0.3">
      <c r="A258" s="1">
        <v>41995</v>
      </c>
      <c r="B258">
        <v>57.13</v>
      </c>
      <c r="C258">
        <v>876522930</v>
      </c>
      <c r="D258">
        <f t="shared" si="36"/>
        <v>-2.230000000000004</v>
      </c>
      <c r="E258">
        <f t="shared" si="40"/>
        <v>-3.903378260108531E-2</v>
      </c>
      <c r="F258">
        <f t="shared" si="37"/>
        <v>-3.9816024220886703E-2</v>
      </c>
      <c r="G258">
        <f t="shared" si="38"/>
        <v>4.0453293727363713</v>
      </c>
      <c r="H258">
        <f t="shared" si="39"/>
        <v>20.591473422850459</v>
      </c>
      <c r="AF258">
        <f t="shared" si="32"/>
        <v>0</v>
      </c>
      <c r="AG258">
        <f t="shared" si="33"/>
        <v>0</v>
      </c>
      <c r="AH258">
        <f t="shared" si="34"/>
        <v>0</v>
      </c>
      <c r="AI258" t="str">
        <f t="shared" si="35"/>
        <v>Выброс</v>
      </c>
    </row>
    <row r="259" spans="1:35" x14ac:dyDescent="0.3">
      <c r="A259" s="1">
        <v>42002</v>
      </c>
      <c r="B259">
        <v>54.9</v>
      </c>
      <c r="C259">
        <v>233856770</v>
      </c>
      <c r="D259">
        <f t="shared" si="36"/>
        <v>8.2000000000000028</v>
      </c>
      <c r="E259">
        <f t="shared" si="40"/>
        <v>0.14936247723132975</v>
      </c>
      <c r="F259">
        <f t="shared" si="37"/>
        <v>0.13920742103168315</v>
      </c>
      <c r="G259">
        <f t="shared" si="38"/>
        <v>4.0055133485154846</v>
      </c>
      <c r="H259">
        <f t="shared" si="39"/>
        <v>19.270219391898863</v>
      </c>
      <c r="AF259">
        <f t="shared" si="32"/>
        <v>0</v>
      </c>
      <c r="AG259">
        <f t="shared" si="33"/>
        <v>0</v>
      </c>
      <c r="AH259">
        <f t="shared" si="34"/>
        <v>0</v>
      </c>
      <c r="AI259">
        <f t="shared" si="35"/>
        <v>0</v>
      </c>
    </row>
    <row r="260" spans="1:35" x14ac:dyDescent="0.3">
      <c r="A260" s="1">
        <v>42009</v>
      </c>
      <c r="B260">
        <v>63.1</v>
      </c>
      <c r="C260">
        <v>428397380</v>
      </c>
      <c r="D260">
        <f t="shared" si="36"/>
        <v>-1.1099999999999994</v>
      </c>
      <c r="E260">
        <f t="shared" si="40"/>
        <v>-1.7591125198098249E-2</v>
      </c>
      <c r="F260">
        <f t="shared" si="37"/>
        <v>-1.7747687833339576E-2</v>
      </c>
      <c r="G260">
        <f t="shared" si="38"/>
        <v>4.1447207695471677</v>
      </c>
      <c r="H260">
        <f t="shared" si="39"/>
        <v>19.87556178073952</v>
      </c>
      <c r="AF260">
        <f t="shared" ref="AF260:AF323" si="41">IF(B259&lt;AD$5,"Выброс",0)</f>
        <v>0</v>
      </c>
      <c r="AG260">
        <f t="shared" ref="AG260:AG323" si="42">IF(C259&lt;AE$5,"Выброс",0)</f>
        <v>0</v>
      </c>
      <c r="AH260">
        <f t="shared" ref="AH260:AH323" si="43">IF(B259&gt;AD$7,"Выброс",0)</f>
        <v>0</v>
      </c>
      <c r="AI260">
        <f t="shared" ref="AI260:AI323" si="44">IF(C259&gt;AE$7,"Выброс",0)</f>
        <v>0</v>
      </c>
    </row>
    <row r="261" spans="1:35" x14ac:dyDescent="0.3">
      <c r="A261" s="1">
        <v>42016</v>
      </c>
      <c r="B261">
        <v>61.99</v>
      </c>
      <c r="C261">
        <v>746397300</v>
      </c>
      <c r="D261">
        <f t="shared" si="36"/>
        <v>2.4600000000000009</v>
      </c>
      <c r="E261">
        <f t="shared" si="40"/>
        <v>3.9683819970963069E-2</v>
      </c>
      <c r="F261">
        <f t="shared" si="37"/>
        <v>3.8916647671368487E-2</v>
      </c>
      <c r="G261">
        <f t="shared" si="38"/>
        <v>4.1269730817138282</v>
      </c>
      <c r="H261">
        <f t="shared" si="39"/>
        <v>20.430768590127521</v>
      </c>
      <c r="AF261">
        <f t="shared" si="41"/>
        <v>0</v>
      </c>
      <c r="AG261">
        <f t="shared" si="42"/>
        <v>0</v>
      </c>
      <c r="AH261">
        <f t="shared" si="43"/>
        <v>0</v>
      </c>
      <c r="AI261">
        <f t="shared" si="44"/>
        <v>0</v>
      </c>
    </row>
    <row r="262" spans="1:35" x14ac:dyDescent="0.3">
      <c r="A262" s="1">
        <v>42023</v>
      </c>
      <c r="B262">
        <v>64.45</v>
      </c>
      <c r="C262">
        <v>688192950</v>
      </c>
      <c r="D262">
        <f t="shared" si="36"/>
        <v>-2.9500000000000028</v>
      </c>
      <c r="E262">
        <f t="shared" si="40"/>
        <v>-4.5771916214119517E-2</v>
      </c>
      <c r="F262">
        <f t="shared" si="37"/>
        <v>-4.6852554572724081E-2</v>
      </c>
      <c r="G262">
        <f t="shared" si="38"/>
        <v>4.1658897293851966</v>
      </c>
      <c r="H262">
        <f t="shared" si="39"/>
        <v>20.349579807160101</v>
      </c>
      <c r="AF262">
        <f t="shared" si="41"/>
        <v>0</v>
      </c>
      <c r="AG262">
        <f t="shared" si="42"/>
        <v>0</v>
      </c>
      <c r="AH262">
        <f t="shared" si="43"/>
        <v>0</v>
      </c>
      <c r="AI262">
        <f t="shared" si="44"/>
        <v>0</v>
      </c>
    </row>
    <row r="263" spans="1:35" x14ac:dyDescent="0.3">
      <c r="A263" s="1">
        <v>42030</v>
      </c>
      <c r="B263">
        <v>61.5</v>
      </c>
      <c r="C263">
        <v>826481980</v>
      </c>
      <c r="D263">
        <f t="shared" si="36"/>
        <v>2.8100000000000023</v>
      </c>
      <c r="E263">
        <f t="shared" si="40"/>
        <v>4.5691056910569142E-2</v>
      </c>
      <c r="F263">
        <f t="shared" si="37"/>
        <v>4.4677965334299685E-2</v>
      </c>
      <c r="G263">
        <f t="shared" si="38"/>
        <v>4.1190371748124726</v>
      </c>
      <c r="H263">
        <f t="shared" si="39"/>
        <v>20.532688672204849</v>
      </c>
      <c r="AF263">
        <f t="shared" si="41"/>
        <v>0</v>
      </c>
      <c r="AG263">
        <f t="shared" si="42"/>
        <v>0</v>
      </c>
      <c r="AH263">
        <f t="shared" si="43"/>
        <v>0</v>
      </c>
      <c r="AI263">
        <f t="shared" si="44"/>
        <v>0</v>
      </c>
    </row>
    <row r="264" spans="1:35" x14ac:dyDescent="0.3">
      <c r="A264" s="1">
        <v>42037</v>
      </c>
      <c r="B264">
        <v>64.31</v>
      </c>
      <c r="C264">
        <v>772722270</v>
      </c>
      <c r="D264">
        <f t="shared" si="36"/>
        <v>6.289999999999992</v>
      </c>
      <c r="E264">
        <f t="shared" si="40"/>
        <v>9.7807494946353477E-2</v>
      </c>
      <c r="F264">
        <f t="shared" si="37"/>
        <v>9.3315004352423792E-2</v>
      </c>
      <c r="G264">
        <f t="shared" si="38"/>
        <v>4.1637151401467722</v>
      </c>
      <c r="H264">
        <f t="shared" si="39"/>
        <v>20.465430253505708</v>
      </c>
      <c r="AF264">
        <f t="shared" si="41"/>
        <v>0</v>
      </c>
      <c r="AG264">
        <f t="shared" si="42"/>
        <v>0</v>
      </c>
      <c r="AH264">
        <f t="shared" si="43"/>
        <v>0</v>
      </c>
      <c r="AI264">
        <f t="shared" si="44"/>
        <v>0</v>
      </c>
    </row>
    <row r="265" spans="1:35" x14ac:dyDescent="0.3">
      <c r="A265" s="1">
        <v>42044</v>
      </c>
      <c r="B265">
        <v>70.599999999999994</v>
      </c>
      <c r="C265">
        <v>1265736000</v>
      </c>
      <c r="D265">
        <f t="shared" si="36"/>
        <v>4.1500000000000057</v>
      </c>
      <c r="E265">
        <f t="shared" si="40"/>
        <v>5.8781869688385356E-2</v>
      </c>
      <c r="F265">
        <f t="shared" si="37"/>
        <v>5.7119067771600029E-2</v>
      </c>
      <c r="G265">
        <f t="shared" si="38"/>
        <v>4.257030144499196</v>
      </c>
      <c r="H265">
        <f t="shared" si="39"/>
        <v>20.958919608117135</v>
      </c>
      <c r="AF265">
        <f t="shared" si="41"/>
        <v>0</v>
      </c>
      <c r="AG265">
        <f t="shared" si="42"/>
        <v>0</v>
      </c>
      <c r="AH265">
        <f t="shared" si="43"/>
        <v>0</v>
      </c>
      <c r="AI265">
        <f t="shared" si="44"/>
        <v>0</v>
      </c>
    </row>
    <row r="266" spans="1:35" x14ac:dyDescent="0.3">
      <c r="A266" s="1">
        <v>42051</v>
      </c>
      <c r="B266">
        <v>74.75</v>
      </c>
      <c r="C266">
        <v>1027958310</v>
      </c>
      <c r="D266">
        <f t="shared" si="36"/>
        <v>1.1599999999999966</v>
      </c>
      <c r="E266">
        <f t="shared" si="40"/>
        <v>1.5518394648829386E-2</v>
      </c>
      <c r="F266">
        <f t="shared" si="37"/>
        <v>1.5399215757880391E-2</v>
      </c>
      <c r="G266">
        <f t="shared" si="38"/>
        <v>4.3141492122707961</v>
      </c>
      <c r="H266">
        <f t="shared" si="39"/>
        <v>20.750840448682322</v>
      </c>
      <c r="AF266">
        <f t="shared" si="41"/>
        <v>0</v>
      </c>
      <c r="AG266">
        <f t="shared" si="42"/>
        <v>0</v>
      </c>
      <c r="AH266">
        <f t="shared" si="43"/>
        <v>0</v>
      </c>
      <c r="AI266">
        <f t="shared" si="44"/>
        <v>0</v>
      </c>
    </row>
    <row r="267" spans="1:35" x14ac:dyDescent="0.3">
      <c r="A267" s="1">
        <v>42058</v>
      </c>
      <c r="B267">
        <v>75.91</v>
      </c>
      <c r="C267">
        <v>512121570</v>
      </c>
      <c r="D267">
        <f t="shared" si="36"/>
        <v>-2.6599999999999966</v>
      </c>
      <c r="E267">
        <f t="shared" si="40"/>
        <v>-3.5041496509023801E-2</v>
      </c>
      <c r="F267">
        <f t="shared" si="37"/>
        <v>-3.5670180131499585E-2</v>
      </c>
      <c r="G267">
        <f t="shared" si="38"/>
        <v>4.3295484280286765</v>
      </c>
      <c r="H267">
        <f t="shared" si="39"/>
        <v>20.054072596225282</v>
      </c>
      <c r="AF267">
        <f t="shared" si="41"/>
        <v>0</v>
      </c>
      <c r="AG267">
        <f t="shared" si="42"/>
        <v>0</v>
      </c>
      <c r="AH267">
        <f t="shared" si="43"/>
        <v>0</v>
      </c>
      <c r="AI267">
        <f t="shared" si="44"/>
        <v>0</v>
      </c>
    </row>
    <row r="268" spans="1:35" x14ac:dyDescent="0.3">
      <c r="A268" s="1">
        <v>42065</v>
      </c>
      <c r="B268">
        <v>73.25</v>
      </c>
      <c r="C268">
        <v>638510000</v>
      </c>
      <c r="D268">
        <f t="shared" si="36"/>
        <v>-5.3799999999999955</v>
      </c>
      <c r="E268">
        <f t="shared" si="40"/>
        <v>-7.3447098976109154E-2</v>
      </c>
      <c r="F268">
        <f t="shared" si="37"/>
        <v>-7.6284137181509948E-2</v>
      </c>
      <c r="G268">
        <f t="shared" si="38"/>
        <v>4.2938782478971769</v>
      </c>
      <c r="H268">
        <f t="shared" si="39"/>
        <v>20.274647895021349</v>
      </c>
      <c r="AF268">
        <f t="shared" si="41"/>
        <v>0</v>
      </c>
      <c r="AG268">
        <f t="shared" si="42"/>
        <v>0</v>
      </c>
      <c r="AH268">
        <f t="shared" si="43"/>
        <v>0</v>
      </c>
      <c r="AI268">
        <f t="shared" si="44"/>
        <v>0</v>
      </c>
    </row>
    <row r="269" spans="1:35" x14ac:dyDescent="0.3">
      <c r="A269" s="1">
        <v>42072</v>
      </c>
      <c r="B269">
        <v>67.87</v>
      </c>
      <c r="C269">
        <v>533459200</v>
      </c>
      <c r="D269">
        <f t="shared" si="36"/>
        <v>-0.87000000000000455</v>
      </c>
      <c r="E269">
        <f t="shared" si="40"/>
        <v>-1.2818623839693597E-2</v>
      </c>
      <c r="F269">
        <f t="shared" si="37"/>
        <v>-1.2901491324701198E-2</v>
      </c>
      <c r="G269">
        <f t="shared" si="38"/>
        <v>4.2175941107156669</v>
      </c>
      <c r="H269">
        <f t="shared" si="39"/>
        <v>20.094893149680416</v>
      </c>
      <c r="AF269">
        <f t="shared" si="41"/>
        <v>0</v>
      </c>
      <c r="AG269">
        <f t="shared" si="42"/>
        <v>0</v>
      </c>
      <c r="AH269">
        <f t="shared" si="43"/>
        <v>0</v>
      </c>
      <c r="AI269">
        <f t="shared" si="44"/>
        <v>0</v>
      </c>
    </row>
    <row r="270" spans="1:35" x14ac:dyDescent="0.3">
      <c r="A270" s="1">
        <v>42079</v>
      </c>
      <c r="B270">
        <v>67</v>
      </c>
      <c r="C270">
        <v>719315230</v>
      </c>
      <c r="D270">
        <f t="shared" ref="D270:D333" si="45">B271-B270</f>
        <v>-6</v>
      </c>
      <c r="E270">
        <f t="shared" si="40"/>
        <v>-8.9552238805970144E-2</v>
      </c>
      <c r="F270">
        <f t="shared" ref="F270:F333" si="46">LN(B271)-LN(B270)</f>
        <v>-9.381875521765437E-2</v>
      </c>
      <c r="G270">
        <f t="shared" ref="G270:G333" si="47">LN(B270)</f>
        <v>4.2046926193909657</v>
      </c>
      <c r="H270">
        <f t="shared" ref="H270:H333" si="48">LN(C270)</f>
        <v>20.393810247976425</v>
      </c>
      <c r="AF270">
        <f t="shared" si="41"/>
        <v>0</v>
      </c>
      <c r="AG270">
        <f t="shared" si="42"/>
        <v>0</v>
      </c>
      <c r="AH270">
        <f t="shared" si="43"/>
        <v>0</v>
      </c>
      <c r="AI270">
        <f t="shared" si="44"/>
        <v>0</v>
      </c>
    </row>
    <row r="271" spans="1:35" x14ac:dyDescent="0.3">
      <c r="A271" s="1">
        <v>42086</v>
      </c>
      <c r="B271">
        <v>61</v>
      </c>
      <c r="C271">
        <v>656701690</v>
      </c>
      <c r="D271">
        <f t="shared" si="45"/>
        <v>4.5</v>
      </c>
      <c r="E271">
        <f t="shared" ref="E271:E334" si="49">D271/B271</f>
        <v>7.3770491803278687E-2</v>
      </c>
      <c r="F271">
        <f t="shared" si="46"/>
        <v>7.1176278467895315E-2</v>
      </c>
      <c r="G271">
        <f t="shared" si="47"/>
        <v>4.1108738641733114</v>
      </c>
      <c r="H271">
        <f t="shared" si="48"/>
        <v>20.302740424631317</v>
      </c>
      <c r="AF271">
        <f t="shared" si="41"/>
        <v>0</v>
      </c>
      <c r="AG271">
        <f t="shared" si="42"/>
        <v>0</v>
      </c>
      <c r="AH271">
        <f t="shared" si="43"/>
        <v>0</v>
      </c>
      <c r="AI271">
        <f t="shared" si="44"/>
        <v>0</v>
      </c>
    </row>
    <row r="272" spans="1:35" x14ac:dyDescent="0.3">
      <c r="A272" s="1">
        <v>42093</v>
      </c>
      <c r="B272">
        <v>65.5</v>
      </c>
      <c r="C272">
        <v>620210250</v>
      </c>
      <c r="D272">
        <f t="shared" si="45"/>
        <v>6</v>
      </c>
      <c r="E272">
        <f t="shared" si="49"/>
        <v>9.1603053435114504E-2</v>
      </c>
      <c r="F272">
        <f t="shared" si="46"/>
        <v>8.7647307058754897E-2</v>
      </c>
      <c r="G272">
        <f t="shared" si="47"/>
        <v>4.1820501426412067</v>
      </c>
      <c r="H272">
        <f t="shared" si="48"/>
        <v>20.245569091420851</v>
      </c>
      <c r="AF272">
        <f t="shared" si="41"/>
        <v>0</v>
      </c>
      <c r="AG272">
        <f t="shared" si="42"/>
        <v>0</v>
      </c>
      <c r="AH272">
        <f t="shared" si="43"/>
        <v>0</v>
      </c>
      <c r="AI272">
        <f t="shared" si="44"/>
        <v>0</v>
      </c>
    </row>
    <row r="273" spans="1:35" x14ac:dyDescent="0.3">
      <c r="A273" s="1">
        <v>42100</v>
      </c>
      <c r="B273">
        <v>71.5</v>
      </c>
      <c r="C273">
        <v>817512100</v>
      </c>
      <c r="D273">
        <f t="shared" si="45"/>
        <v>1</v>
      </c>
      <c r="E273">
        <f t="shared" si="49"/>
        <v>1.3986013986013986E-2</v>
      </c>
      <c r="F273">
        <f t="shared" si="46"/>
        <v>1.3889112160667239E-2</v>
      </c>
      <c r="G273">
        <f t="shared" si="47"/>
        <v>4.2696974496999616</v>
      </c>
      <c r="H273">
        <f t="shared" si="48"/>
        <v>20.521776261849386</v>
      </c>
      <c r="AF273">
        <f t="shared" si="41"/>
        <v>0</v>
      </c>
      <c r="AG273">
        <f t="shared" si="42"/>
        <v>0</v>
      </c>
      <c r="AH273">
        <f t="shared" si="43"/>
        <v>0</v>
      </c>
      <c r="AI273">
        <f t="shared" si="44"/>
        <v>0</v>
      </c>
    </row>
    <row r="274" spans="1:35" x14ac:dyDescent="0.3">
      <c r="A274" s="1">
        <v>42107</v>
      </c>
      <c r="B274">
        <v>72.5</v>
      </c>
      <c r="C274">
        <v>787924370</v>
      </c>
      <c r="D274">
        <f t="shared" si="45"/>
        <v>3.25</v>
      </c>
      <c r="E274">
        <f t="shared" si="49"/>
        <v>4.4827586206896551E-2</v>
      </c>
      <c r="F274">
        <f t="shared" si="46"/>
        <v>4.3851882528850084E-2</v>
      </c>
      <c r="G274">
        <f t="shared" si="47"/>
        <v>4.2835865618606288</v>
      </c>
      <c r="H274">
        <f t="shared" si="48"/>
        <v>20.48491266605869</v>
      </c>
      <c r="AF274">
        <f t="shared" si="41"/>
        <v>0</v>
      </c>
      <c r="AG274">
        <f t="shared" si="42"/>
        <v>0</v>
      </c>
      <c r="AH274">
        <f t="shared" si="43"/>
        <v>0</v>
      </c>
      <c r="AI274">
        <f t="shared" si="44"/>
        <v>0</v>
      </c>
    </row>
    <row r="275" spans="1:35" x14ac:dyDescent="0.3">
      <c r="A275" s="1">
        <v>42114</v>
      </c>
      <c r="B275">
        <v>75.75</v>
      </c>
      <c r="C275">
        <v>807219300</v>
      </c>
      <c r="D275">
        <f t="shared" si="45"/>
        <v>1.1500000000000057</v>
      </c>
      <c r="E275">
        <f t="shared" si="49"/>
        <v>1.5181518151815256E-2</v>
      </c>
      <c r="F275">
        <f t="shared" si="46"/>
        <v>1.5067432122119584E-2</v>
      </c>
      <c r="G275">
        <f t="shared" si="47"/>
        <v>4.3274384443894789</v>
      </c>
      <c r="H275">
        <f t="shared" si="48"/>
        <v>20.509105936529533</v>
      </c>
      <c r="AF275">
        <f t="shared" si="41"/>
        <v>0</v>
      </c>
      <c r="AG275">
        <f t="shared" si="42"/>
        <v>0</v>
      </c>
      <c r="AH275">
        <f t="shared" si="43"/>
        <v>0</v>
      </c>
      <c r="AI275">
        <f t="shared" si="44"/>
        <v>0</v>
      </c>
    </row>
    <row r="276" spans="1:35" x14ac:dyDescent="0.3">
      <c r="A276" s="1">
        <v>42121</v>
      </c>
      <c r="B276">
        <v>76.900000000000006</v>
      </c>
      <c r="C276">
        <v>417532510</v>
      </c>
      <c r="D276">
        <f t="shared" si="45"/>
        <v>-1.4000000000000057</v>
      </c>
      <c r="E276">
        <f t="shared" si="49"/>
        <v>-1.820546163849162E-2</v>
      </c>
      <c r="F276">
        <f t="shared" si="46"/>
        <v>-1.8373220256619582E-2</v>
      </c>
      <c r="G276">
        <f t="shared" si="47"/>
        <v>4.3425058765115985</v>
      </c>
      <c r="H276">
        <f t="shared" si="48"/>
        <v>19.84987296748708</v>
      </c>
      <c r="AF276">
        <f t="shared" si="41"/>
        <v>0</v>
      </c>
      <c r="AG276">
        <f t="shared" si="42"/>
        <v>0</v>
      </c>
      <c r="AH276">
        <f t="shared" si="43"/>
        <v>0</v>
      </c>
      <c r="AI276">
        <f t="shared" si="44"/>
        <v>0</v>
      </c>
    </row>
    <row r="277" spans="1:35" x14ac:dyDescent="0.3">
      <c r="A277" s="1">
        <v>42128</v>
      </c>
      <c r="B277">
        <v>75.5</v>
      </c>
      <c r="C277">
        <v>468074220</v>
      </c>
      <c r="D277">
        <f t="shared" si="45"/>
        <v>-0.45000000000000284</v>
      </c>
      <c r="E277">
        <f t="shared" si="49"/>
        <v>-5.9602649006622894E-3</v>
      </c>
      <c r="F277">
        <f t="shared" si="46"/>
        <v>-5.9780981755075402E-3</v>
      </c>
      <c r="G277">
        <f t="shared" si="47"/>
        <v>4.3241326562549789</v>
      </c>
      <c r="H277">
        <f t="shared" si="48"/>
        <v>19.964137431051487</v>
      </c>
      <c r="AF277">
        <f t="shared" si="41"/>
        <v>0</v>
      </c>
      <c r="AG277">
        <f t="shared" si="42"/>
        <v>0</v>
      </c>
      <c r="AH277">
        <f t="shared" si="43"/>
        <v>0</v>
      </c>
      <c r="AI277">
        <f t="shared" si="44"/>
        <v>0</v>
      </c>
    </row>
    <row r="278" spans="1:35" x14ac:dyDescent="0.3">
      <c r="A278" s="1">
        <v>42135</v>
      </c>
      <c r="B278">
        <v>75.05</v>
      </c>
      <c r="C278">
        <v>364126360</v>
      </c>
      <c r="D278">
        <f t="shared" si="45"/>
        <v>-0.70000000000000284</v>
      </c>
      <c r="E278">
        <f t="shared" si="49"/>
        <v>-9.327115256495707E-3</v>
      </c>
      <c r="F278">
        <f t="shared" si="46"/>
        <v>-9.3708851733076415E-3</v>
      </c>
      <c r="G278">
        <f t="shared" si="47"/>
        <v>4.3181545580794714</v>
      </c>
      <c r="H278">
        <f t="shared" si="48"/>
        <v>19.713011508218017</v>
      </c>
      <c r="AF278">
        <f t="shared" si="41"/>
        <v>0</v>
      </c>
      <c r="AG278">
        <f t="shared" si="42"/>
        <v>0</v>
      </c>
      <c r="AH278">
        <f t="shared" si="43"/>
        <v>0</v>
      </c>
      <c r="AI278">
        <f t="shared" si="44"/>
        <v>0</v>
      </c>
    </row>
    <row r="279" spans="1:35" x14ac:dyDescent="0.3">
      <c r="A279" s="1">
        <v>42142</v>
      </c>
      <c r="B279">
        <v>74.349999999999994</v>
      </c>
      <c r="C279">
        <v>526112780</v>
      </c>
      <c r="D279">
        <f t="shared" si="45"/>
        <v>-0.84999999999999432</v>
      </c>
      <c r="E279">
        <f t="shared" si="49"/>
        <v>-1.1432414256892998E-2</v>
      </c>
      <c r="F279">
        <f t="shared" si="46"/>
        <v>-1.1498266687373082E-2</v>
      </c>
      <c r="G279">
        <f t="shared" si="47"/>
        <v>4.3087836729061637</v>
      </c>
      <c r="H279">
        <f t="shared" si="48"/>
        <v>20.081026158365695</v>
      </c>
      <c r="AF279">
        <f t="shared" si="41"/>
        <v>0</v>
      </c>
      <c r="AG279">
        <f t="shared" si="42"/>
        <v>0</v>
      </c>
      <c r="AH279">
        <f t="shared" si="43"/>
        <v>0</v>
      </c>
      <c r="AI279">
        <f t="shared" si="44"/>
        <v>0</v>
      </c>
    </row>
    <row r="280" spans="1:35" x14ac:dyDescent="0.3">
      <c r="A280" s="1">
        <v>42149</v>
      </c>
      <c r="B280">
        <v>73.5</v>
      </c>
      <c r="C280">
        <v>471615940</v>
      </c>
      <c r="D280">
        <f t="shared" si="45"/>
        <v>-2.8900000000000006</v>
      </c>
      <c r="E280">
        <f t="shared" si="49"/>
        <v>-3.9319727891156474E-2</v>
      </c>
      <c r="F280">
        <f t="shared" si="46"/>
        <v>-4.011362869053503E-2</v>
      </c>
      <c r="G280">
        <f t="shared" si="47"/>
        <v>4.2972854062187906</v>
      </c>
      <c r="H280">
        <f t="shared" si="48"/>
        <v>19.971675525886653</v>
      </c>
      <c r="AF280">
        <f t="shared" si="41"/>
        <v>0</v>
      </c>
      <c r="AG280">
        <f t="shared" si="42"/>
        <v>0</v>
      </c>
      <c r="AH280">
        <f t="shared" si="43"/>
        <v>0</v>
      </c>
      <c r="AI280">
        <f t="shared" si="44"/>
        <v>0</v>
      </c>
    </row>
    <row r="281" spans="1:35" x14ac:dyDescent="0.3">
      <c r="A281" s="1">
        <v>42156</v>
      </c>
      <c r="B281">
        <v>70.61</v>
      </c>
      <c r="C281">
        <v>482889190</v>
      </c>
      <c r="D281">
        <f t="shared" si="45"/>
        <v>1.9399999999999977</v>
      </c>
      <c r="E281">
        <f t="shared" si="49"/>
        <v>2.7474861917575383E-2</v>
      </c>
      <c r="F281">
        <f t="shared" si="46"/>
        <v>2.7104201801940953E-2</v>
      </c>
      <c r="G281">
        <f t="shared" si="47"/>
        <v>4.2571717775282556</v>
      </c>
      <c r="H281">
        <f t="shared" si="48"/>
        <v>19.995297765006132</v>
      </c>
      <c r="AF281">
        <f t="shared" si="41"/>
        <v>0</v>
      </c>
      <c r="AG281">
        <f t="shared" si="42"/>
        <v>0</v>
      </c>
      <c r="AH281">
        <f t="shared" si="43"/>
        <v>0</v>
      </c>
      <c r="AI281">
        <f t="shared" si="44"/>
        <v>0</v>
      </c>
    </row>
    <row r="282" spans="1:35" x14ac:dyDescent="0.3">
      <c r="A282" s="1">
        <v>42163</v>
      </c>
      <c r="B282">
        <v>72.55</v>
      </c>
      <c r="C282">
        <v>416562980</v>
      </c>
      <c r="D282">
        <f t="shared" si="45"/>
        <v>-0.98999999999999488</v>
      </c>
      <c r="E282">
        <f t="shared" si="49"/>
        <v>-1.3645761543762852E-2</v>
      </c>
      <c r="F282">
        <f t="shared" si="46"/>
        <v>-1.3739720689677881E-2</v>
      </c>
      <c r="G282">
        <f t="shared" si="47"/>
        <v>4.2842759793301965</v>
      </c>
      <c r="H282">
        <f t="shared" si="48"/>
        <v>19.847548220624709</v>
      </c>
      <c r="AF282">
        <f t="shared" si="41"/>
        <v>0</v>
      </c>
      <c r="AG282">
        <f t="shared" si="42"/>
        <v>0</v>
      </c>
      <c r="AH282">
        <f t="shared" si="43"/>
        <v>0</v>
      </c>
      <c r="AI282">
        <f t="shared" si="44"/>
        <v>0</v>
      </c>
    </row>
    <row r="283" spans="1:35" x14ac:dyDescent="0.3">
      <c r="A283" s="1">
        <v>42170</v>
      </c>
      <c r="B283">
        <v>71.56</v>
      </c>
      <c r="C283">
        <v>480409860</v>
      </c>
      <c r="D283">
        <f t="shared" si="45"/>
        <v>-0.96000000000000796</v>
      </c>
      <c r="E283">
        <f t="shared" si="49"/>
        <v>-1.3415315818893348E-2</v>
      </c>
      <c r="F283">
        <f t="shared" si="46"/>
        <v>-1.3506114141322634E-2</v>
      </c>
      <c r="G283">
        <f t="shared" si="47"/>
        <v>4.2705362586405187</v>
      </c>
      <c r="H283">
        <f t="shared" si="48"/>
        <v>19.990150172522341</v>
      </c>
      <c r="AF283">
        <f t="shared" si="41"/>
        <v>0</v>
      </c>
      <c r="AG283">
        <f t="shared" si="42"/>
        <v>0</v>
      </c>
      <c r="AH283">
        <f t="shared" si="43"/>
        <v>0</v>
      </c>
      <c r="AI283">
        <f t="shared" si="44"/>
        <v>0</v>
      </c>
    </row>
    <row r="284" spans="1:35" x14ac:dyDescent="0.3">
      <c r="A284" s="1">
        <v>42177</v>
      </c>
      <c r="B284">
        <v>70.599999999999994</v>
      </c>
      <c r="C284">
        <v>327206360</v>
      </c>
      <c r="D284">
        <f t="shared" si="45"/>
        <v>7.000000000000739E-2</v>
      </c>
      <c r="E284">
        <f t="shared" si="49"/>
        <v>9.915014164306997E-4</v>
      </c>
      <c r="F284">
        <f t="shared" si="46"/>
        <v>9.9101020356684444E-4</v>
      </c>
      <c r="G284">
        <f t="shared" si="47"/>
        <v>4.257030144499196</v>
      </c>
      <c r="H284">
        <f t="shared" si="48"/>
        <v>19.606101600156769</v>
      </c>
      <c r="AF284">
        <f t="shared" si="41"/>
        <v>0</v>
      </c>
      <c r="AG284">
        <f t="shared" si="42"/>
        <v>0</v>
      </c>
      <c r="AH284">
        <f t="shared" si="43"/>
        <v>0</v>
      </c>
      <c r="AI284">
        <f t="shared" si="44"/>
        <v>0</v>
      </c>
    </row>
    <row r="285" spans="1:35" x14ac:dyDescent="0.3">
      <c r="A285" s="1">
        <v>42184</v>
      </c>
      <c r="B285">
        <v>70.67</v>
      </c>
      <c r="C285">
        <v>420312980</v>
      </c>
      <c r="D285">
        <f t="shared" si="45"/>
        <v>0.39000000000000057</v>
      </c>
      <c r="E285">
        <f t="shared" si="49"/>
        <v>5.5186076128484586E-3</v>
      </c>
      <c r="F285">
        <f t="shared" si="46"/>
        <v>5.5034358901178138E-3</v>
      </c>
      <c r="G285">
        <f t="shared" si="47"/>
        <v>4.2580211547027629</v>
      </c>
      <c r="H285">
        <f t="shared" si="48"/>
        <v>19.856510182201315</v>
      </c>
      <c r="AF285">
        <f t="shared" si="41"/>
        <v>0</v>
      </c>
      <c r="AG285">
        <f t="shared" si="42"/>
        <v>0</v>
      </c>
      <c r="AH285">
        <f t="shared" si="43"/>
        <v>0</v>
      </c>
      <c r="AI285">
        <f t="shared" si="44"/>
        <v>0</v>
      </c>
    </row>
    <row r="286" spans="1:35" x14ac:dyDescent="0.3">
      <c r="A286" s="1">
        <v>42191</v>
      </c>
      <c r="B286">
        <v>71.06</v>
      </c>
      <c r="C286">
        <v>580410090</v>
      </c>
      <c r="D286">
        <f t="shared" si="45"/>
        <v>4.4599999999999937</v>
      </c>
      <c r="E286">
        <f t="shared" si="49"/>
        <v>6.2763861525471337E-2</v>
      </c>
      <c r="F286">
        <f t="shared" si="46"/>
        <v>6.0872931244364104E-2</v>
      </c>
      <c r="G286">
        <f t="shared" si="47"/>
        <v>4.2635245905928807</v>
      </c>
      <c r="H286">
        <f t="shared" si="48"/>
        <v>20.179245463385566</v>
      </c>
      <c r="AF286">
        <f t="shared" si="41"/>
        <v>0</v>
      </c>
      <c r="AG286">
        <f t="shared" si="42"/>
        <v>0</v>
      </c>
      <c r="AH286">
        <f t="shared" si="43"/>
        <v>0</v>
      </c>
      <c r="AI286">
        <f t="shared" si="44"/>
        <v>0</v>
      </c>
    </row>
    <row r="287" spans="1:35" x14ac:dyDescent="0.3">
      <c r="A287" s="1">
        <v>42198</v>
      </c>
      <c r="B287">
        <v>75.52</v>
      </c>
      <c r="C287">
        <v>566652460</v>
      </c>
      <c r="D287">
        <f t="shared" si="45"/>
        <v>-5.0699999999999932</v>
      </c>
      <c r="E287">
        <f t="shared" si="49"/>
        <v>-6.7134533898304996E-2</v>
      </c>
      <c r="F287">
        <f t="shared" si="46"/>
        <v>-6.9494283492555375E-2</v>
      </c>
      <c r="G287">
        <f t="shared" si="47"/>
        <v>4.3243975218372448</v>
      </c>
      <c r="H287">
        <f t="shared" si="48"/>
        <v>20.155256728437966</v>
      </c>
      <c r="AF287">
        <f t="shared" si="41"/>
        <v>0</v>
      </c>
      <c r="AG287">
        <f t="shared" si="42"/>
        <v>0</v>
      </c>
      <c r="AH287">
        <f t="shared" si="43"/>
        <v>0</v>
      </c>
      <c r="AI287">
        <f t="shared" si="44"/>
        <v>0</v>
      </c>
    </row>
    <row r="288" spans="1:35" x14ac:dyDescent="0.3">
      <c r="A288" s="1">
        <v>42205</v>
      </c>
      <c r="B288">
        <v>70.45</v>
      </c>
      <c r="C288">
        <v>523054780</v>
      </c>
      <c r="D288">
        <f t="shared" si="45"/>
        <v>1.8499999999999943</v>
      </c>
      <c r="E288">
        <f t="shared" si="49"/>
        <v>2.6259758694109216E-2</v>
      </c>
      <c r="F288">
        <f t="shared" si="46"/>
        <v>2.5920890820029463E-2</v>
      </c>
      <c r="G288">
        <f t="shared" si="47"/>
        <v>4.2549032383446894</v>
      </c>
      <c r="H288">
        <f t="shared" si="48"/>
        <v>20.075196758417956</v>
      </c>
      <c r="AF288">
        <f t="shared" si="41"/>
        <v>0</v>
      </c>
      <c r="AG288">
        <f t="shared" si="42"/>
        <v>0</v>
      </c>
      <c r="AH288">
        <f t="shared" si="43"/>
        <v>0</v>
      </c>
      <c r="AI288">
        <f t="shared" si="44"/>
        <v>0</v>
      </c>
    </row>
    <row r="289" spans="1:35" x14ac:dyDescent="0.3">
      <c r="A289" s="1">
        <v>42212</v>
      </c>
      <c r="B289">
        <v>72.3</v>
      </c>
      <c r="C289">
        <v>775199000</v>
      </c>
      <c r="D289">
        <f t="shared" si="45"/>
        <v>1.9000000000000057</v>
      </c>
      <c r="E289">
        <f t="shared" si="49"/>
        <v>2.627939142461972E-2</v>
      </c>
      <c r="F289">
        <f t="shared" si="46"/>
        <v>2.5940021008615588E-2</v>
      </c>
      <c r="G289">
        <f t="shared" si="47"/>
        <v>4.2808241291647189</v>
      </c>
      <c r="H289">
        <f t="shared" si="48"/>
        <v>20.468630328550319</v>
      </c>
      <c r="AF289">
        <f t="shared" si="41"/>
        <v>0</v>
      </c>
      <c r="AG289">
        <f t="shared" si="42"/>
        <v>0</v>
      </c>
      <c r="AH289">
        <f t="shared" si="43"/>
        <v>0</v>
      </c>
      <c r="AI289">
        <f t="shared" si="44"/>
        <v>0</v>
      </c>
    </row>
    <row r="290" spans="1:35" x14ac:dyDescent="0.3">
      <c r="A290" s="1">
        <v>42219</v>
      </c>
      <c r="B290">
        <v>74.2</v>
      </c>
      <c r="C290">
        <v>537162570</v>
      </c>
      <c r="D290">
        <f t="shared" si="45"/>
        <v>0.23000000000000398</v>
      </c>
      <c r="E290">
        <f t="shared" si="49"/>
        <v>3.0997304582210776E-3</v>
      </c>
      <c r="F290">
        <f t="shared" si="46"/>
        <v>3.0949361984848878E-3</v>
      </c>
      <c r="G290">
        <f t="shared" si="47"/>
        <v>4.3067641501733345</v>
      </c>
      <c r="H290">
        <f t="shared" si="48"/>
        <v>20.101811344087576</v>
      </c>
      <c r="AF290">
        <f t="shared" si="41"/>
        <v>0</v>
      </c>
      <c r="AG290">
        <f t="shared" si="42"/>
        <v>0</v>
      </c>
      <c r="AH290">
        <f t="shared" si="43"/>
        <v>0</v>
      </c>
      <c r="AI290">
        <f t="shared" si="44"/>
        <v>0</v>
      </c>
    </row>
    <row r="291" spans="1:35" x14ac:dyDescent="0.3">
      <c r="A291" s="1">
        <v>42226</v>
      </c>
      <c r="B291">
        <v>74.430000000000007</v>
      </c>
      <c r="C291">
        <v>446886820</v>
      </c>
      <c r="D291">
        <f t="shared" si="45"/>
        <v>-4.5700000000000074</v>
      </c>
      <c r="E291">
        <f t="shared" si="49"/>
        <v>-6.1399973129114695E-2</v>
      </c>
      <c r="F291">
        <f t="shared" si="46"/>
        <v>-6.3365846993133523E-2</v>
      </c>
      <c r="G291">
        <f t="shared" si="47"/>
        <v>4.3098590863718194</v>
      </c>
      <c r="H291">
        <f t="shared" si="48"/>
        <v>19.917815921412391</v>
      </c>
      <c r="AF291">
        <f t="shared" si="41"/>
        <v>0</v>
      </c>
      <c r="AG291">
        <f t="shared" si="42"/>
        <v>0</v>
      </c>
      <c r="AH291">
        <f t="shared" si="43"/>
        <v>0</v>
      </c>
      <c r="AI291">
        <f t="shared" si="44"/>
        <v>0</v>
      </c>
    </row>
    <row r="292" spans="1:35" x14ac:dyDescent="0.3">
      <c r="A292" s="1">
        <v>42233</v>
      </c>
      <c r="B292">
        <v>69.86</v>
      </c>
      <c r="C292">
        <v>513248150</v>
      </c>
      <c r="D292">
        <f t="shared" si="45"/>
        <v>4.9599999999999937</v>
      </c>
      <c r="E292">
        <f t="shared" si="49"/>
        <v>7.0999141139421615E-2</v>
      </c>
      <c r="F292">
        <f t="shared" si="46"/>
        <v>6.8591989541314291E-2</v>
      </c>
      <c r="G292">
        <f t="shared" si="47"/>
        <v>4.2464932393786858</v>
      </c>
      <c r="H292">
        <f t="shared" si="48"/>
        <v>20.056270009375574</v>
      </c>
      <c r="AF292">
        <f t="shared" si="41"/>
        <v>0</v>
      </c>
      <c r="AG292">
        <f t="shared" si="42"/>
        <v>0</v>
      </c>
      <c r="AH292">
        <f t="shared" si="43"/>
        <v>0</v>
      </c>
      <c r="AI292">
        <f t="shared" si="44"/>
        <v>0</v>
      </c>
    </row>
    <row r="293" spans="1:35" x14ac:dyDescent="0.3">
      <c r="A293" s="1">
        <v>42240</v>
      </c>
      <c r="B293">
        <v>74.819999999999993</v>
      </c>
      <c r="C293">
        <v>834022450</v>
      </c>
      <c r="D293">
        <f t="shared" si="45"/>
        <v>-0.85999999999999943</v>
      </c>
      <c r="E293">
        <f t="shared" si="49"/>
        <v>-1.1494252873563211E-2</v>
      </c>
      <c r="F293">
        <f t="shared" si="46"/>
        <v>-1.1560822401076365E-2</v>
      </c>
      <c r="G293">
        <f t="shared" si="47"/>
        <v>4.3150852289200001</v>
      </c>
      <c r="H293">
        <f t="shared" si="48"/>
        <v>20.541770878425954</v>
      </c>
      <c r="AF293">
        <f t="shared" si="41"/>
        <v>0</v>
      </c>
      <c r="AG293">
        <f t="shared" si="42"/>
        <v>0</v>
      </c>
      <c r="AH293">
        <f t="shared" si="43"/>
        <v>0</v>
      </c>
      <c r="AI293">
        <f t="shared" si="44"/>
        <v>0</v>
      </c>
    </row>
    <row r="294" spans="1:35" x14ac:dyDescent="0.3">
      <c r="A294" s="1">
        <v>42247</v>
      </c>
      <c r="B294">
        <v>73.959999999999994</v>
      </c>
      <c r="C294">
        <v>611596770</v>
      </c>
      <c r="D294">
        <f t="shared" si="45"/>
        <v>0.14000000000000057</v>
      </c>
      <c r="E294">
        <f t="shared" si="49"/>
        <v>1.8929150892374334E-3</v>
      </c>
      <c r="F294">
        <f t="shared" si="46"/>
        <v>1.8911257831177863E-3</v>
      </c>
      <c r="G294">
        <f t="shared" si="47"/>
        <v>4.3035244065189238</v>
      </c>
      <c r="H294">
        <f t="shared" si="48"/>
        <v>20.231583750775673</v>
      </c>
      <c r="AF294">
        <f t="shared" si="41"/>
        <v>0</v>
      </c>
      <c r="AG294">
        <f t="shared" si="42"/>
        <v>0</v>
      </c>
      <c r="AH294">
        <f t="shared" si="43"/>
        <v>0</v>
      </c>
      <c r="AI294">
        <f t="shared" si="44"/>
        <v>0</v>
      </c>
    </row>
    <row r="295" spans="1:35" x14ac:dyDescent="0.3">
      <c r="A295" s="1">
        <v>42254</v>
      </c>
      <c r="B295">
        <v>74.099999999999994</v>
      </c>
      <c r="C295">
        <v>384126700</v>
      </c>
      <c r="D295">
        <f t="shared" si="45"/>
        <v>1.4000000000000057</v>
      </c>
      <c r="E295">
        <f t="shared" si="49"/>
        <v>1.8893387314440024E-2</v>
      </c>
      <c r="F295">
        <f t="shared" si="46"/>
        <v>1.8717123952937342E-2</v>
      </c>
      <c r="G295">
        <f t="shared" si="47"/>
        <v>4.3054155323020415</v>
      </c>
      <c r="H295">
        <f t="shared" si="48"/>
        <v>19.766483004047824</v>
      </c>
      <c r="AF295">
        <f t="shared" si="41"/>
        <v>0</v>
      </c>
      <c r="AG295">
        <f t="shared" si="42"/>
        <v>0</v>
      </c>
      <c r="AH295">
        <f t="shared" si="43"/>
        <v>0</v>
      </c>
      <c r="AI295">
        <f t="shared" si="44"/>
        <v>0</v>
      </c>
    </row>
    <row r="296" spans="1:35" x14ac:dyDescent="0.3">
      <c r="A296" s="1">
        <v>42261</v>
      </c>
      <c r="B296">
        <v>75.5</v>
      </c>
      <c r="C296">
        <v>461570990</v>
      </c>
      <c r="D296">
        <f t="shared" si="45"/>
        <v>-0.53000000000000114</v>
      </c>
      <c r="E296">
        <f t="shared" si="49"/>
        <v>-7.0198675496688893E-3</v>
      </c>
      <c r="F296">
        <f t="shared" si="46"/>
        <v>-7.0446227400084993E-3</v>
      </c>
      <c r="G296">
        <f t="shared" si="47"/>
        <v>4.3241326562549789</v>
      </c>
      <c r="H296">
        <f t="shared" si="48"/>
        <v>19.950146424562782</v>
      </c>
      <c r="AF296">
        <f t="shared" si="41"/>
        <v>0</v>
      </c>
      <c r="AG296">
        <f t="shared" si="42"/>
        <v>0</v>
      </c>
      <c r="AH296">
        <f t="shared" si="43"/>
        <v>0</v>
      </c>
      <c r="AI296">
        <f t="shared" si="44"/>
        <v>0</v>
      </c>
    </row>
    <row r="297" spans="1:35" x14ac:dyDescent="0.3">
      <c r="A297" s="1">
        <v>42268</v>
      </c>
      <c r="B297">
        <v>74.97</v>
      </c>
      <c r="C297">
        <v>461626740</v>
      </c>
      <c r="D297">
        <f t="shared" si="45"/>
        <v>-1.1700000000000017</v>
      </c>
      <c r="E297">
        <f t="shared" si="49"/>
        <v>-1.5606242496998822E-2</v>
      </c>
      <c r="F297">
        <f t="shared" si="46"/>
        <v>-1.5729301908543825E-2</v>
      </c>
      <c r="G297">
        <f t="shared" si="47"/>
        <v>4.3170880335149704</v>
      </c>
      <c r="H297">
        <f t="shared" si="48"/>
        <v>19.950267200423156</v>
      </c>
      <c r="AF297">
        <f t="shared" si="41"/>
        <v>0</v>
      </c>
      <c r="AG297">
        <f t="shared" si="42"/>
        <v>0</v>
      </c>
      <c r="AH297">
        <f t="shared" si="43"/>
        <v>0</v>
      </c>
      <c r="AI297">
        <f t="shared" si="44"/>
        <v>0</v>
      </c>
    </row>
    <row r="298" spans="1:35" x14ac:dyDescent="0.3">
      <c r="A298" s="1">
        <v>42275</v>
      </c>
      <c r="B298">
        <v>73.8</v>
      </c>
      <c r="C298">
        <v>446594780</v>
      </c>
      <c r="D298">
        <f t="shared" si="45"/>
        <v>11.969999999999999</v>
      </c>
      <c r="E298">
        <f t="shared" si="49"/>
        <v>0.16219512195121949</v>
      </c>
      <c r="F298">
        <f t="shared" si="46"/>
        <v>0.15031056339590343</v>
      </c>
      <c r="G298">
        <f t="shared" si="47"/>
        <v>4.3013587316064266</v>
      </c>
      <c r="H298">
        <f t="shared" si="48"/>
        <v>19.917162208990334</v>
      </c>
      <c r="AF298">
        <f t="shared" si="41"/>
        <v>0</v>
      </c>
      <c r="AG298">
        <f t="shared" si="42"/>
        <v>0</v>
      </c>
      <c r="AH298">
        <f t="shared" si="43"/>
        <v>0</v>
      </c>
      <c r="AI298">
        <f t="shared" si="44"/>
        <v>0</v>
      </c>
    </row>
    <row r="299" spans="1:35" x14ac:dyDescent="0.3">
      <c r="A299" s="1">
        <v>42282</v>
      </c>
      <c r="B299">
        <v>85.77</v>
      </c>
      <c r="C299">
        <v>822124430</v>
      </c>
      <c r="D299">
        <f t="shared" si="45"/>
        <v>2.75</v>
      </c>
      <c r="E299">
        <f t="shared" si="49"/>
        <v>3.2062492713069837E-2</v>
      </c>
      <c r="F299">
        <f t="shared" si="46"/>
        <v>3.1559220180518821E-2</v>
      </c>
      <c r="G299">
        <f t="shared" si="47"/>
        <v>4.45166929500233</v>
      </c>
      <c r="H299">
        <f t="shared" si="48"/>
        <v>20.527402316260325</v>
      </c>
      <c r="AF299">
        <f t="shared" si="41"/>
        <v>0</v>
      </c>
      <c r="AG299">
        <f t="shared" si="42"/>
        <v>0</v>
      </c>
      <c r="AH299">
        <f t="shared" si="43"/>
        <v>0</v>
      </c>
      <c r="AI299">
        <f t="shared" si="44"/>
        <v>0</v>
      </c>
    </row>
    <row r="300" spans="1:35" x14ac:dyDescent="0.3">
      <c r="A300" s="1">
        <v>42289</v>
      </c>
      <c r="B300">
        <v>88.52</v>
      </c>
      <c r="C300">
        <v>642128480</v>
      </c>
      <c r="D300">
        <f t="shared" si="45"/>
        <v>1.9300000000000068</v>
      </c>
      <c r="E300">
        <f t="shared" si="49"/>
        <v>2.1802982376864063E-2</v>
      </c>
      <c r="F300">
        <f t="shared" si="46"/>
        <v>2.1568696658455622E-2</v>
      </c>
      <c r="G300">
        <f t="shared" si="47"/>
        <v>4.4832285151828488</v>
      </c>
      <c r="H300">
        <f t="shared" si="48"/>
        <v>20.280298966242569</v>
      </c>
      <c r="AF300">
        <f t="shared" si="41"/>
        <v>0</v>
      </c>
      <c r="AG300">
        <f t="shared" si="42"/>
        <v>0</v>
      </c>
      <c r="AH300">
        <f t="shared" si="43"/>
        <v>0</v>
      </c>
      <c r="AI300">
        <f t="shared" si="44"/>
        <v>0</v>
      </c>
    </row>
    <row r="301" spans="1:35" x14ac:dyDescent="0.3">
      <c r="A301" s="1">
        <v>42296</v>
      </c>
      <c r="B301">
        <v>90.45</v>
      </c>
      <c r="C301">
        <v>554185250</v>
      </c>
      <c r="D301">
        <f t="shared" si="45"/>
        <v>7.9999999999998295E-2</v>
      </c>
      <c r="E301">
        <f t="shared" si="49"/>
        <v>8.8446655610832832E-4</v>
      </c>
      <c r="F301">
        <f t="shared" si="46"/>
        <v>8.840756460442023E-4</v>
      </c>
      <c r="G301">
        <f t="shared" si="47"/>
        <v>4.5047972118413044</v>
      </c>
      <c r="H301">
        <f t="shared" si="48"/>
        <v>20.133009575098512</v>
      </c>
      <c r="AF301">
        <f t="shared" si="41"/>
        <v>0</v>
      </c>
      <c r="AG301">
        <f t="shared" si="42"/>
        <v>0</v>
      </c>
      <c r="AH301">
        <f t="shared" si="43"/>
        <v>0</v>
      </c>
      <c r="AI301">
        <f t="shared" si="44"/>
        <v>0</v>
      </c>
    </row>
    <row r="302" spans="1:35" x14ac:dyDescent="0.3">
      <c r="A302" s="1">
        <v>42303</v>
      </c>
      <c r="B302">
        <v>90.53</v>
      </c>
      <c r="C302">
        <v>620522910</v>
      </c>
      <c r="D302">
        <f t="shared" si="45"/>
        <v>3.5600000000000023</v>
      </c>
      <c r="E302">
        <f t="shared" si="49"/>
        <v>3.932398100077325E-2</v>
      </c>
      <c r="F302">
        <f t="shared" si="46"/>
        <v>3.8570483531326083E-2</v>
      </c>
      <c r="G302">
        <f t="shared" si="47"/>
        <v>4.5056812874873486</v>
      </c>
      <c r="H302">
        <f t="shared" si="48"/>
        <v>20.246073083764571</v>
      </c>
      <c r="AF302">
        <f t="shared" si="41"/>
        <v>0</v>
      </c>
      <c r="AG302">
        <f t="shared" si="42"/>
        <v>0</v>
      </c>
      <c r="AH302">
        <f t="shared" si="43"/>
        <v>0</v>
      </c>
      <c r="AI302">
        <f t="shared" si="44"/>
        <v>0</v>
      </c>
    </row>
    <row r="303" spans="1:35" x14ac:dyDescent="0.3">
      <c r="A303" s="1">
        <v>42310</v>
      </c>
      <c r="B303">
        <v>94.09</v>
      </c>
      <c r="C303">
        <v>480617350</v>
      </c>
      <c r="D303">
        <f t="shared" si="45"/>
        <v>-0.68999999999999773</v>
      </c>
      <c r="E303">
        <f t="shared" si="49"/>
        <v>-7.3334041874800479E-3</v>
      </c>
      <c r="F303">
        <f t="shared" si="46"/>
        <v>-7.3604257838777443E-3</v>
      </c>
      <c r="G303">
        <f t="shared" si="47"/>
        <v>4.5442517710186747</v>
      </c>
      <c r="H303">
        <f t="shared" si="48"/>
        <v>19.990581981322478</v>
      </c>
      <c r="AF303">
        <f t="shared" si="41"/>
        <v>0</v>
      </c>
      <c r="AG303">
        <f t="shared" si="42"/>
        <v>0</v>
      </c>
      <c r="AH303">
        <f t="shared" si="43"/>
        <v>0</v>
      </c>
      <c r="AI303">
        <f t="shared" si="44"/>
        <v>0</v>
      </c>
    </row>
    <row r="304" spans="1:35" x14ac:dyDescent="0.3">
      <c r="A304" s="1">
        <v>42317</v>
      </c>
      <c r="B304">
        <v>93.4</v>
      </c>
      <c r="C304">
        <v>385830190</v>
      </c>
      <c r="D304">
        <f t="shared" si="45"/>
        <v>13.899999999999991</v>
      </c>
      <c r="E304">
        <f t="shared" si="49"/>
        <v>0.14882226980728042</v>
      </c>
      <c r="F304">
        <f t="shared" si="46"/>
        <v>0.13873730440185561</v>
      </c>
      <c r="G304">
        <f t="shared" si="47"/>
        <v>4.536891345234797</v>
      </c>
      <c r="H304">
        <f t="shared" si="48"/>
        <v>19.770907908355117</v>
      </c>
      <c r="AF304">
        <f t="shared" si="41"/>
        <v>0</v>
      </c>
      <c r="AG304">
        <f t="shared" si="42"/>
        <v>0</v>
      </c>
      <c r="AH304">
        <f t="shared" si="43"/>
        <v>0</v>
      </c>
      <c r="AI304">
        <f t="shared" si="44"/>
        <v>0</v>
      </c>
    </row>
    <row r="305" spans="1:35" x14ac:dyDescent="0.3">
      <c r="A305" s="1">
        <v>42324</v>
      </c>
      <c r="B305">
        <v>107.3</v>
      </c>
      <c r="C305">
        <v>709850790</v>
      </c>
      <c r="D305">
        <f t="shared" si="45"/>
        <v>-2.75</v>
      </c>
      <c r="E305">
        <f t="shared" si="49"/>
        <v>-2.5629077353215284E-2</v>
      </c>
      <c r="F305">
        <f t="shared" si="46"/>
        <v>-2.5963223762009768E-2</v>
      </c>
      <c r="G305">
        <f t="shared" si="47"/>
        <v>4.6756286496366526</v>
      </c>
      <c r="H305">
        <f t="shared" si="48"/>
        <v>20.380565350984416</v>
      </c>
      <c r="AF305">
        <f t="shared" si="41"/>
        <v>0</v>
      </c>
      <c r="AG305">
        <f t="shared" si="42"/>
        <v>0</v>
      </c>
      <c r="AH305">
        <f t="shared" si="43"/>
        <v>0</v>
      </c>
      <c r="AI305">
        <f t="shared" si="44"/>
        <v>0</v>
      </c>
    </row>
    <row r="306" spans="1:35" x14ac:dyDescent="0.3">
      <c r="A306" s="1">
        <v>42331</v>
      </c>
      <c r="B306">
        <v>104.55</v>
      </c>
      <c r="C306">
        <v>620581500</v>
      </c>
      <c r="D306">
        <f t="shared" si="45"/>
        <v>-1.5</v>
      </c>
      <c r="E306">
        <f t="shared" si="49"/>
        <v>-1.4347202295552367E-2</v>
      </c>
      <c r="F306">
        <f t="shared" si="46"/>
        <v>-1.4451118538175045E-2</v>
      </c>
      <c r="G306">
        <f t="shared" si="47"/>
        <v>4.6496654258746428</v>
      </c>
      <c r="H306">
        <f t="shared" si="48"/>
        <v>20.246167499672808</v>
      </c>
      <c r="AF306">
        <f t="shared" si="41"/>
        <v>0</v>
      </c>
      <c r="AG306">
        <f t="shared" si="42"/>
        <v>0</v>
      </c>
      <c r="AH306">
        <f t="shared" si="43"/>
        <v>0</v>
      </c>
      <c r="AI306">
        <f t="shared" si="44"/>
        <v>0</v>
      </c>
    </row>
    <row r="307" spans="1:35" x14ac:dyDescent="0.3">
      <c r="A307" s="1">
        <v>42338</v>
      </c>
      <c r="B307">
        <v>103.05</v>
      </c>
      <c r="C307">
        <v>479327260</v>
      </c>
      <c r="D307">
        <f t="shared" si="45"/>
        <v>-4.8999999999999915</v>
      </c>
      <c r="E307">
        <f t="shared" si="49"/>
        <v>-4.754973313925271E-2</v>
      </c>
      <c r="F307">
        <f t="shared" si="46"/>
        <v>-4.8717386613997604E-2</v>
      </c>
      <c r="G307">
        <f t="shared" si="47"/>
        <v>4.6352143073364678</v>
      </c>
      <c r="H307">
        <f t="shared" si="48"/>
        <v>19.987894137121366</v>
      </c>
      <c r="AF307">
        <f t="shared" si="41"/>
        <v>0</v>
      </c>
      <c r="AG307">
        <f t="shared" si="42"/>
        <v>0</v>
      </c>
      <c r="AH307">
        <f t="shared" si="43"/>
        <v>0</v>
      </c>
      <c r="AI307">
        <f t="shared" si="44"/>
        <v>0</v>
      </c>
    </row>
    <row r="308" spans="1:35" x14ac:dyDescent="0.3">
      <c r="A308" s="1">
        <v>42345</v>
      </c>
      <c r="B308">
        <v>98.15</v>
      </c>
      <c r="C308">
        <v>549268990</v>
      </c>
      <c r="D308">
        <f t="shared" si="45"/>
        <v>0.65999999999999659</v>
      </c>
      <c r="E308">
        <f t="shared" si="49"/>
        <v>6.7244014263881458E-3</v>
      </c>
      <c r="F308">
        <f t="shared" si="46"/>
        <v>6.7018934844016442E-3</v>
      </c>
      <c r="G308">
        <f t="shared" si="47"/>
        <v>4.5864969207224702</v>
      </c>
      <c r="H308">
        <f t="shared" si="48"/>
        <v>20.124098843050977</v>
      </c>
      <c r="AF308">
        <f t="shared" si="41"/>
        <v>0</v>
      </c>
      <c r="AG308">
        <f t="shared" si="42"/>
        <v>0</v>
      </c>
      <c r="AH308">
        <f t="shared" si="43"/>
        <v>0</v>
      </c>
      <c r="AI308">
        <f t="shared" si="44"/>
        <v>0</v>
      </c>
    </row>
    <row r="309" spans="1:35" x14ac:dyDescent="0.3">
      <c r="A309" s="1">
        <v>42352</v>
      </c>
      <c r="B309">
        <v>98.81</v>
      </c>
      <c r="C309">
        <v>488522780</v>
      </c>
      <c r="D309">
        <f t="shared" si="45"/>
        <v>2.5300000000000011</v>
      </c>
      <c r="E309">
        <f t="shared" si="49"/>
        <v>2.5604695880983717E-2</v>
      </c>
      <c r="F309">
        <f t="shared" si="46"/>
        <v>2.5282385840891486E-2</v>
      </c>
      <c r="G309">
        <f t="shared" si="47"/>
        <v>4.5931988142068718</v>
      </c>
      <c r="H309">
        <f t="shared" si="48"/>
        <v>20.006896660908467</v>
      </c>
      <c r="AF309">
        <f t="shared" si="41"/>
        <v>0</v>
      </c>
      <c r="AG309">
        <f t="shared" si="42"/>
        <v>0</v>
      </c>
      <c r="AH309">
        <f t="shared" si="43"/>
        <v>0</v>
      </c>
      <c r="AI309">
        <f t="shared" si="44"/>
        <v>0</v>
      </c>
    </row>
    <row r="310" spans="1:35" x14ac:dyDescent="0.3">
      <c r="A310" s="1">
        <v>42359</v>
      </c>
      <c r="B310">
        <v>101.34</v>
      </c>
      <c r="C310">
        <v>300611380</v>
      </c>
      <c r="D310">
        <f t="shared" si="45"/>
        <v>-7.9999999999998295E-2</v>
      </c>
      <c r="E310">
        <f t="shared" si="49"/>
        <v>-7.8942174856915621E-4</v>
      </c>
      <c r="F310">
        <f t="shared" si="46"/>
        <v>-7.8973350600008985E-4</v>
      </c>
      <c r="G310">
        <f t="shared" si="47"/>
        <v>4.6184812000477633</v>
      </c>
      <c r="H310">
        <f t="shared" si="48"/>
        <v>19.521328892184663</v>
      </c>
      <c r="AF310">
        <f t="shared" si="41"/>
        <v>0</v>
      </c>
      <c r="AG310">
        <f t="shared" si="42"/>
        <v>0</v>
      </c>
      <c r="AH310">
        <f t="shared" si="43"/>
        <v>0</v>
      </c>
      <c r="AI310">
        <f t="shared" si="44"/>
        <v>0</v>
      </c>
    </row>
    <row r="311" spans="1:35" x14ac:dyDescent="0.3">
      <c r="A311" s="1">
        <v>42366</v>
      </c>
      <c r="B311">
        <v>101.26</v>
      </c>
      <c r="C311">
        <v>148445580</v>
      </c>
      <c r="D311">
        <f t="shared" si="45"/>
        <v>-4.4100000000000108</v>
      </c>
      <c r="E311">
        <f t="shared" si="49"/>
        <v>-4.3551254197116439E-2</v>
      </c>
      <c r="F311">
        <f t="shared" si="46"/>
        <v>-4.4528076688758134E-2</v>
      </c>
      <c r="G311">
        <f t="shared" si="47"/>
        <v>4.6176914665417632</v>
      </c>
      <c r="H311">
        <f t="shared" si="48"/>
        <v>18.815728984395985</v>
      </c>
      <c r="AF311">
        <f t="shared" si="41"/>
        <v>0</v>
      </c>
      <c r="AG311">
        <f t="shared" si="42"/>
        <v>0</v>
      </c>
      <c r="AH311">
        <f t="shared" si="43"/>
        <v>0</v>
      </c>
      <c r="AI311">
        <f t="shared" si="44"/>
        <v>0</v>
      </c>
    </row>
    <row r="312" spans="1:35" x14ac:dyDescent="0.3">
      <c r="A312" s="1">
        <v>42373</v>
      </c>
      <c r="B312">
        <v>96.85</v>
      </c>
      <c r="C312">
        <v>140869540</v>
      </c>
      <c r="D312">
        <f t="shared" si="45"/>
        <v>-9.5799999999999983</v>
      </c>
      <c r="E312">
        <f t="shared" si="49"/>
        <v>-9.8915849251419705E-2</v>
      </c>
      <c r="F312">
        <f t="shared" si="46"/>
        <v>-0.10415662867778508</v>
      </c>
      <c r="G312">
        <f t="shared" si="47"/>
        <v>4.5731633898530051</v>
      </c>
      <c r="H312">
        <f t="shared" si="48"/>
        <v>18.763344771809138</v>
      </c>
      <c r="AF312">
        <f t="shared" si="41"/>
        <v>0</v>
      </c>
      <c r="AG312">
        <f t="shared" si="42"/>
        <v>0</v>
      </c>
      <c r="AH312">
        <f t="shared" si="43"/>
        <v>0</v>
      </c>
      <c r="AI312">
        <f t="shared" si="44"/>
        <v>0</v>
      </c>
    </row>
    <row r="313" spans="1:35" x14ac:dyDescent="0.3">
      <c r="A313" s="1">
        <v>42380</v>
      </c>
      <c r="B313">
        <v>87.27</v>
      </c>
      <c r="C313">
        <v>484100530</v>
      </c>
      <c r="D313">
        <f t="shared" si="45"/>
        <v>4.230000000000004</v>
      </c>
      <c r="E313">
        <f t="shared" si="49"/>
        <v>4.8470264695771793E-2</v>
      </c>
      <c r="F313">
        <f t="shared" si="46"/>
        <v>4.7332211106255961E-2</v>
      </c>
      <c r="G313">
        <f t="shared" si="47"/>
        <v>4.46900676117522</v>
      </c>
      <c r="H313">
        <f t="shared" si="48"/>
        <v>19.997803149724444</v>
      </c>
      <c r="AF313">
        <f t="shared" si="41"/>
        <v>0</v>
      </c>
      <c r="AG313">
        <f t="shared" si="42"/>
        <v>0</v>
      </c>
      <c r="AH313">
        <f t="shared" si="43"/>
        <v>0</v>
      </c>
      <c r="AI313">
        <f t="shared" si="44"/>
        <v>0</v>
      </c>
    </row>
    <row r="314" spans="1:35" x14ac:dyDescent="0.3">
      <c r="A314" s="1">
        <v>42387</v>
      </c>
      <c r="B314">
        <v>91.5</v>
      </c>
      <c r="C314">
        <v>698938670</v>
      </c>
      <c r="D314">
        <f t="shared" si="45"/>
        <v>5</v>
      </c>
      <c r="E314">
        <f t="shared" si="49"/>
        <v>5.4644808743169397E-2</v>
      </c>
      <c r="F314">
        <f t="shared" si="46"/>
        <v>5.3204036063464244E-2</v>
      </c>
      <c r="G314">
        <f t="shared" si="47"/>
        <v>4.516338972281476</v>
      </c>
      <c r="H314">
        <f t="shared" si="48"/>
        <v>20.365073556720699</v>
      </c>
      <c r="AF314">
        <f t="shared" si="41"/>
        <v>0</v>
      </c>
      <c r="AG314">
        <f t="shared" si="42"/>
        <v>0</v>
      </c>
      <c r="AH314">
        <f t="shared" si="43"/>
        <v>0</v>
      </c>
      <c r="AI314">
        <f t="shared" si="44"/>
        <v>0</v>
      </c>
    </row>
    <row r="315" spans="1:35" x14ac:dyDescent="0.3">
      <c r="A315" s="1">
        <v>42394</v>
      </c>
      <c r="B315">
        <v>96.5</v>
      </c>
      <c r="C315">
        <v>731535630</v>
      </c>
      <c r="D315">
        <f t="shared" si="45"/>
        <v>0.70000000000000284</v>
      </c>
      <c r="E315">
        <f t="shared" si="49"/>
        <v>7.2538860103627239E-3</v>
      </c>
      <c r="F315">
        <f t="shared" si="46"/>
        <v>7.227703121452933E-3</v>
      </c>
      <c r="G315">
        <f t="shared" si="47"/>
        <v>4.5695430083449402</v>
      </c>
      <c r="H315">
        <f t="shared" si="48"/>
        <v>20.410656485372222</v>
      </c>
      <c r="AF315">
        <f t="shared" si="41"/>
        <v>0</v>
      </c>
      <c r="AG315">
        <f t="shared" si="42"/>
        <v>0</v>
      </c>
      <c r="AH315">
        <f t="shared" si="43"/>
        <v>0</v>
      </c>
      <c r="AI315">
        <f t="shared" si="44"/>
        <v>0</v>
      </c>
    </row>
    <row r="316" spans="1:35" x14ac:dyDescent="0.3">
      <c r="A316" s="1">
        <v>42401</v>
      </c>
      <c r="B316">
        <v>97.2</v>
      </c>
      <c r="C316">
        <v>533051980</v>
      </c>
      <c r="D316">
        <f t="shared" si="45"/>
        <v>-2.3500000000000085</v>
      </c>
      <c r="E316">
        <f t="shared" si="49"/>
        <v>-2.4176954732510376E-2</v>
      </c>
      <c r="F316">
        <f t="shared" si="46"/>
        <v>-2.4474015085369949E-2</v>
      </c>
      <c r="G316">
        <f t="shared" si="47"/>
        <v>4.5767707114663931</v>
      </c>
      <c r="H316">
        <f t="shared" si="48"/>
        <v>20.094129500827172</v>
      </c>
      <c r="AF316">
        <f t="shared" si="41"/>
        <v>0</v>
      </c>
      <c r="AG316">
        <f t="shared" si="42"/>
        <v>0</v>
      </c>
      <c r="AH316">
        <f t="shared" si="43"/>
        <v>0</v>
      </c>
      <c r="AI316">
        <f t="shared" si="44"/>
        <v>0</v>
      </c>
    </row>
    <row r="317" spans="1:35" x14ac:dyDescent="0.3">
      <c r="A317" s="1">
        <v>42408</v>
      </c>
      <c r="B317">
        <v>94.85</v>
      </c>
      <c r="C317">
        <v>532962040</v>
      </c>
      <c r="D317">
        <f t="shared" si="45"/>
        <v>7.5</v>
      </c>
      <c r="E317">
        <f t="shared" si="49"/>
        <v>7.9072219293621515E-2</v>
      </c>
      <c r="F317">
        <f t="shared" si="46"/>
        <v>7.6101615726275718E-2</v>
      </c>
      <c r="G317">
        <f t="shared" si="47"/>
        <v>4.5522966963810232</v>
      </c>
      <c r="H317">
        <f t="shared" si="48"/>
        <v>20.093960760081693</v>
      </c>
      <c r="AF317">
        <f t="shared" si="41"/>
        <v>0</v>
      </c>
      <c r="AG317">
        <f t="shared" si="42"/>
        <v>0</v>
      </c>
      <c r="AH317">
        <f t="shared" si="43"/>
        <v>0</v>
      </c>
      <c r="AI317">
        <f t="shared" si="44"/>
        <v>0</v>
      </c>
    </row>
    <row r="318" spans="1:35" x14ac:dyDescent="0.3">
      <c r="A318" s="1">
        <v>42415</v>
      </c>
      <c r="B318">
        <v>102.35</v>
      </c>
      <c r="C318">
        <v>612696040</v>
      </c>
      <c r="D318">
        <f t="shared" si="45"/>
        <v>3.8900000000000006</v>
      </c>
      <c r="E318">
        <f t="shared" si="49"/>
        <v>3.8006839276990723E-2</v>
      </c>
      <c r="F318">
        <f t="shared" si="46"/>
        <v>3.7302373620824447E-2</v>
      </c>
      <c r="G318">
        <f t="shared" si="47"/>
        <v>4.6283983121072989</v>
      </c>
      <c r="H318">
        <f t="shared" si="48"/>
        <v>20.233379514479306</v>
      </c>
      <c r="AF318">
        <f t="shared" si="41"/>
        <v>0</v>
      </c>
      <c r="AG318">
        <f t="shared" si="42"/>
        <v>0</v>
      </c>
      <c r="AH318">
        <f t="shared" si="43"/>
        <v>0</v>
      </c>
      <c r="AI318">
        <f t="shared" si="44"/>
        <v>0</v>
      </c>
    </row>
    <row r="319" spans="1:35" x14ac:dyDescent="0.3">
      <c r="A319" s="1">
        <v>42422</v>
      </c>
      <c r="B319">
        <v>106.24</v>
      </c>
      <c r="C319">
        <v>409095620</v>
      </c>
      <c r="D319">
        <f t="shared" si="45"/>
        <v>2.75</v>
      </c>
      <c r="E319">
        <f t="shared" si="49"/>
        <v>2.5884789156626509E-2</v>
      </c>
      <c r="F319">
        <f t="shared" si="46"/>
        <v>2.5555449173096711E-2</v>
      </c>
      <c r="G319">
        <f t="shared" si="47"/>
        <v>4.6657006857281234</v>
      </c>
      <c r="H319">
        <f t="shared" si="48"/>
        <v>19.829459476413568</v>
      </c>
      <c r="AF319">
        <f t="shared" si="41"/>
        <v>0</v>
      </c>
      <c r="AG319">
        <f t="shared" si="42"/>
        <v>0</v>
      </c>
      <c r="AH319">
        <f t="shared" si="43"/>
        <v>0</v>
      </c>
      <c r="AI319">
        <f t="shared" si="44"/>
        <v>0</v>
      </c>
    </row>
    <row r="320" spans="1:35" x14ac:dyDescent="0.3">
      <c r="A320" s="1">
        <v>42429</v>
      </c>
      <c r="B320">
        <v>108.99</v>
      </c>
      <c r="C320">
        <v>468321370</v>
      </c>
      <c r="D320">
        <f t="shared" si="45"/>
        <v>0.27000000000001023</v>
      </c>
      <c r="E320">
        <f t="shared" si="49"/>
        <v>2.4772914946326291E-3</v>
      </c>
      <c r="F320">
        <f t="shared" si="46"/>
        <v>2.4742280663518912E-3</v>
      </c>
      <c r="G320">
        <f t="shared" si="47"/>
        <v>4.6912561349012201</v>
      </c>
      <c r="H320">
        <f t="shared" si="48"/>
        <v>19.96466530625376</v>
      </c>
      <c r="AF320">
        <f t="shared" si="41"/>
        <v>0</v>
      </c>
      <c r="AG320">
        <f t="shared" si="42"/>
        <v>0</v>
      </c>
      <c r="AH320">
        <f t="shared" si="43"/>
        <v>0</v>
      </c>
      <c r="AI320">
        <f t="shared" si="44"/>
        <v>0</v>
      </c>
    </row>
    <row r="321" spans="1:35" x14ac:dyDescent="0.3">
      <c r="A321" s="1">
        <v>42436</v>
      </c>
      <c r="B321">
        <v>109.26</v>
      </c>
      <c r="C321">
        <v>303479870</v>
      </c>
      <c r="D321">
        <f t="shared" si="45"/>
        <v>3.1400000000000006</v>
      </c>
      <c r="E321">
        <f t="shared" si="49"/>
        <v>2.8738788211605349E-2</v>
      </c>
      <c r="F321">
        <f t="shared" si="46"/>
        <v>2.8333574492019231E-2</v>
      </c>
      <c r="G321">
        <f t="shared" si="47"/>
        <v>4.693730362967572</v>
      </c>
      <c r="H321">
        <f t="shared" si="48"/>
        <v>19.530825840069749</v>
      </c>
      <c r="AF321">
        <f t="shared" si="41"/>
        <v>0</v>
      </c>
      <c r="AG321">
        <f t="shared" si="42"/>
        <v>0</v>
      </c>
      <c r="AH321">
        <f t="shared" si="43"/>
        <v>0</v>
      </c>
      <c r="AI321">
        <f t="shared" si="44"/>
        <v>0</v>
      </c>
    </row>
    <row r="322" spans="1:35" x14ac:dyDescent="0.3">
      <c r="A322" s="1">
        <v>42443</v>
      </c>
      <c r="B322">
        <v>112.4</v>
      </c>
      <c r="C322">
        <v>495681900</v>
      </c>
      <c r="D322">
        <f t="shared" si="45"/>
        <v>-3.3000000000000114</v>
      </c>
      <c r="E322">
        <f t="shared" si="49"/>
        <v>-2.9359430604982306E-2</v>
      </c>
      <c r="F322">
        <f t="shared" si="46"/>
        <v>-2.9799044620566484E-2</v>
      </c>
      <c r="G322">
        <f t="shared" si="47"/>
        <v>4.7220639374595912</v>
      </c>
      <c r="H322">
        <f t="shared" si="48"/>
        <v>20.021444948303571</v>
      </c>
      <c r="AF322">
        <f t="shared" si="41"/>
        <v>0</v>
      </c>
      <c r="AG322">
        <f t="shared" si="42"/>
        <v>0</v>
      </c>
      <c r="AH322">
        <f t="shared" si="43"/>
        <v>0</v>
      </c>
      <c r="AI322">
        <f t="shared" si="44"/>
        <v>0</v>
      </c>
    </row>
    <row r="323" spans="1:35" x14ac:dyDescent="0.3">
      <c r="A323" s="1">
        <v>42450</v>
      </c>
      <c r="B323">
        <v>109.1</v>
      </c>
      <c r="C323">
        <v>453237770</v>
      </c>
      <c r="D323">
        <f t="shared" si="45"/>
        <v>-0.57999999999999829</v>
      </c>
      <c r="E323">
        <f t="shared" si="49"/>
        <v>-5.3162236480293152E-3</v>
      </c>
      <c r="F323">
        <f t="shared" si="46"/>
        <v>-5.3304050482934073E-3</v>
      </c>
      <c r="G323">
        <f t="shared" si="47"/>
        <v>4.6922648928390247</v>
      </c>
      <c r="H323">
        <f t="shared" si="48"/>
        <v>19.931927424333921</v>
      </c>
      <c r="AF323">
        <f t="shared" si="41"/>
        <v>0</v>
      </c>
      <c r="AG323">
        <f t="shared" si="42"/>
        <v>0</v>
      </c>
      <c r="AH323">
        <f t="shared" si="43"/>
        <v>0</v>
      </c>
      <c r="AI323">
        <f t="shared" si="44"/>
        <v>0</v>
      </c>
    </row>
    <row r="324" spans="1:35" x14ac:dyDescent="0.3">
      <c r="A324" s="1">
        <v>42457</v>
      </c>
      <c r="B324">
        <v>108.52</v>
      </c>
      <c r="C324">
        <v>428070040</v>
      </c>
      <c r="D324">
        <f t="shared" si="45"/>
        <v>4.4000000000000057</v>
      </c>
      <c r="E324">
        <f t="shared" si="49"/>
        <v>4.0545521562845611E-2</v>
      </c>
      <c r="F324">
        <f t="shared" si="46"/>
        <v>3.9745115594556957E-2</v>
      </c>
      <c r="G324">
        <f t="shared" si="47"/>
        <v>4.6869344877907313</v>
      </c>
      <c r="H324">
        <f t="shared" si="48"/>
        <v>19.874797385017523</v>
      </c>
      <c r="AF324">
        <f t="shared" ref="AF324:AF387" si="50">IF(B323&lt;AD$5,"Выброс",0)</f>
        <v>0</v>
      </c>
      <c r="AG324">
        <f t="shared" ref="AG324:AG387" si="51">IF(C323&lt;AE$5,"Выброс",0)</f>
        <v>0</v>
      </c>
      <c r="AH324">
        <f t="shared" ref="AH324:AH387" si="52">IF(B323&gt;AD$7,"Выброс",0)</f>
        <v>0</v>
      </c>
      <c r="AI324">
        <f t="shared" ref="AI324:AI387" si="53">IF(C323&gt;AE$7,"Выброс",0)</f>
        <v>0</v>
      </c>
    </row>
    <row r="325" spans="1:35" x14ac:dyDescent="0.3">
      <c r="A325" s="1">
        <v>42464</v>
      </c>
      <c r="B325">
        <v>112.92</v>
      </c>
      <c r="C325">
        <v>435894840</v>
      </c>
      <c r="D325">
        <f t="shared" si="45"/>
        <v>6.3799999999999955</v>
      </c>
      <c r="E325">
        <f t="shared" si="49"/>
        <v>5.6500177116542642E-2</v>
      </c>
      <c r="F325">
        <f t="shared" si="46"/>
        <v>5.4961725718581711E-2</v>
      </c>
      <c r="G325">
        <f t="shared" si="47"/>
        <v>4.7266796033852883</v>
      </c>
      <c r="H325">
        <f t="shared" si="48"/>
        <v>19.89291157956113</v>
      </c>
      <c r="AF325">
        <f t="shared" si="50"/>
        <v>0</v>
      </c>
      <c r="AG325">
        <f t="shared" si="51"/>
        <v>0</v>
      </c>
      <c r="AH325">
        <f t="shared" si="52"/>
        <v>0</v>
      </c>
      <c r="AI325">
        <f t="shared" si="53"/>
        <v>0</v>
      </c>
    </row>
    <row r="326" spans="1:35" x14ac:dyDescent="0.3">
      <c r="A326" s="1">
        <v>42471</v>
      </c>
      <c r="B326">
        <v>119.3</v>
      </c>
      <c r="C326">
        <v>533374640</v>
      </c>
      <c r="D326">
        <f t="shared" si="45"/>
        <v>1.9500000000000028</v>
      </c>
      <c r="E326">
        <f t="shared" si="49"/>
        <v>1.6345347862531459E-2</v>
      </c>
      <c r="F326">
        <f t="shared" si="46"/>
        <v>1.6213200713722564E-2</v>
      </c>
      <c r="G326">
        <f t="shared" si="47"/>
        <v>4.78164132910387</v>
      </c>
      <c r="H326">
        <f t="shared" si="48"/>
        <v>20.094734624524939</v>
      </c>
      <c r="AF326">
        <f t="shared" si="50"/>
        <v>0</v>
      </c>
      <c r="AG326">
        <f t="shared" si="51"/>
        <v>0</v>
      </c>
      <c r="AH326">
        <f t="shared" si="52"/>
        <v>0</v>
      </c>
      <c r="AI326">
        <f t="shared" si="53"/>
        <v>0</v>
      </c>
    </row>
    <row r="327" spans="1:35" x14ac:dyDescent="0.3">
      <c r="A327" s="1">
        <v>42478</v>
      </c>
      <c r="B327">
        <v>121.25</v>
      </c>
      <c r="C327">
        <v>618111130</v>
      </c>
      <c r="D327">
        <f t="shared" si="45"/>
        <v>2.2999999999999972</v>
      </c>
      <c r="E327">
        <f t="shared" si="49"/>
        <v>1.896907216494843E-2</v>
      </c>
      <c r="F327">
        <f t="shared" si="46"/>
        <v>1.8791402617026165E-2</v>
      </c>
      <c r="G327">
        <f t="shared" si="47"/>
        <v>4.7978545298175925</v>
      </c>
      <c r="H327">
        <f t="shared" si="48"/>
        <v>20.242178821262399</v>
      </c>
      <c r="AF327">
        <f t="shared" si="50"/>
        <v>0</v>
      </c>
      <c r="AG327">
        <f t="shared" si="51"/>
        <v>0</v>
      </c>
      <c r="AH327">
        <f t="shared" si="52"/>
        <v>0</v>
      </c>
      <c r="AI327">
        <f t="shared" si="53"/>
        <v>0</v>
      </c>
    </row>
    <row r="328" spans="1:35" x14ac:dyDescent="0.3">
      <c r="A328" s="1">
        <v>42485</v>
      </c>
      <c r="B328">
        <v>123.55</v>
      </c>
      <c r="C328">
        <v>434476560</v>
      </c>
      <c r="D328">
        <f t="shared" si="45"/>
        <v>-2.9099999999999966</v>
      </c>
      <c r="E328">
        <f t="shared" si="49"/>
        <v>-2.3553217320922675E-2</v>
      </c>
      <c r="F328">
        <f t="shared" si="46"/>
        <v>-2.3835028174972628E-2</v>
      </c>
      <c r="G328">
        <f t="shared" si="47"/>
        <v>4.8166459324346187</v>
      </c>
      <c r="H328">
        <f t="shared" si="48"/>
        <v>19.889652554148935</v>
      </c>
      <c r="AF328">
        <f t="shared" si="50"/>
        <v>0</v>
      </c>
      <c r="AG328">
        <f t="shared" si="51"/>
        <v>0</v>
      </c>
      <c r="AH328">
        <f t="shared" si="52"/>
        <v>0</v>
      </c>
      <c r="AI328">
        <f t="shared" si="53"/>
        <v>0</v>
      </c>
    </row>
    <row r="329" spans="1:35" x14ac:dyDescent="0.3">
      <c r="A329" s="1">
        <v>42492</v>
      </c>
      <c r="B329">
        <v>120.64</v>
      </c>
      <c r="C329">
        <v>211073370</v>
      </c>
      <c r="D329">
        <f t="shared" si="45"/>
        <v>0.42999999999999261</v>
      </c>
      <c r="E329">
        <f t="shared" si="49"/>
        <v>3.5643236074269944E-3</v>
      </c>
      <c r="F329">
        <f t="shared" si="46"/>
        <v>3.5579864600023825E-3</v>
      </c>
      <c r="G329">
        <f t="shared" si="47"/>
        <v>4.7928109042596461</v>
      </c>
      <c r="H329">
        <f t="shared" si="48"/>
        <v>19.167716356116458</v>
      </c>
      <c r="AF329">
        <f t="shared" si="50"/>
        <v>0</v>
      </c>
      <c r="AG329">
        <f t="shared" si="51"/>
        <v>0</v>
      </c>
      <c r="AH329">
        <f t="shared" si="52"/>
        <v>0</v>
      </c>
      <c r="AI329">
        <f t="shared" si="53"/>
        <v>0</v>
      </c>
    </row>
    <row r="330" spans="1:35" x14ac:dyDescent="0.3">
      <c r="A330" s="1">
        <v>42499</v>
      </c>
      <c r="B330">
        <v>121.07</v>
      </c>
      <c r="C330">
        <v>297121250</v>
      </c>
      <c r="D330">
        <f t="shared" si="45"/>
        <v>0.83000000000001251</v>
      </c>
      <c r="E330">
        <f t="shared" si="49"/>
        <v>6.855538118443979E-3</v>
      </c>
      <c r="F330">
        <f t="shared" si="46"/>
        <v>6.8321457675777353E-3</v>
      </c>
      <c r="G330">
        <f t="shared" si="47"/>
        <v>4.7963688907196484</v>
      </c>
      <c r="H330">
        <f t="shared" si="48"/>
        <v>19.509650862614208</v>
      </c>
      <c r="AF330">
        <f t="shared" si="50"/>
        <v>0</v>
      </c>
      <c r="AG330">
        <f t="shared" si="51"/>
        <v>0</v>
      </c>
      <c r="AH330">
        <f t="shared" si="52"/>
        <v>0</v>
      </c>
      <c r="AI330">
        <f t="shared" si="53"/>
        <v>0</v>
      </c>
    </row>
    <row r="331" spans="1:35" x14ac:dyDescent="0.3">
      <c r="A331" s="1">
        <v>42506</v>
      </c>
      <c r="B331">
        <v>121.9</v>
      </c>
      <c r="C331">
        <v>307663890</v>
      </c>
      <c r="D331">
        <f t="shared" si="45"/>
        <v>11.299999999999983</v>
      </c>
      <c r="E331">
        <f t="shared" si="49"/>
        <v>9.2698933552091731E-2</v>
      </c>
      <c r="F331">
        <f t="shared" si="46"/>
        <v>8.8650721619062622E-2</v>
      </c>
      <c r="G331">
        <f t="shared" si="47"/>
        <v>4.8032010364872262</v>
      </c>
      <c r="H331">
        <f t="shared" si="48"/>
        <v>19.544518478839549</v>
      </c>
      <c r="AF331">
        <f t="shared" si="50"/>
        <v>0</v>
      </c>
      <c r="AG331">
        <f t="shared" si="51"/>
        <v>0</v>
      </c>
      <c r="AH331">
        <f t="shared" si="52"/>
        <v>0</v>
      </c>
      <c r="AI331">
        <f t="shared" si="53"/>
        <v>0</v>
      </c>
    </row>
    <row r="332" spans="1:35" x14ac:dyDescent="0.3">
      <c r="A332" s="1">
        <v>42513</v>
      </c>
      <c r="B332">
        <v>133.19999999999999</v>
      </c>
      <c r="C332">
        <v>439541560</v>
      </c>
      <c r="D332">
        <f t="shared" si="45"/>
        <v>-1.6099999999999852</v>
      </c>
      <c r="E332">
        <f t="shared" si="49"/>
        <v>-1.2087087087086976E-2</v>
      </c>
      <c r="F332">
        <f t="shared" si="46"/>
        <v>-1.216072994423989E-2</v>
      </c>
      <c r="G332">
        <f t="shared" si="47"/>
        <v>4.8918517581062888</v>
      </c>
      <c r="H332">
        <f t="shared" si="48"/>
        <v>19.901242832621076</v>
      </c>
      <c r="AF332">
        <f t="shared" si="50"/>
        <v>0</v>
      </c>
      <c r="AG332">
        <f t="shared" si="51"/>
        <v>0</v>
      </c>
      <c r="AH332">
        <f t="shared" si="52"/>
        <v>0</v>
      </c>
      <c r="AI332">
        <f t="shared" si="53"/>
        <v>0</v>
      </c>
    </row>
    <row r="333" spans="1:35" x14ac:dyDescent="0.3">
      <c r="A333" s="1">
        <v>42520</v>
      </c>
      <c r="B333">
        <v>131.59</v>
      </c>
      <c r="C333">
        <v>327014540</v>
      </c>
      <c r="D333">
        <f t="shared" si="45"/>
        <v>1.9099999999999966</v>
      </c>
      <c r="E333">
        <f t="shared" si="49"/>
        <v>1.4514780758416267E-2</v>
      </c>
      <c r="F333">
        <f t="shared" si="46"/>
        <v>1.4410449678255333E-2</v>
      </c>
      <c r="G333">
        <f t="shared" si="47"/>
        <v>4.8796910281620489</v>
      </c>
      <c r="H333">
        <f t="shared" si="48"/>
        <v>19.6055151927048</v>
      </c>
      <c r="AF333">
        <f t="shared" si="50"/>
        <v>0</v>
      </c>
      <c r="AG333">
        <f t="shared" si="51"/>
        <v>0</v>
      </c>
      <c r="AH333">
        <f t="shared" si="52"/>
        <v>0</v>
      </c>
      <c r="AI333">
        <f t="shared" si="53"/>
        <v>0</v>
      </c>
    </row>
    <row r="334" spans="1:35" x14ac:dyDescent="0.3">
      <c r="A334" s="1">
        <v>42527</v>
      </c>
      <c r="B334">
        <v>133.5</v>
      </c>
      <c r="C334">
        <v>359134560</v>
      </c>
      <c r="D334">
        <f t="shared" ref="D334:D397" si="54">B335-B334</f>
        <v>-4.8000000000000114</v>
      </c>
      <c r="E334">
        <f t="shared" si="49"/>
        <v>-3.5955056179775367E-2</v>
      </c>
      <c r="F334">
        <f t="shared" ref="F334:F397" si="55">LN(B335)-LN(B334)</f>
        <v>-3.6617363238223177E-2</v>
      </c>
      <c r="G334">
        <f t="shared" ref="G334:G397" si="56">LN(B334)</f>
        <v>4.8941014778403042</v>
      </c>
      <c r="H334">
        <f t="shared" ref="H334:H397" si="57">LN(C334)</f>
        <v>19.699207695166987</v>
      </c>
      <c r="AF334">
        <f t="shared" si="50"/>
        <v>0</v>
      </c>
      <c r="AG334">
        <f t="shared" si="51"/>
        <v>0</v>
      </c>
      <c r="AH334">
        <f t="shared" si="52"/>
        <v>0</v>
      </c>
      <c r="AI334">
        <f t="shared" si="53"/>
        <v>0</v>
      </c>
    </row>
    <row r="335" spans="1:35" x14ac:dyDescent="0.3">
      <c r="A335" s="1">
        <v>42534</v>
      </c>
      <c r="B335">
        <v>128.69999999999999</v>
      </c>
      <c r="C335">
        <v>323294770</v>
      </c>
      <c r="D335">
        <f t="shared" si="54"/>
        <v>4.7000000000000171</v>
      </c>
      <c r="E335">
        <f t="shared" ref="E335:E398" si="58">D335/B335</f>
        <v>3.6519036519036652E-2</v>
      </c>
      <c r="F335">
        <f t="shared" si="55"/>
        <v>3.5868018879442687E-2</v>
      </c>
      <c r="G335">
        <f t="shared" si="56"/>
        <v>4.8574841146020811</v>
      </c>
      <c r="H335">
        <f t="shared" si="57"/>
        <v>19.594075065639359</v>
      </c>
      <c r="AF335">
        <f t="shared" si="50"/>
        <v>0</v>
      </c>
      <c r="AG335">
        <f t="shared" si="51"/>
        <v>0</v>
      </c>
      <c r="AH335">
        <f t="shared" si="52"/>
        <v>0</v>
      </c>
      <c r="AI335">
        <f t="shared" si="53"/>
        <v>0</v>
      </c>
    </row>
    <row r="336" spans="1:35" x14ac:dyDescent="0.3">
      <c r="A336" s="1">
        <v>42541</v>
      </c>
      <c r="B336">
        <v>133.4</v>
      </c>
      <c r="C336">
        <v>307369650</v>
      </c>
      <c r="D336">
        <f t="shared" si="54"/>
        <v>0.44999999999998863</v>
      </c>
      <c r="E336">
        <f t="shared" si="58"/>
        <v>3.3733133433282506E-3</v>
      </c>
      <c r="F336">
        <f t="shared" si="55"/>
        <v>3.3676364848380658E-3</v>
      </c>
      <c r="G336">
        <f t="shared" si="56"/>
        <v>4.8933521334815238</v>
      </c>
      <c r="H336">
        <f t="shared" si="57"/>
        <v>19.543561652899786</v>
      </c>
      <c r="AF336">
        <f t="shared" si="50"/>
        <v>0</v>
      </c>
      <c r="AG336">
        <f t="shared" si="51"/>
        <v>0</v>
      </c>
      <c r="AH336">
        <f t="shared" si="52"/>
        <v>0</v>
      </c>
      <c r="AI336">
        <f t="shared" si="53"/>
        <v>0</v>
      </c>
    </row>
    <row r="337" spans="1:35" x14ac:dyDescent="0.3">
      <c r="A337" s="1">
        <v>42548</v>
      </c>
      <c r="B337">
        <v>133.85</v>
      </c>
      <c r="C337">
        <v>427156380</v>
      </c>
      <c r="D337">
        <f t="shared" si="54"/>
        <v>0.56000000000000227</v>
      </c>
      <c r="E337">
        <f t="shared" si="58"/>
        <v>4.1837878221890343E-3</v>
      </c>
      <c r="F337">
        <f t="shared" si="55"/>
        <v>4.1750601166947732E-3</v>
      </c>
      <c r="G337">
        <f t="shared" si="56"/>
        <v>4.8967197699663618</v>
      </c>
      <c r="H337">
        <f t="shared" si="57"/>
        <v>19.872660733655437</v>
      </c>
      <c r="AF337">
        <f t="shared" si="50"/>
        <v>0</v>
      </c>
      <c r="AG337">
        <f t="shared" si="51"/>
        <v>0</v>
      </c>
      <c r="AH337">
        <f t="shared" si="52"/>
        <v>0</v>
      </c>
      <c r="AI337">
        <f t="shared" si="53"/>
        <v>0</v>
      </c>
    </row>
    <row r="338" spans="1:35" x14ac:dyDescent="0.3">
      <c r="A338" s="1">
        <v>42555</v>
      </c>
      <c r="B338">
        <v>134.41</v>
      </c>
      <c r="C338">
        <v>305373370</v>
      </c>
      <c r="D338">
        <f t="shared" si="54"/>
        <v>3.710000000000008</v>
      </c>
      <c r="E338">
        <f t="shared" si="58"/>
        <v>2.7602112938025506E-2</v>
      </c>
      <c r="F338">
        <f t="shared" si="55"/>
        <v>2.7228042438735223E-2</v>
      </c>
      <c r="G338">
        <f t="shared" si="56"/>
        <v>4.9008948300830566</v>
      </c>
      <c r="H338">
        <f t="shared" si="57"/>
        <v>19.537045749828383</v>
      </c>
      <c r="AF338">
        <f t="shared" si="50"/>
        <v>0</v>
      </c>
      <c r="AG338">
        <f t="shared" si="51"/>
        <v>0</v>
      </c>
      <c r="AH338">
        <f t="shared" si="52"/>
        <v>0</v>
      </c>
      <c r="AI338">
        <f t="shared" si="53"/>
        <v>0</v>
      </c>
    </row>
    <row r="339" spans="1:35" x14ac:dyDescent="0.3">
      <c r="A339" s="1">
        <v>42562</v>
      </c>
      <c r="B339">
        <v>138.12</v>
      </c>
      <c r="C339">
        <v>333860240</v>
      </c>
      <c r="D339">
        <f t="shared" si="54"/>
        <v>-0.31999999999999318</v>
      </c>
      <c r="E339">
        <f t="shared" si="58"/>
        <v>-2.3168259484505731E-3</v>
      </c>
      <c r="F339">
        <f t="shared" si="55"/>
        <v>-2.3195139422336197E-3</v>
      </c>
      <c r="G339">
        <f t="shared" si="56"/>
        <v>4.9281228725217918</v>
      </c>
      <c r="H339">
        <f t="shared" si="57"/>
        <v>19.626233020255452</v>
      </c>
      <c r="AF339">
        <f t="shared" si="50"/>
        <v>0</v>
      </c>
      <c r="AG339">
        <f t="shared" si="51"/>
        <v>0</v>
      </c>
      <c r="AH339">
        <f t="shared" si="52"/>
        <v>0</v>
      </c>
      <c r="AI339">
        <f t="shared" si="53"/>
        <v>0</v>
      </c>
    </row>
    <row r="340" spans="1:35" x14ac:dyDescent="0.3">
      <c r="A340" s="1">
        <v>42569</v>
      </c>
      <c r="B340">
        <v>137.80000000000001</v>
      </c>
      <c r="C340">
        <v>229513310</v>
      </c>
      <c r="D340">
        <f t="shared" si="54"/>
        <v>1.3499999999999943</v>
      </c>
      <c r="E340">
        <f t="shared" si="58"/>
        <v>9.7968069666182454E-3</v>
      </c>
      <c r="F340">
        <f t="shared" si="55"/>
        <v>9.7491293923415157E-3</v>
      </c>
      <c r="G340">
        <f t="shared" si="56"/>
        <v>4.9258033585795582</v>
      </c>
      <c r="H340">
        <f t="shared" si="57"/>
        <v>19.251471581425893</v>
      </c>
      <c r="AF340">
        <f t="shared" si="50"/>
        <v>0</v>
      </c>
      <c r="AG340">
        <f t="shared" si="51"/>
        <v>0</v>
      </c>
      <c r="AH340">
        <f t="shared" si="52"/>
        <v>0</v>
      </c>
      <c r="AI340">
        <f t="shared" si="53"/>
        <v>0</v>
      </c>
    </row>
    <row r="341" spans="1:35" x14ac:dyDescent="0.3">
      <c r="A341" s="1">
        <v>42576</v>
      </c>
      <c r="B341">
        <v>139.15</v>
      </c>
      <c r="C341">
        <v>290061610</v>
      </c>
      <c r="D341">
        <f t="shared" si="54"/>
        <v>-0.46000000000000796</v>
      </c>
      <c r="E341">
        <f t="shared" si="58"/>
        <v>-3.3057851239669993E-3</v>
      </c>
      <c r="F341">
        <f t="shared" si="55"/>
        <v>-3.31126130365611E-3</v>
      </c>
      <c r="G341">
        <f t="shared" si="56"/>
        <v>4.9355524879718997</v>
      </c>
      <c r="H341">
        <f t="shared" si="57"/>
        <v>19.485603906656717</v>
      </c>
      <c r="AF341">
        <f t="shared" si="50"/>
        <v>0</v>
      </c>
      <c r="AG341">
        <f t="shared" si="51"/>
        <v>0</v>
      </c>
      <c r="AH341">
        <f t="shared" si="52"/>
        <v>0</v>
      </c>
      <c r="AI341">
        <f t="shared" si="53"/>
        <v>0</v>
      </c>
    </row>
    <row r="342" spans="1:35" x14ac:dyDescent="0.3">
      <c r="A342" s="1">
        <v>42583</v>
      </c>
      <c r="B342">
        <v>138.69</v>
      </c>
      <c r="C342">
        <v>237101950</v>
      </c>
      <c r="D342">
        <f t="shared" si="54"/>
        <v>0.75999999999999091</v>
      </c>
      <c r="E342">
        <f t="shared" si="58"/>
        <v>5.4798471411059988E-3</v>
      </c>
      <c r="F342">
        <f t="shared" si="55"/>
        <v>5.4648874052540819E-3</v>
      </c>
      <c r="G342">
        <f t="shared" si="56"/>
        <v>4.9322412266682436</v>
      </c>
      <c r="H342">
        <f t="shared" si="57"/>
        <v>19.284000775379713</v>
      </c>
      <c r="AF342">
        <f t="shared" si="50"/>
        <v>0</v>
      </c>
      <c r="AG342">
        <f t="shared" si="51"/>
        <v>0</v>
      </c>
      <c r="AH342">
        <f t="shared" si="52"/>
        <v>0</v>
      </c>
      <c r="AI342">
        <f t="shared" si="53"/>
        <v>0</v>
      </c>
    </row>
    <row r="343" spans="1:35" x14ac:dyDescent="0.3">
      <c r="A343" s="1">
        <v>42590</v>
      </c>
      <c r="B343">
        <v>139.44999999999999</v>
      </c>
      <c r="C343">
        <v>214589270</v>
      </c>
      <c r="D343">
        <f t="shared" si="54"/>
        <v>-3.6499999999999773</v>
      </c>
      <c r="E343">
        <f t="shared" si="58"/>
        <v>-2.6174256005736661E-2</v>
      </c>
      <c r="F343">
        <f t="shared" si="55"/>
        <v>-2.6522898948901918E-2</v>
      </c>
      <c r="G343">
        <f t="shared" si="56"/>
        <v>4.9377061140734977</v>
      </c>
      <c r="H343">
        <f t="shared" si="57"/>
        <v>19.184236386910829</v>
      </c>
      <c r="AF343">
        <f t="shared" si="50"/>
        <v>0</v>
      </c>
      <c r="AG343">
        <f t="shared" si="51"/>
        <v>0</v>
      </c>
      <c r="AH343">
        <f t="shared" si="52"/>
        <v>0</v>
      </c>
      <c r="AI343">
        <f t="shared" si="53"/>
        <v>0</v>
      </c>
    </row>
    <row r="344" spans="1:35" x14ac:dyDescent="0.3">
      <c r="A344" s="1">
        <v>42597</v>
      </c>
      <c r="B344">
        <v>135.80000000000001</v>
      </c>
      <c r="C344">
        <v>252351310</v>
      </c>
      <c r="D344">
        <f t="shared" si="54"/>
        <v>9.4499999999999886</v>
      </c>
      <c r="E344">
        <f t="shared" si="58"/>
        <v>6.9587628865979287E-2</v>
      </c>
      <c r="F344">
        <f t="shared" si="55"/>
        <v>6.7273180607425154E-2</v>
      </c>
      <c r="G344">
        <f t="shared" si="56"/>
        <v>4.9111832151245958</v>
      </c>
      <c r="H344">
        <f t="shared" si="57"/>
        <v>19.346332761939767</v>
      </c>
      <c r="AF344">
        <f t="shared" si="50"/>
        <v>0</v>
      </c>
      <c r="AG344">
        <f t="shared" si="51"/>
        <v>0</v>
      </c>
      <c r="AH344">
        <f t="shared" si="52"/>
        <v>0</v>
      </c>
      <c r="AI344">
        <f t="shared" si="53"/>
        <v>0</v>
      </c>
    </row>
    <row r="345" spans="1:35" x14ac:dyDescent="0.3">
      <c r="A345" s="1">
        <v>42604</v>
      </c>
      <c r="B345">
        <v>145.25</v>
      </c>
      <c r="C345">
        <v>303813520</v>
      </c>
      <c r="D345">
        <f t="shared" si="54"/>
        <v>1.6299999999999955</v>
      </c>
      <c r="E345">
        <f t="shared" si="58"/>
        <v>1.1222030981067095E-2</v>
      </c>
      <c r="F345">
        <f t="shared" si="55"/>
        <v>1.1159531140159551E-2</v>
      </c>
      <c r="G345">
        <f t="shared" si="56"/>
        <v>4.9784563957320209</v>
      </c>
      <c r="H345">
        <f t="shared" si="57"/>
        <v>19.531924650098194</v>
      </c>
      <c r="AF345">
        <f t="shared" si="50"/>
        <v>0</v>
      </c>
      <c r="AG345">
        <f t="shared" si="51"/>
        <v>0</v>
      </c>
      <c r="AH345">
        <f t="shared" si="52"/>
        <v>0</v>
      </c>
      <c r="AI345">
        <f t="shared" si="53"/>
        <v>0</v>
      </c>
    </row>
    <row r="346" spans="1:35" x14ac:dyDescent="0.3">
      <c r="A346" s="1">
        <v>42611</v>
      </c>
      <c r="B346">
        <v>146.88</v>
      </c>
      <c r="C346">
        <v>237062940</v>
      </c>
      <c r="D346">
        <f t="shared" si="54"/>
        <v>4.7199999999999989</v>
      </c>
      <c r="E346">
        <f t="shared" si="58"/>
        <v>3.2135076252723306E-2</v>
      </c>
      <c r="F346">
        <f t="shared" si="55"/>
        <v>3.1629546336090719E-2</v>
      </c>
      <c r="G346">
        <f t="shared" si="56"/>
        <v>4.9896159268721805</v>
      </c>
      <c r="H346">
        <f t="shared" si="57"/>
        <v>19.283836233462289</v>
      </c>
      <c r="AF346">
        <f t="shared" si="50"/>
        <v>0</v>
      </c>
      <c r="AG346">
        <f t="shared" si="51"/>
        <v>0</v>
      </c>
      <c r="AH346">
        <f t="shared" si="52"/>
        <v>0</v>
      </c>
      <c r="AI346">
        <f t="shared" si="53"/>
        <v>0</v>
      </c>
    </row>
    <row r="347" spans="1:35" x14ac:dyDescent="0.3">
      <c r="A347" s="1">
        <v>42618</v>
      </c>
      <c r="B347">
        <v>151.6</v>
      </c>
      <c r="C347">
        <v>313257430</v>
      </c>
      <c r="D347">
        <f t="shared" si="54"/>
        <v>-4.5999999999999943</v>
      </c>
      <c r="E347">
        <f t="shared" si="58"/>
        <v>-3.0343007915567245E-2</v>
      </c>
      <c r="F347">
        <f t="shared" si="55"/>
        <v>-3.0812886429535169E-2</v>
      </c>
      <c r="G347">
        <f t="shared" si="56"/>
        <v>5.0212454732082712</v>
      </c>
      <c r="H347">
        <f t="shared" si="57"/>
        <v>19.562535870533381</v>
      </c>
      <c r="AF347">
        <f t="shared" si="50"/>
        <v>0</v>
      </c>
      <c r="AG347">
        <f t="shared" si="51"/>
        <v>0</v>
      </c>
      <c r="AH347">
        <f t="shared" si="52"/>
        <v>0</v>
      </c>
      <c r="AI347">
        <f t="shared" si="53"/>
        <v>0</v>
      </c>
    </row>
    <row r="348" spans="1:35" x14ac:dyDescent="0.3">
      <c r="A348" s="1">
        <v>42625</v>
      </c>
      <c r="B348">
        <v>147</v>
      </c>
      <c r="C348">
        <v>225727160</v>
      </c>
      <c r="D348">
        <f t="shared" si="54"/>
        <v>4.5</v>
      </c>
      <c r="E348">
        <f t="shared" si="58"/>
        <v>3.0612244897959183E-2</v>
      </c>
      <c r="F348">
        <f t="shared" si="55"/>
        <v>3.0153038170687374E-2</v>
      </c>
      <c r="G348">
        <f t="shared" si="56"/>
        <v>4.990432586778736</v>
      </c>
      <c r="H348">
        <f t="shared" si="57"/>
        <v>19.234837571278053</v>
      </c>
      <c r="AF348">
        <f t="shared" si="50"/>
        <v>0</v>
      </c>
      <c r="AG348">
        <f t="shared" si="51"/>
        <v>0</v>
      </c>
      <c r="AH348">
        <f t="shared" si="52"/>
        <v>0</v>
      </c>
      <c r="AI348">
        <f t="shared" si="53"/>
        <v>0</v>
      </c>
    </row>
    <row r="349" spans="1:35" x14ac:dyDescent="0.3">
      <c r="A349" s="1">
        <v>42632</v>
      </c>
      <c r="B349">
        <v>151.5</v>
      </c>
      <c r="C349">
        <v>235040590</v>
      </c>
      <c r="D349">
        <f t="shared" si="54"/>
        <v>-6.1599999999999966</v>
      </c>
      <c r="E349">
        <f t="shared" si="58"/>
        <v>-4.0660066006600638E-2</v>
      </c>
      <c r="F349">
        <f t="shared" si="55"/>
        <v>-4.1509799760933497E-2</v>
      </c>
      <c r="G349">
        <f t="shared" si="56"/>
        <v>5.0205856249494234</v>
      </c>
      <c r="H349">
        <f t="shared" si="57"/>
        <v>19.27526878059772</v>
      </c>
      <c r="AF349">
        <f t="shared" si="50"/>
        <v>0</v>
      </c>
      <c r="AG349">
        <f t="shared" si="51"/>
        <v>0</v>
      </c>
      <c r="AH349">
        <f t="shared" si="52"/>
        <v>0</v>
      </c>
      <c r="AI349">
        <f t="shared" si="53"/>
        <v>0</v>
      </c>
    </row>
    <row r="350" spans="1:35" x14ac:dyDescent="0.3">
      <c r="A350" s="1">
        <v>42639</v>
      </c>
      <c r="B350">
        <v>145.34</v>
      </c>
      <c r="C350">
        <v>246661610</v>
      </c>
      <c r="D350">
        <f t="shared" si="54"/>
        <v>3.4000000000000057</v>
      </c>
      <c r="E350">
        <f t="shared" si="58"/>
        <v>2.3393422320077101E-2</v>
      </c>
      <c r="F350">
        <f t="shared" si="55"/>
        <v>2.3123990086664215E-2</v>
      </c>
      <c r="G350">
        <f t="shared" si="56"/>
        <v>4.9790758251884899</v>
      </c>
      <c r="H350">
        <f t="shared" si="57"/>
        <v>19.323527955284252</v>
      </c>
      <c r="AF350">
        <f t="shared" si="50"/>
        <v>0</v>
      </c>
      <c r="AG350">
        <f t="shared" si="51"/>
        <v>0</v>
      </c>
      <c r="AH350">
        <f t="shared" si="52"/>
        <v>0</v>
      </c>
      <c r="AI350">
        <f t="shared" si="53"/>
        <v>0</v>
      </c>
    </row>
    <row r="351" spans="1:35" x14ac:dyDescent="0.3">
      <c r="A351" s="1">
        <v>42646</v>
      </c>
      <c r="B351">
        <v>148.74</v>
      </c>
      <c r="C351">
        <v>214455720</v>
      </c>
      <c r="D351">
        <f t="shared" si="54"/>
        <v>-2.0100000000000193</v>
      </c>
      <c r="E351">
        <f t="shared" si="58"/>
        <v>-1.3513513513513643E-2</v>
      </c>
      <c r="F351">
        <f t="shared" si="55"/>
        <v>-1.360565205577835E-2</v>
      </c>
      <c r="G351">
        <f t="shared" si="56"/>
        <v>5.0021998152751541</v>
      </c>
      <c r="H351">
        <f t="shared" si="57"/>
        <v>19.183613841455571</v>
      </c>
      <c r="AF351">
        <f t="shared" si="50"/>
        <v>0</v>
      </c>
      <c r="AG351">
        <f t="shared" si="51"/>
        <v>0</v>
      </c>
      <c r="AH351">
        <f t="shared" si="52"/>
        <v>0</v>
      </c>
      <c r="AI351">
        <f t="shared" si="53"/>
        <v>0</v>
      </c>
    </row>
    <row r="352" spans="1:35" x14ac:dyDescent="0.3">
      <c r="A352" s="1">
        <v>42653</v>
      </c>
      <c r="B352">
        <v>146.72999999999999</v>
      </c>
      <c r="C352">
        <v>209077940</v>
      </c>
      <c r="D352">
        <f t="shared" si="54"/>
        <v>1.6899999999999977</v>
      </c>
      <c r="E352">
        <f t="shared" si="58"/>
        <v>1.1517753697267074E-2</v>
      </c>
      <c r="F352">
        <f t="shared" si="55"/>
        <v>1.1451929322611853E-2</v>
      </c>
      <c r="G352">
        <f t="shared" si="56"/>
        <v>4.9885941632193758</v>
      </c>
      <c r="H352">
        <f t="shared" si="57"/>
        <v>19.158217659072491</v>
      </c>
      <c r="AF352">
        <f t="shared" si="50"/>
        <v>0</v>
      </c>
      <c r="AG352">
        <f t="shared" si="51"/>
        <v>0</v>
      </c>
      <c r="AH352">
        <f t="shared" si="52"/>
        <v>0</v>
      </c>
      <c r="AI352">
        <f t="shared" si="53"/>
        <v>0</v>
      </c>
    </row>
    <row r="353" spans="1:35" x14ac:dyDescent="0.3">
      <c r="A353" s="1">
        <v>42660</v>
      </c>
      <c r="B353">
        <v>148.41999999999999</v>
      </c>
      <c r="C353">
        <v>164740270</v>
      </c>
      <c r="D353">
        <f t="shared" si="54"/>
        <v>0.78000000000000114</v>
      </c>
      <c r="E353">
        <f t="shared" si="58"/>
        <v>5.2553564209675326E-3</v>
      </c>
      <c r="F353">
        <f t="shared" si="55"/>
        <v>5.2415952276732014E-3</v>
      </c>
      <c r="G353">
        <f t="shared" si="56"/>
        <v>5.0000460925419876</v>
      </c>
      <c r="H353">
        <f t="shared" si="57"/>
        <v>18.919880670422252</v>
      </c>
      <c r="AF353">
        <f t="shared" si="50"/>
        <v>0</v>
      </c>
      <c r="AG353">
        <f t="shared" si="51"/>
        <v>0</v>
      </c>
      <c r="AH353">
        <f t="shared" si="52"/>
        <v>0</v>
      </c>
      <c r="AI353">
        <f t="shared" si="53"/>
        <v>0</v>
      </c>
    </row>
    <row r="354" spans="1:35" x14ac:dyDescent="0.3">
      <c r="A354" s="1">
        <v>42667</v>
      </c>
      <c r="B354">
        <v>149.19999999999999</v>
      </c>
      <c r="C354">
        <v>160586680</v>
      </c>
      <c r="D354">
        <f t="shared" si="54"/>
        <v>-6.4499999999999886</v>
      </c>
      <c r="E354">
        <f t="shared" si="58"/>
        <v>-4.323056300268089E-2</v>
      </c>
      <c r="F354">
        <f t="shared" si="55"/>
        <v>-4.4192839233541115E-2</v>
      </c>
      <c r="G354">
        <f t="shared" si="56"/>
        <v>5.0052876877696608</v>
      </c>
      <c r="H354">
        <f t="shared" si="57"/>
        <v>18.89434441705848</v>
      </c>
      <c r="AF354">
        <f t="shared" si="50"/>
        <v>0</v>
      </c>
      <c r="AG354">
        <f t="shared" si="51"/>
        <v>0</v>
      </c>
      <c r="AH354">
        <f t="shared" si="52"/>
        <v>0</v>
      </c>
      <c r="AI354">
        <f t="shared" si="53"/>
        <v>0</v>
      </c>
    </row>
    <row r="355" spans="1:35" x14ac:dyDescent="0.3">
      <c r="A355" s="1">
        <v>42674</v>
      </c>
      <c r="B355">
        <v>142.75</v>
      </c>
      <c r="C355">
        <v>172187910</v>
      </c>
      <c r="D355">
        <f t="shared" si="54"/>
        <v>8.7599999999999909</v>
      </c>
      <c r="E355">
        <f t="shared" si="58"/>
        <v>6.1366024518388726E-2</v>
      </c>
      <c r="F355">
        <f t="shared" si="55"/>
        <v>5.9556780835624323E-2</v>
      </c>
      <c r="G355">
        <f t="shared" si="56"/>
        <v>4.9610948485361197</v>
      </c>
      <c r="H355">
        <f t="shared" si="57"/>
        <v>18.964096938433901</v>
      </c>
      <c r="AF355">
        <f t="shared" si="50"/>
        <v>0</v>
      </c>
      <c r="AG355">
        <f t="shared" si="51"/>
        <v>0</v>
      </c>
      <c r="AH355">
        <f t="shared" si="52"/>
        <v>0</v>
      </c>
      <c r="AI355">
        <f t="shared" si="53"/>
        <v>0</v>
      </c>
    </row>
    <row r="356" spans="1:35" x14ac:dyDescent="0.3">
      <c r="A356" s="1">
        <v>42681</v>
      </c>
      <c r="B356">
        <v>151.51</v>
      </c>
      <c r="C356">
        <v>341581930</v>
      </c>
      <c r="D356">
        <f t="shared" si="54"/>
        <v>-1.4599999999999795</v>
      </c>
      <c r="E356">
        <f t="shared" si="58"/>
        <v>-9.6363276351394602E-3</v>
      </c>
      <c r="F356">
        <f t="shared" si="55"/>
        <v>-9.6830574853674634E-3</v>
      </c>
      <c r="G356">
        <f t="shared" si="56"/>
        <v>5.020651629371744</v>
      </c>
      <c r="H356">
        <f t="shared" si="57"/>
        <v>19.64909812035307</v>
      </c>
      <c r="AF356">
        <f t="shared" si="50"/>
        <v>0</v>
      </c>
      <c r="AG356">
        <f t="shared" si="51"/>
        <v>0</v>
      </c>
      <c r="AH356">
        <f t="shared" si="52"/>
        <v>0</v>
      </c>
      <c r="AI356">
        <f t="shared" si="53"/>
        <v>0</v>
      </c>
    </row>
    <row r="357" spans="1:35" x14ac:dyDescent="0.3">
      <c r="A357" s="1">
        <v>42688</v>
      </c>
      <c r="B357">
        <v>150.05000000000001</v>
      </c>
      <c r="C357">
        <v>198473790</v>
      </c>
      <c r="D357">
        <f t="shared" si="54"/>
        <v>10.310000000000002</v>
      </c>
      <c r="E357">
        <f t="shared" si="58"/>
        <v>6.8710429856714439E-2</v>
      </c>
      <c r="F357">
        <f t="shared" si="55"/>
        <v>6.6452715887929337E-2</v>
      </c>
      <c r="G357">
        <f t="shared" si="56"/>
        <v>5.0109685718863766</v>
      </c>
      <c r="H357">
        <f t="shared" si="57"/>
        <v>19.106167609071164</v>
      </c>
      <c r="AF357">
        <f t="shared" si="50"/>
        <v>0</v>
      </c>
      <c r="AG357">
        <f t="shared" si="51"/>
        <v>0</v>
      </c>
      <c r="AH357">
        <f t="shared" si="52"/>
        <v>0</v>
      </c>
      <c r="AI357">
        <f t="shared" si="53"/>
        <v>0</v>
      </c>
    </row>
    <row r="358" spans="1:35" x14ac:dyDescent="0.3">
      <c r="A358" s="1">
        <v>42695</v>
      </c>
      <c r="B358">
        <v>160.36000000000001</v>
      </c>
      <c r="C358">
        <v>282678710</v>
      </c>
      <c r="D358">
        <f t="shared" si="54"/>
        <v>-0.96000000000000796</v>
      </c>
      <c r="E358">
        <f t="shared" si="58"/>
        <v>-5.9865303068097273E-3</v>
      </c>
      <c r="F358">
        <f t="shared" si="55"/>
        <v>-6.0045214181911888E-3</v>
      </c>
      <c r="G358">
        <f t="shared" si="56"/>
        <v>5.0774212877743059</v>
      </c>
      <c r="H358">
        <f t="shared" si="57"/>
        <v>19.459821510312526</v>
      </c>
      <c r="AF358">
        <f t="shared" si="50"/>
        <v>0</v>
      </c>
      <c r="AG358">
        <f t="shared" si="51"/>
        <v>0</v>
      </c>
      <c r="AH358">
        <f t="shared" si="52"/>
        <v>0</v>
      </c>
      <c r="AI358">
        <f t="shared" si="53"/>
        <v>0</v>
      </c>
    </row>
    <row r="359" spans="1:35" x14ac:dyDescent="0.3">
      <c r="A359" s="1">
        <v>42702</v>
      </c>
      <c r="B359">
        <v>159.4</v>
      </c>
      <c r="C359">
        <v>242130300</v>
      </c>
      <c r="D359">
        <f t="shared" si="54"/>
        <v>10.259999999999991</v>
      </c>
      <c r="E359">
        <f t="shared" si="58"/>
        <v>6.4366373902132942E-2</v>
      </c>
      <c r="F359">
        <f t="shared" si="55"/>
        <v>6.2379668023473833E-2</v>
      </c>
      <c r="G359">
        <f t="shared" si="56"/>
        <v>5.0714167663561147</v>
      </c>
      <c r="H359">
        <f t="shared" si="57"/>
        <v>19.304986568971739</v>
      </c>
      <c r="AF359">
        <f t="shared" si="50"/>
        <v>0</v>
      </c>
      <c r="AG359">
        <f t="shared" si="51"/>
        <v>0</v>
      </c>
      <c r="AH359">
        <f t="shared" si="52"/>
        <v>0</v>
      </c>
      <c r="AI359">
        <f t="shared" si="53"/>
        <v>0</v>
      </c>
    </row>
    <row r="360" spans="1:35" x14ac:dyDescent="0.3">
      <c r="A360" s="1">
        <v>42709</v>
      </c>
      <c r="B360">
        <v>169.66</v>
      </c>
      <c r="C360">
        <v>323092190</v>
      </c>
      <c r="D360">
        <f t="shared" si="54"/>
        <v>4.2400000000000091</v>
      </c>
      <c r="E360">
        <f t="shared" si="58"/>
        <v>2.499115878816462E-2</v>
      </c>
      <c r="F360">
        <f t="shared" si="55"/>
        <v>2.4683986980648775E-2</v>
      </c>
      <c r="G360">
        <f t="shared" si="56"/>
        <v>5.1337964343795885</v>
      </c>
      <c r="H360">
        <f t="shared" si="57"/>
        <v>19.593448258419631</v>
      </c>
      <c r="AF360">
        <f t="shared" si="50"/>
        <v>0</v>
      </c>
      <c r="AG360">
        <f t="shared" si="51"/>
        <v>0</v>
      </c>
      <c r="AH360">
        <f t="shared" si="52"/>
        <v>0</v>
      </c>
      <c r="AI360">
        <f t="shared" si="53"/>
        <v>0</v>
      </c>
    </row>
    <row r="361" spans="1:35" x14ac:dyDescent="0.3">
      <c r="A361" s="1">
        <v>42716</v>
      </c>
      <c r="B361">
        <v>173.9</v>
      </c>
      <c r="C361">
        <v>357510770</v>
      </c>
      <c r="D361">
        <f t="shared" si="54"/>
        <v>-2.75</v>
      </c>
      <c r="E361">
        <f t="shared" si="58"/>
        <v>-1.5813686026451983E-2</v>
      </c>
      <c r="F361">
        <f t="shared" si="55"/>
        <v>-1.5940056384042833E-2</v>
      </c>
      <c r="G361">
        <f t="shared" si="56"/>
        <v>5.1584804213602373</v>
      </c>
      <c r="H361">
        <f t="shared" si="57"/>
        <v>19.694676045518687</v>
      </c>
      <c r="AF361">
        <f t="shared" si="50"/>
        <v>0</v>
      </c>
      <c r="AG361">
        <f t="shared" si="51"/>
        <v>0</v>
      </c>
      <c r="AH361">
        <f t="shared" si="52"/>
        <v>0</v>
      </c>
      <c r="AI361">
        <f t="shared" si="53"/>
        <v>0</v>
      </c>
    </row>
    <row r="362" spans="1:35" x14ac:dyDescent="0.3">
      <c r="A362" s="1">
        <v>42723</v>
      </c>
      <c r="B362">
        <v>171.15</v>
      </c>
      <c r="C362">
        <v>262498230</v>
      </c>
      <c r="D362">
        <f t="shared" si="54"/>
        <v>2.0999999999999943</v>
      </c>
      <c r="E362">
        <f t="shared" si="58"/>
        <v>1.2269938650306714E-2</v>
      </c>
      <c r="F362">
        <f t="shared" si="55"/>
        <v>1.219527309381796E-2</v>
      </c>
      <c r="G362">
        <f t="shared" si="56"/>
        <v>5.1425403649761945</v>
      </c>
      <c r="H362">
        <f t="shared" si="57"/>
        <v>19.385754897116076</v>
      </c>
      <c r="AF362">
        <f t="shared" si="50"/>
        <v>0</v>
      </c>
      <c r="AG362">
        <f t="shared" si="51"/>
        <v>0</v>
      </c>
      <c r="AH362">
        <f t="shared" si="52"/>
        <v>0</v>
      </c>
      <c r="AI362">
        <f t="shared" si="53"/>
        <v>0</v>
      </c>
    </row>
    <row r="363" spans="1:35" x14ac:dyDescent="0.3">
      <c r="A363" s="1">
        <v>42730</v>
      </c>
      <c r="B363">
        <v>173.25</v>
      </c>
      <c r="C363">
        <v>162937460</v>
      </c>
      <c r="D363">
        <f t="shared" si="54"/>
        <v>-2.5600000000000023</v>
      </c>
      <c r="E363">
        <f t="shared" si="58"/>
        <v>-1.477633477633479E-2</v>
      </c>
      <c r="F363">
        <f t="shared" si="55"/>
        <v>-1.4886592293771095E-2</v>
      </c>
      <c r="G363">
        <f t="shared" si="56"/>
        <v>5.1547356380700124</v>
      </c>
      <c r="H363">
        <f t="shared" si="57"/>
        <v>18.90887700416506</v>
      </c>
      <c r="AF363">
        <f t="shared" si="50"/>
        <v>0</v>
      </c>
      <c r="AG363">
        <f t="shared" si="51"/>
        <v>0</v>
      </c>
      <c r="AH363">
        <f t="shared" si="52"/>
        <v>0</v>
      </c>
      <c r="AI363">
        <f t="shared" si="53"/>
        <v>0</v>
      </c>
    </row>
    <row r="364" spans="1:35" x14ac:dyDescent="0.3">
      <c r="A364" s="1">
        <v>42737</v>
      </c>
      <c r="B364">
        <v>170.69</v>
      </c>
      <c r="C364">
        <v>165642640</v>
      </c>
      <c r="D364">
        <f t="shared" si="54"/>
        <v>-5.789999999999992</v>
      </c>
      <c r="E364">
        <f t="shared" si="58"/>
        <v>-3.3921143593649263E-2</v>
      </c>
      <c r="F364">
        <f t="shared" si="55"/>
        <v>-3.4509816210688271E-2</v>
      </c>
      <c r="G364">
        <f t="shared" si="56"/>
        <v>5.1398490457762414</v>
      </c>
      <c r="H364">
        <f t="shared" si="57"/>
        <v>18.925343254693814</v>
      </c>
      <c r="AF364">
        <f t="shared" si="50"/>
        <v>0</v>
      </c>
      <c r="AG364">
        <f t="shared" si="51"/>
        <v>0</v>
      </c>
      <c r="AH364">
        <f t="shared" si="52"/>
        <v>0</v>
      </c>
      <c r="AI364">
        <f t="shared" si="53"/>
        <v>0</v>
      </c>
    </row>
    <row r="365" spans="1:35" x14ac:dyDescent="0.3">
      <c r="A365" s="1">
        <v>42744</v>
      </c>
      <c r="B365">
        <v>164.9</v>
      </c>
      <c r="C365">
        <v>282483080</v>
      </c>
      <c r="D365">
        <f t="shared" si="54"/>
        <v>2.5900000000000034</v>
      </c>
      <c r="E365">
        <f t="shared" si="58"/>
        <v>1.5706488781079463E-2</v>
      </c>
      <c r="F365">
        <f t="shared" si="55"/>
        <v>1.5584418424825941E-2</v>
      </c>
      <c r="G365">
        <f t="shared" si="56"/>
        <v>5.1053392295655531</v>
      </c>
      <c r="H365">
        <f t="shared" si="57"/>
        <v>19.459129212951755</v>
      </c>
      <c r="AF365">
        <f t="shared" si="50"/>
        <v>0</v>
      </c>
      <c r="AG365">
        <f t="shared" si="51"/>
        <v>0</v>
      </c>
      <c r="AH365">
        <f t="shared" si="52"/>
        <v>0</v>
      </c>
      <c r="AI365">
        <f t="shared" si="53"/>
        <v>0</v>
      </c>
    </row>
    <row r="366" spans="1:35" x14ac:dyDescent="0.3">
      <c r="A366" s="1">
        <v>42751</v>
      </c>
      <c r="B366">
        <v>167.49</v>
      </c>
      <c r="C366">
        <v>196936880</v>
      </c>
      <c r="D366">
        <f t="shared" si="54"/>
        <v>11.429999999999978</v>
      </c>
      <c r="E366">
        <f t="shared" si="58"/>
        <v>6.8242880171950432E-2</v>
      </c>
      <c r="F366">
        <f t="shared" si="55"/>
        <v>6.6015130574267999E-2</v>
      </c>
      <c r="G366">
        <f t="shared" si="56"/>
        <v>5.120923647990379</v>
      </c>
      <c r="H366">
        <f t="shared" si="57"/>
        <v>19.098393829269895</v>
      </c>
      <c r="AF366">
        <f t="shared" si="50"/>
        <v>0</v>
      </c>
      <c r="AG366">
        <f t="shared" si="51"/>
        <v>0</v>
      </c>
      <c r="AH366">
        <f t="shared" si="52"/>
        <v>0</v>
      </c>
      <c r="AI366">
        <f t="shared" si="53"/>
        <v>0</v>
      </c>
    </row>
    <row r="367" spans="1:35" x14ac:dyDescent="0.3">
      <c r="A367" s="1">
        <v>42758</v>
      </c>
      <c r="B367">
        <v>178.92</v>
      </c>
      <c r="C367">
        <v>251441100</v>
      </c>
      <c r="D367">
        <f t="shared" si="54"/>
        <v>-5.1199999999999761</v>
      </c>
      <c r="E367">
        <f t="shared" si="58"/>
        <v>-2.86161412921975E-2</v>
      </c>
      <c r="F367">
        <f t="shared" si="55"/>
        <v>-2.903356573335536E-2</v>
      </c>
      <c r="G367">
        <f t="shared" si="56"/>
        <v>5.186938778564647</v>
      </c>
      <c r="H367">
        <f t="shared" si="57"/>
        <v>19.342719325245163</v>
      </c>
      <c r="AF367">
        <f t="shared" si="50"/>
        <v>0</v>
      </c>
      <c r="AG367">
        <f t="shared" si="51"/>
        <v>0</v>
      </c>
      <c r="AH367">
        <f t="shared" si="52"/>
        <v>0</v>
      </c>
      <c r="AI367">
        <f t="shared" si="53"/>
        <v>0</v>
      </c>
    </row>
    <row r="368" spans="1:35" x14ac:dyDescent="0.3">
      <c r="A368" s="1">
        <v>42765</v>
      </c>
      <c r="B368">
        <v>173.8</v>
      </c>
      <c r="C368">
        <v>200169000</v>
      </c>
      <c r="D368">
        <f t="shared" si="54"/>
        <v>-8.3000000000000114</v>
      </c>
      <c r="E368">
        <f t="shared" si="58"/>
        <v>-4.7756041426927562E-2</v>
      </c>
      <c r="F368">
        <f t="shared" si="55"/>
        <v>-4.8934018014174185E-2</v>
      </c>
      <c r="G368">
        <f t="shared" si="56"/>
        <v>5.1579052128312917</v>
      </c>
      <c r="H368">
        <f t="shared" si="57"/>
        <v>19.114672567700801</v>
      </c>
      <c r="AF368">
        <f t="shared" si="50"/>
        <v>0</v>
      </c>
      <c r="AG368">
        <f t="shared" si="51"/>
        <v>0</v>
      </c>
      <c r="AH368">
        <f t="shared" si="52"/>
        <v>0</v>
      </c>
      <c r="AI368">
        <f t="shared" si="53"/>
        <v>0</v>
      </c>
    </row>
    <row r="369" spans="1:35" x14ac:dyDescent="0.3">
      <c r="A369" s="1">
        <v>42772</v>
      </c>
      <c r="B369">
        <v>165.5</v>
      </c>
      <c r="C369">
        <v>208619900</v>
      </c>
      <c r="D369">
        <f t="shared" si="54"/>
        <v>-9.9999999999909051E-3</v>
      </c>
      <c r="E369">
        <f t="shared" si="58"/>
        <v>-6.0422960725020573E-5</v>
      </c>
      <c r="F369">
        <f t="shared" si="55"/>
        <v>-6.0424786265222963E-5</v>
      </c>
      <c r="G369">
        <f t="shared" si="56"/>
        <v>5.1089711948171175</v>
      </c>
      <c r="H369">
        <f t="shared" si="57"/>
        <v>19.156024493871556</v>
      </c>
      <c r="AF369">
        <f t="shared" si="50"/>
        <v>0</v>
      </c>
      <c r="AG369">
        <f t="shared" si="51"/>
        <v>0</v>
      </c>
      <c r="AH369">
        <f t="shared" si="52"/>
        <v>0</v>
      </c>
      <c r="AI369">
        <f t="shared" si="53"/>
        <v>0</v>
      </c>
    </row>
    <row r="370" spans="1:35" x14ac:dyDescent="0.3">
      <c r="A370" s="1">
        <v>42779</v>
      </c>
      <c r="B370">
        <v>165.49</v>
      </c>
      <c r="C370">
        <v>253093680</v>
      </c>
      <c r="D370">
        <f t="shared" si="54"/>
        <v>1.999999999998181E-2</v>
      </c>
      <c r="E370">
        <f t="shared" si="58"/>
        <v>1.2085322375963387E-4</v>
      </c>
      <c r="F370">
        <f t="shared" si="55"/>
        <v>1.208459215966684E-4</v>
      </c>
      <c r="G370">
        <f t="shared" si="56"/>
        <v>5.1089107700308523</v>
      </c>
      <c r="H370">
        <f t="shared" si="57"/>
        <v>19.349270254836146</v>
      </c>
      <c r="AF370">
        <f t="shared" si="50"/>
        <v>0</v>
      </c>
      <c r="AG370">
        <f t="shared" si="51"/>
        <v>0</v>
      </c>
      <c r="AH370">
        <f t="shared" si="52"/>
        <v>0</v>
      </c>
      <c r="AI370">
        <f t="shared" si="53"/>
        <v>0</v>
      </c>
    </row>
    <row r="371" spans="1:35" x14ac:dyDescent="0.3">
      <c r="A371" s="1">
        <v>42786</v>
      </c>
      <c r="B371">
        <v>165.51</v>
      </c>
      <c r="C371">
        <v>136801570</v>
      </c>
      <c r="D371">
        <f t="shared" si="54"/>
        <v>-1.1099999999999852</v>
      </c>
      <c r="E371">
        <f t="shared" si="58"/>
        <v>-6.7065434112741542E-3</v>
      </c>
      <c r="F371">
        <f t="shared" si="55"/>
        <v>-6.7291333303689527E-3</v>
      </c>
      <c r="G371">
        <f t="shared" si="56"/>
        <v>5.1090316159524489</v>
      </c>
      <c r="H371">
        <f t="shared" si="57"/>
        <v>18.734042039695055</v>
      </c>
      <c r="AF371">
        <f t="shared" si="50"/>
        <v>0</v>
      </c>
      <c r="AG371">
        <f t="shared" si="51"/>
        <v>0</v>
      </c>
      <c r="AH371">
        <f t="shared" si="52"/>
        <v>0</v>
      </c>
      <c r="AI371">
        <f t="shared" si="53"/>
        <v>0</v>
      </c>
    </row>
    <row r="372" spans="1:35" x14ac:dyDescent="0.3">
      <c r="A372" s="1">
        <v>42793</v>
      </c>
      <c r="B372">
        <v>164.4</v>
      </c>
      <c r="C372">
        <v>275260490</v>
      </c>
      <c r="D372">
        <f t="shared" si="54"/>
        <v>-6.9000000000000057</v>
      </c>
      <c r="E372">
        <f t="shared" si="58"/>
        <v>-4.1970802919708061E-2</v>
      </c>
      <c r="F372">
        <f t="shared" si="55"/>
        <v>-4.287702435639229E-2</v>
      </c>
      <c r="G372">
        <f t="shared" si="56"/>
        <v>5.10230248262208</v>
      </c>
      <c r="H372">
        <f t="shared" si="57"/>
        <v>19.43322844364922</v>
      </c>
      <c r="AF372">
        <f t="shared" si="50"/>
        <v>0</v>
      </c>
      <c r="AG372">
        <f t="shared" si="51"/>
        <v>0</v>
      </c>
      <c r="AH372">
        <f t="shared" si="52"/>
        <v>0</v>
      </c>
      <c r="AI372">
        <f t="shared" si="53"/>
        <v>0</v>
      </c>
    </row>
    <row r="373" spans="1:35" x14ac:dyDescent="0.3">
      <c r="A373" s="1">
        <v>42800</v>
      </c>
      <c r="B373">
        <v>157.5</v>
      </c>
      <c r="C373">
        <v>196469590</v>
      </c>
      <c r="D373">
        <f t="shared" si="54"/>
        <v>3.6500000000000057</v>
      </c>
      <c r="E373">
        <f t="shared" si="58"/>
        <v>2.3174603174603212E-2</v>
      </c>
      <c r="F373">
        <f t="shared" si="55"/>
        <v>2.2910149995759355E-2</v>
      </c>
      <c r="G373">
        <f t="shared" si="56"/>
        <v>5.0594254582656877</v>
      </c>
      <c r="H373">
        <f t="shared" si="57"/>
        <v>19.096018219027574</v>
      </c>
      <c r="AF373">
        <f t="shared" si="50"/>
        <v>0</v>
      </c>
      <c r="AG373">
        <f t="shared" si="51"/>
        <v>0</v>
      </c>
      <c r="AH373">
        <f t="shared" si="52"/>
        <v>0</v>
      </c>
      <c r="AI373">
        <f t="shared" si="53"/>
        <v>0</v>
      </c>
    </row>
    <row r="374" spans="1:35" x14ac:dyDescent="0.3">
      <c r="A374" s="1">
        <v>42807</v>
      </c>
      <c r="B374">
        <v>161.15</v>
      </c>
      <c r="C374">
        <v>275668680</v>
      </c>
      <c r="D374">
        <f t="shared" si="54"/>
        <v>3.3700000000000045</v>
      </c>
      <c r="E374">
        <f t="shared" si="58"/>
        <v>2.0912193608439371E-2</v>
      </c>
      <c r="F374">
        <f t="shared" si="55"/>
        <v>2.0696535100776181E-2</v>
      </c>
      <c r="G374">
        <f t="shared" si="56"/>
        <v>5.082335608261447</v>
      </c>
      <c r="H374">
        <f t="shared" si="57"/>
        <v>19.434710267799836</v>
      </c>
      <c r="AF374">
        <f t="shared" si="50"/>
        <v>0</v>
      </c>
      <c r="AG374">
        <f t="shared" si="51"/>
        <v>0</v>
      </c>
      <c r="AH374">
        <f t="shared" si="52"/>
        <v>0</v>
      </c>
      <c r="AI374">
        <f t="shared" si="53"/>
        <v>0</v>
      </c>
    </row>
    <row r="375" spans="1:35" x14ac:dyDescent="0.3">
      <c r="A375" s="1">
        <v>42814</v>
      </c>
      <c r="B375">
        <v>164.52</v>
      </c>
      <c r="C375">
        <v>193488810</v>
      </c>
      <c r="D375">
        <f t="shared" si="54"/>
        <v>-4.7199999999999989</v>
      </c>
      <c r="E375">
        <f t="shared" si="58"/>
        <v>-2.8689521030877695E-2</v>
      </c>
      <c r="F375">
        <f t="shared" si="55"/>
        <v>-2.9109110030049123E-2</v>
      </c>
      <c r="G375">
        <f t="shared" si="56"/>
        <v>5.1030321433622232</v>
      </c>
      <c r="H375">
        <f t="shared" si="57"/>
        <v>19.080730239304557</v>
      </c>
      <c r="AF375">
        <f t="shared" si="50"/>
        <v>0</v>
      </c>
      <c r="AG375">
        <f t="shared" si="51"/>
        <v>0</v>
      </c>
      <c r="AH375">
        <f t="shared" si="52"/>
        <v>0</v>
      </c>
      <c r="AI375">
        <f t="shared" si="53"/>
        <v>0</v>
      </c>
    </row>
    <row r="376" spans="1:35" x14ac:dyDescent="0.3">
      <c r="A376" s="1">
        <v>42821</v>
      </c>
      <c r="B376">
        <v>159.80000000000001</v>
      </c>
      <c r="C376">
        <v>147789700</v>
      </c>
      <c r="D376">
        <f t="shared" si="54"/>
        <v>1.6899999999999977</v>
      </c>
      <c r="E376">
        <f t="shared" si="58"/>
        <v>1.0575719649561938E-2</v>
      </c>
      <c r="F376">
        <f t="shared" si="55"/>
        <v>1.0520187908801937E-2</v>
      </c>
      <c r="G376">
        <f t="shared" si="56"/>
        <v>5.0739230333321741</v>
      </c>
      <c r="H376">
        <f t="shared" si="57"/>
        <v>18.811300875281393</v>
      </c>
      <c r="AF376">
        <f t="shared" si="50"/>
        <v>0</v>
      </c>
      <c r="AG376">
        <f t="shared" si="51"/>
        <v>0</v>
      </c>
      <c r="AH376">
        <f t="shared" si="52"/>
        <v>0</v>
      </c>
      <c r="AI376">
        <f t="shared" si="53"/>
        <v>0</v>
      </c>
    </row>
    <row r="377" spans="1:35" x14ac:dyDescent="0.3">
      <c r="A377" s="1">
        <v>42828</v>
      </c>
      <c r="B377">
        <v>161.49</v>
      </c>
      <c r="C377">
        <v>197673310</v>
      </c>
      <c r="D377">
        <f t="shared" si="54"/>
        <v>-12.25</v>
      </c>
      <c r="E377">
        <f t="shared" si="58"/>
        <v>-7.5856090160381445E-2</v>
      </c>
      <c r="F377">
        <f t="shared" si="55"/>
        <v>-7.8887472888018451E-2</v>
      </c>
      <c r="G377">
        <f t="shared" si="56"/>
        <v>5.084443221240976</v>
      </c>
      <c r="H377">
        <f t="shared" si="57"/>
        <v>19.102126276498097</v>
      </c>
      <c r="AF377">
        <f t="shared" si="50"/>
        <v>0</v>
      </c>
      <c r="AG377">
        <f t="shared" si="51"/>
        <v>0</v>
      </c>
      <c r="AH377">
        <f t="shared" si="52"/>
        <v>0</v>
      </c>
      <c r="AI377">
        <f t="shared" si="53"/>
        <v>0</v>
      </c>
    </row>
    <row r="378" spans="1:35" x14ac:dyDescent="0.3">
      <c r="A378" s="1">
        <v>42835</v>
      </c>
      <c r="B378">
        <v>149.24</v>
      </c>
      <c r="C378">
        <v>274969070</v>
      </c>
      <c r="D378">
        <f t="shared" si="54"/>
        <v>10.349999999999994</v>
      </c>
      <c r="E378">
        <f t="shared" si="58"/>
        <v>6.9351380326990036E-2</v>
      </c>
      <c r="F378">
        <f t="shared" si="55"/>
        <v>6.7052278058137738E-2</v>
      </c>
      <c r="G378">
        <f t="shared" si="56"/>
        <v>5.0055557483529576</v>
      </c>
      <c r="H378">
        <f t="shared" si="57"/>
        <v>19.432169176578043</v>
      </c>
      <c r="AF378">
        <f t="shared" si="50"/>
        <v>0</v>
      </c>
      <c r="AG378">
        <f t="shared" si="51"/>
        <v>0</v>
      </c>
      <c r="AH378">
        <f t="shared" si="52"/>
        <v>0</v>
      </c>
      <c r="AI378">
        <f t="shared" si="53"/>
        <v>0</v>
      </c>
    </row>
    <row r="379" spans="1:35" x14ac:dyDescent="0.3">
      <c r="A379" s="1">
        <v>42842</v>
      </c>
      <c r="B379">
        <v>159.59</v>
      </c>
      <c r="C379">
        <v>269265760</v>
      </c>
      <c r="D379">
        <f t="shared" si="54"/>
        <v>5.6099999999999852</v>
      </c>
      <c r="E379">
        <f t="shared" si="58"/>
        <v>3.5152578482360954E-2</v>
      </c>
      <c r="F379">
        <f t="shared" si="55"/>
        <v>3.4548834675782736E-2</v>
      </c>
      <c r="G379">
        <f t="shared" si="56"/>
        <v>5.0726080264110953</v>
      </c>
      <c r="H379">
        <f t="shared" si="57"/>
        <v>19.411209405249718</v>
      </c>
      <c r="AF379">
        <f t="shared" si="50"/>
        <v>0</v>
      </c>
      <c r="AG379">
        <f t="shared" si="51"/>
        <v>0</v>
      </c>
      <c r="AH379">
        <f t="shared" si="52"/>
        <v>0</v>
      </c>
      <c r="AI379">
        <f t="shared" si="53"/>
        <v>0</v>
      </c>
    </row>
    <row r="380" spans="1:35" x14ac:dyDescent="0.3">
      <c r="A380" s="1">
        <v>42849</v>
      </c>
      <c r="B380">
        <v>165.2</v>
      </c>
      <c r="C380">
        <v>222061890</v>
      </c>
      <c r="D380">
        <f t="shared" si="54"/>
        <v>0.60000000000002274</v>
      </c>
      <c r="E380">
        <f t="shared" si="58"/>
        <v>3.6319612590800412E-3</v>
      </c>
      <c r="F380">
        <f t="shared" si="55"/>
        <v>3.6253816143165807E-3</v>
      </c>
      <c r="G380">
        <f t="shared" si="56"/>
        <v>5.1071568610868781</v>
      </c>
      <c r="H380">
        <f t="shared" si="57"/>
        <v>19.21846668476736</v>
      </c>
      <c r="AF380">
        <f t="shared" si="50"/>
        <v>0</v>
      </c>
      <c r="AG380">
        <f t="shared" si="51"/>
        <v>0</v>
      </c>
      <c r="AH380">
        <f t="shared" si="52"/>
        <v>0</v>
      </c>
      <c r="AI380">
        <f t="shared" si="53"/>
        <v>0</v>
      </c>
    </row>
    <row r="381" spans="1:35" x14ac:dyDescent="0.3">
      <c r="A381" s="1">
        <v>42856</v>
      </c>
      <c r="B381">
        <v>165.8</v>
      </c>
      <c r="C381">
        <v>148906380</v>
      </c>
      <c r="D381">
        <f t="shared" si="54"/>
        <v>1.8999999999999773</v>
      </c>
      <c r="E381">
        <f t="shared" si="58"/>
        <v>1.1459589867309874E-2</v>
      </c>
      <c r="F381">
        <f t="shared" si="55"/>
        <v>1.1394426127968593E-2</v>
      </c>
      <c r="G381">
        <f t="shared" si="56"/>
        <v>5.1107822427011946</v>
      </c>
      <c r="H381">
        <f t="shared" si="57"/>
        <v>18.818828344284999</v>
      </c>
      <c r="AF381">
        <f t="shared" si="50"/>
        <v>0</v>
      </c>
      <c r="AG381">
        <f t="shared" si="51"/>
        <v>0</v>
      </c>
      <c r="AH381">
        <f t="shared" si="52"/>
        <v>0</v>
      </c>
      <c r="AI381">
        <f t="shared" si="53"/>
        <v>0</v>
      </c>
    </row>
    <row r="382" spans="1:35" x14ac:dyDescent="0.3">
      <c r="A382" s="1">
        <v>42863</v>
      </c>
      <c r="B382">
        <v>167.7</v>
      </c>
      <c r="C382">
        <v>140098240</v>
      </c>
      <c r="D382">
        <f t="shared" si="54"/>
        <v>1.1700000000000159</v>
      </c>
      <c r="E382">
        <f t="shared" si="58"/>
        <v>6.9767441860466069E-3</v>
      </c>
      <c r="F382">
        <f t="shared" si="55"/>
        <v>6.9525193148818332E-3</v>
      </c>
      <c r="G382">
        <f t="shared" si="56"/>
        <v>5.1221766688291632</v>
      </c>
      <c r="H382">
        <f t="shared" si="57"/>
        <v>18.757854448772939</v>
      </c>
      <c r="AF382">
        <f t="shared" si="50"/>
        <v>0</v>
      </c>
      <c r="AG382">
        <f t="shared" si="51"/>
        <v>0</v>
      </c>
      <c r="AH382">
        <f t="shared" si="52"/>
        <v>0</v>
      </c>
      <c r="AI382">
        <f t="shared" si="53"/>
        <v>0</v>
      </c>
    </row>
    <row r="383" spans="1:35" x14ac:dyDescent="0.3">
      <c r="A383" s="1">
        <v>42870</v>
      </c>
      <c r="B383">
        <v>168.87</v>
      </c>
      <c r="C383">
        <v>213280550</v>
      </c>
      <c r="D383">
        <f t="shared" si="54"/>
        <v>-8.1700000000000159</v>
      </c>
      <c r="E383">
        <f t="shared" si="58"/>
        <v>-4.8380410967016139E-2</v>
      </c>
      <c r="F383">
        <f t="shared" si="55"/>
        <v>-4.9589915400578555E-2</v>
      </c>
      <c r="G383">
        <f t="shared" si="56"/>
        <v>5.1291291881440451</v>
      </c>
      <c r="H383">
        <f t="shared" si="57"/>
        <v>19.178118993161039</v>
      </c>
      <c r="AF383">
        <f t="shared" si="50"/>
        <v>0</v>
      </c>
      <c r="AG383">
        <f t="shared" si="51"/>
        <v>0</v>
      </c>
      <c r="AH383">
        <f t="shared" si="52"/>
        <v>0</v>
      </c>
      <c r="AI383">
        <f t="shared" si="53"/>
        <v>0</v>
      </c>
    </row>
    <row r="384" spans="1:35" x14ac:dyDescent="0.3">
      <c r="A384" s="1">
        <v>42877</v>
      </c>
      <c r="B384">
        <v>160.69999999999999</v>
      </c>
      <c r="C384">
        <v>196196330</v>
      </c>
      <c r="D384">
        <f t="shared" si="54"/>
        <v>-3.5600000000000023</v>
      </c>
      <c r="E384">
        <f t="shared" si="58"/>
        <v>-2.2153080273802132E-2</v>
      </c>
      <c r="F384">
        <f t="shared" si="55"/>
        <v>-2.2402144995790962E-2</v>
      </c>
      <c r="G384">
        <f t="shared" si="56"/>
        <v>5.0795392727434665</v>
      </c>
      <c r="H384">
        <f t="shared" si="57"/>
        <v>19.094626399517939</v>
      </c>
      <c r="AF384">
        <f t="shared" si="50"/>
        <v>0</v>
      </c>
      <c r="AG384">
        <f t="shared" si="51"/>
        <v>0</v>
      </c>
      <c r="AH384">
        <f t="shared" si="52"/>
        <v>0</v>
      </c>
      <c r="AI384">
        <f t="shared" si="53"/>
        <v>0</v>
      </c>
    </row>
    <row r="385" spans="1:35" x14ac:dyDescent="0.3">
      <c r="A385" s="1">
        <v>42884</v>
      </c>
      <c r="B385">
        <v>157.13999999999999</v>
      </c>
      <c r="C385">
        <v>241583390</v>
      </c>
      <c r="D385">
        <f t="shared" si="54"/>
        <v>-7.0099999999999909</v>
      </c>
      <c r="E385">
        <f t="shared" si="58"/>
        <v>-4.4609901998218099E-2</v>
      </c>
      <c r="F385">
        <f t="shared" si="55"/>
        <v>-4.5635542323461564E-2</v>
      </c>
      <c r="G385">
        <f t="shared" si="56"/>
        <v>5.0571371277476755</v>
      </c>
      <c r="H385">
        <f t="shared" si="57"/>
        <v>19.302725271661544</v>
      </c>
      <c r="AF385">
        <f t="shared" si="50"/>
        <v>0</v>
      </c>
      <c r="AG385">
        <f t="shared" si="51"/>
        <v>0</v>
      </c>
      <c r="AH385">
        <f t="shared" si="52"/>
        <v>0</v>
      </c>
      <c r="AI385">
        <f t="shared" si="53"/>
        <v>0</v>
      </c>
    </row>
    <row r="386" spans="1:35" x14ac:dyDescent="0.3">
      <c r="A386" s="1">
        <v>42891</v>
      </c>
      <c r="B386">
        <v>150.13</v>
      </c>
      <c r="C386">
        <v>240047840</v>
      </c>
      <c r="D386">
        <f t="shared" si="54"/>
        <v>-8.5</v>
      </c>
      <c r="E386">
        <f t="shared" si="58"/>
        <v>-5.6617598081662564E-2</v>
      </c>
      <c r="F386">
        <f t="shared" si="55"/>
        <v>-5.8283562197908978E-2</v>
      </c>
      <c r="G386">
        <f t="shared" si="56"/>
        <v>5.011501585424214</v>
      </c>
      <c r="H386">
        <f t="shared" si="57"/>
        <v>19.296348794775348</v>
      </c>
      <c r="AF386">
        <f t="shared" si="50"/>
        <v>0</v>
      </c>
      <c r="AG386">
        <f t="shared" si="51"/>
        <v>0</v>
      </c>
      <c r="AH386">
        <f t="shared" si="52"/>
        <v>0</v>
      </c>
      <c r="AI386">
        <f t="shared" si="53"/>
        <v>0</v>
      </c>
    </row>
    <row r="387" spans="1:35" x14ac:dyDescent="0.3">
      <c r="A387" s="1">
        <v>42898</v>
      </c>
      <c r="B387">
        <v>141.63</v>
      </c>
      <c r="C387">
        <v>373952220</v>
      </c>
      <c r="D387">
        <f t="shared" si="54"/>
        <v>2.4699999999999989</v>
      </c>
      <c r="E387">
        <f t="shared" si="58"/>
        <v>1.7439807950293009E-2</v>
      </c>
      <c r="F387">
        <f t="shared" si="55"/>
        <v>1.7289479779170946E-2</v>
      </c>
      <c r="G387">
        <f t="shared" si="56"/>
        <v>4.953218023226305</v>
      </c>
      <c r="H387">
        <f t="shared" si="57"/>
        <v>19.739638593206873</v>
      </c>
      <c r="AF387">
        <f t="shared" si="50"/>
        <v>0</v>
      </c>
      <c r="AG387">
        <f t="shared" si="51"/>
        <v>0</v>
      </c>
      <c r="AH387">
        <f t="shared" si="52"/>
        <v>0</v>
      </c>
      <c r="AI387">
        <f t="shared" si="53"/>
        <v>0</v>
      </c>
    </row>
    <row r="388" spans="1:35" x14ac:dyDescent="0.3">
      <c r="A388" s="1">
        <v>42905</v>
      </c>
      <c r="B388">
        <v>144.1</v>
      </c>
      <c r="C388">
        <v>258756020</v>
      </c>
      <c r="D388">
        <f t="shared" si="54"/>
        <v>1.4900000000000091</v>
      </c>
      <c r="E388">
        <f t="shared" si="58"/>
        <v>1.0340041637751625E-2</v>
      </c>
      <c r="F388">
        <f t="shared" si="55"/>
        <v>1.0286949079758578E-2</v>
      </c>
      <c r="G388">
        <f t="shared" si="56"/>
        <v>4.9705075030054759</v>
      </c>
      <c r="H388">
        <f t="shared" si="57"/>
        <v>19.371396167973693</v>
      </c>
      <c r="AF388">
        <f t="shared" ref="AF388:AF451" si="59">IF(B387&lt;AD$5,"Выброс",0)</f>
        <v>0</v>
      </c>
      <c r="AG388">
        <f t="shared" ref="AG388:AG451" si="60">IF(C387&lt;AE$5,"Выброс",0)</f>
        <v>0</v>
      </c>
      <c r="AH388">
        <f t="shared" ref="AH388:AH451" si="61">IF(B387&gt;AD$7,"Выброс",0)</f>
        <v>0</v>
      </c>
      <c r="AI388">
        <f t="shared" ref="AI388:AI451" si="62">IF(C387&gt;AE$7,"Выброс",0)</f>
        <v>0</v>
      </c>
    </row>
    <row r="389" spans="1:35" x14ac:dyDescent="0.3">
      <c r="A389" s="1">
        <v>42912</v>
      </c>
      <c r="B389">
        <v>145.59</v>
      </c>
      <c r="C389">
        <v>258959810</v>
      </c>
      <c r="D389">
        <f t="shared" si="54"/>
        <v>6.5699999999999932</v>
      </c>
      <c r="E389">
        <f t="shared" si="58"/>
        <v>4.5126725736657693E-2</v>
      </c>
      <c r="F389">
        <f t="shared" si="55"/>
        <v>4.4138146711845572E-2</v>
      </c>
      <c r="G389">
        <f t="shared" si="56"/>
        <v>4.9807944520852345</v>
      </c>
      <c r="H389">
        <f t="shared" si="57"/>
        <v>19.372183433877947</v>
      </c>
      <c r="AF389">
        <f t="shared" si="59"/>
        <v>0</v>
      </c>
      <c r="AG389">
        <f t="shared" si="60"/>
        <v>0</v>
      </c>
      <c r="AH389">
        <f t="shared" si="61"/>
        <v>0</v>
      </c>
      <c r="AI389">
        <f t="shared" si="62"/>
        <v>0</v>
      </c>
    </row>
    <row r="390" spans="1:35" x14ac:dyDescent="0.3">
      <c r="A390" s="1">
        <v>42919</v>
      </c>
      <c r="B390">
        <v>152.16</v>
      </c>
      <c r="C390">
        <v>234976030</v>
      </c>
      <c r="D390">
        <f t="shared" si="54"/>
        <v>9.2400000000000091</v>
      </c>
      <c r="E390">
        <f t="shared" si="58"/>
        <v>6.0725552050473246E-2</v>
      </c>
      <c r="F390">
        <f t="shared" si="55"/>
        <v>5.8953157038768467E-2</v>
      </c>
      <c r="G390">
        <f t="shared" si="56"/>
        <v>5.0249325987970801</v>
      </c>
      <c r="H390">
        <f t="shared" si="57"/>
        <v>19.274994066906078</v>
      </c>
      <c r="AF390">
        <f t="shared" si="59"/>
        <v>0</v>
      </c>
      <c r="AG390">
        <f t="shared" si="60"/>
        <v>0</v>
      </c>
      <c r="AH390">
        <f t="shared" si="61"/>
        <v>0</v>
      </c>
      <c r="AI390">
        <f t="shared" si="62"/>
        <v>0</v>
      </c>
    </row>
    <row r="391" spans="1:35" x14ac:dyDescent="0.3">
      <c r="A391" s="1">
        <v>42926</v>
      </c>
      <c r="B391">
        <v>161.4</v>
      </c>
      <c r="C391">
        <v>306503520</v>
      </c>
      <c r="D391">
        <f t="shared" si="54"/>
        <v>0.69999999999998863</v>
      </c>
      <c r="E391">
        <f t="shared" si="58"/>
        <v>4.3370508054522217E-3</v>
      </c>
      <c r="F391">
        <f t="shared" si="55"/>
        <v>4.327672905781732E-3</v>
      </c>
      <c r="G391">
        <f t="shared" si="56"/>
        <v>5.0838857558358486</v>
      </c>
      <c r="H391">
        <f t="shared" si="57"/>
        <v>19.540739797777039</v>
      </c>
      <c r="AF391">
        <f t="shared" si="59"/>
        <v>0</v>
      </c>
      <c r="AG391">
        <f t="shared" si="60"/>
        <v>0</v>
      </c>
      <c r="AH391">
        <f t="shared" si="61"/>
        <v>0</v>
      </c>
      <c r="AI391">
        <f t="shared" si="62"/>
        <v>0</v>
      </c>
    </row>
    <row r="392" spans="1:35" x14ac:dyDescent="0.3">
      <c r="A392" s="1">
        <v>42933</v>
      </c>
      <c r="B392">
        <v>162.1</v>
      </c>
      <c r="C392">
        <v>209829810</v>
      </c>
      <c r="D392">
        <f t="shared" si="54"/>
        <v>3.3000000000000114</v>
      </c>
      <c r="E392">
        <f t="shared" si="58"/>
        <v>2.0357803824799577E-2</v>
      </c>
      <c r="F392">
        <f t="shared" si="55"/>
        <v>2.0153353847960354E-2</v>
      </c>
      <c r="G392">
        <f t="shared" si="56"/>
        <v>5.0882134287416303</v>
      </c>
      <c r="H392">
        <f t="shared" si="57"/>
        <v>19.161807331535542</v>
      </c>
      <c r="AF392">
        <f t="shared" si="59"/>
        <v>0</v>
      </c>
      <c r="AG392">
        <f t="shared" si="60"/>
        <v>0</v>
      </c>
      <c r="AH392">
        <f t="shared" si="61"/>
        <v>0</v>
      </c>
      <c r="AI392">
        <f t="shared" si="62"/>
        <v>0</v>
      </c>
    </row>
    <row r="393" spans="1:35" x14ac:dyDescent="0.3">
      <c r="A393" s="1">
        <v>42940</v>
      </c>
      <c r="B393">
        <v>165.4</v>
      </c>
      <c r="C393">
        <v>248420620</v>
      </c>
      <c r="D393">
        <f t="shared" si="54"/>
        <v>4.3299999999999841</v>
      </c>
      <c r="E393">
        <f t="shared" si="58"/>
        <v>2.617896009673509E-2</v>
      </c>
      <c r="F393">
        <f t="shared" si="55"/>
        <v>2.5842156583848919E-2</v>
      </c>
      <c r="G393">
        <f t="shared" si="56"/>
        <v>5.1083667825895906</v>
      </c>
      <c r="H393">
        <f t="shared" si="57"/>
        <v>19.330633915850495</v>
      </c>
      <c r="AF393">
        <f t="shared" si="59"/>
        <v>0</v>
      </c>
      <c r="AG393">
        <f t="shared" si="60"/>
        <v>0</v>
      </c>
      <c r="AH393">
        <f t="shared" si="61"/>
        <v>0</v>
      </c>
      <c r="AI393">
        <f t="shared" si="62"/>
        <v>0</v>
      </c>
    </row>
    <row r="394" spans="1:35" x14ac:dyDescent="0.3">
      <c r="A394" s="1">
        <v>42947</v>
      </c>
      <c r="B394">
        <v>169.73</v>
      </c>
      <c r="C394">
        <v>249775640</v>
      </c>
      <c r="D394">
        <f t="shared" si="54"/>
        <v>2.3200000000000216</v>
      </c>
      <c r="E394">
        <f t="shared" si="58"/>
        <v>1.3668768043363116E-2</v>
      </c>
      <c r="F394">
        <f t="shared" si="55"/>
        <v>1.3576193070050202E-2</v>
      </c>
      <c r="G394">
        <f t="shared" si="56"/>
        <v>5.1342089391734396</v>
      </c>
      <c r="H394">
        <f t="shared" si="57"/>
        <v>19.336073632886148</v>
      </c>
      <c r="AF394">
        <f t="shared" si="59"/>
        <v>0</v>
      </c>
      <c r="AG394">
        <f t="shared" si="60"/>
        <v>0</v>
      </c>
      <c r="AH394">
        <f t="shared" si="61"/>
        <v>0</v>
      </c>
      <c r="AI394">
        <f t="shared" si="62"/>
        <v>0</v>
      </c>
    </row>
    <row r="395" spans="1:35" x14ac:dyDescent="0.3">
      <c r="A395" s="1">
        <v>42954</v>
      </c>
      <c r="B395">
        <v>172.05</v>
      </c>
      <c r="C395">
        <v>225336000</v>
      </c>
      <c r="D395">
        <f t="shared" si="54"/>
        <v>-2.5500000000000114</v>
      </c>
      <c r="E395">
        <f t="shared" si="58"/>
        <v>-1.4821272885789079E-2</v>
      </c>
      <c r="F395">
        <f t="shared" si="55"/>
        <v>-1.4932205422985234E-2</v>
      </c>
      <c r="G395">
        <f t="shared" si="56"/>
        <v>5.1477851322434898</v>
      </c>
      <c r="H395">
        <f t="shared" si="57"/>
        <v>19.233103179588632</v>
      </c>
      <c r="AF395">
        <f t="shared" si="59"/>
        <v>0</v>
      </c>
      <c r="AG395">
        <f t="shared" si="60"/>
        <v>0</v>
      </c>
      <c r="AH395">
        <f t="shared" si="61"/>
        <v>0</v>
      </c>
      <c r="AI395">
        <f t="shared" si="62"/>
        <v>0</v>
      </c>
    </row>
    <row r="396" spans="1:35" x14ac:dyDescent="0.3">
      <c r="A396" s="1">
        <v>42961</v>
      </c>
      <c r="B396">
        <v>169.5</v>
      </c>
      <c r="C396">
        <v>181219610</v>
      </c>
      <c r="D396">
        <f t="shared" si="54"/>
        <v>11.009999999999991</v>
      </c>
      <c r="E396">
        <f t="shared" si="58"/>
        <v>6.495575221238932E-2</v>
      </c>
      <c r="F396">
        <f t="shared" si="55"/>
        <v>6.2933251079865471E-2</v>
      </c>
      <c r="G396">
        <f t="shared" si="56"/>
        <v>5.1328529268205045</v>
      </c>
      <c r="H396">
        <f t="shared" si="57"/>
        <v>19.01522016867553</v>
      </c>
      <c r="AF396">
        <f t="shared" si="59"/>
        <v>0</v>
      </c>
      <c r="AG396">
        <f t="shared" si="60"/>
        <v>0</v>
      </c>
      <c r="AH396">
        <f t="shared" si="61"/>
        <v>0</v>
      </c>
      <c r="AI396">
        <f t="shared" si="62"/>
        <v>0</v>
      </c>
    </row>
    <row r="397" spans="1:35" x14ac:dyDescent="0.3">
      <c r="A397" s="1">
        <v>42968</v>
      </c>
      <c r="B397">
        <v>180.51</v>
      </c>
      <c r="C397">
        <v>277014960</v>
      </c>
      <c r="D397">
        <f t="shared" si="54"/>
        <v>3.1500000000000057</v>
      </c>
      <c r="E397">
        <f t="shared" si="58"/>
        <v>1.7450556755858434E-2</v>
      </c>
      <c r="F397">
        <f t="shared" si="55"/>
        <v>1.7300044285006422E-2</v>
      </c>
      <c r="G397">
        <f t="shared" si="56"/>
        <v>5.19578617790037</v>
      </c>
      <c r="H397">
        <f t="shared" si="57"/>
        <v>19.439582069913492</v>
      </c>
      <c r="AF397">
        <f t="shared" si="59"/>
        <v>0</v>
      </c>
      <c r="AG397">
        <f t="shared" si="60"/>
        <v>0</v>
      </c>
      <c r="AH397">
        <f t="shared" si="61"/>
        <v>0</v>
      </c>
      <c r="AI397">
        <f t="shared" si="62"/>
        <v>0</v>
      </c>
    </row>
    <row r="398" spans="1:35" x14ac:dyDescent="0.3">
      <c r="A398" s="1">
        <v>42975</v>
      </c>
      <c r="B398">
        <v>183.66</v>
      </c>
      <c r="C398">
        <v>220506770</v>
      </c>
      <c r="D398">
        <f t="shared" ref="D398:D461" si="63">B399-B398</f>
        <v>2.2299999999999898</v>
      </c>
      <c r="E398">
        <f t="shared" si="58"/>
        <v>1.214200152455619E-2</v>
      </c>
      <c r="F398">
        <f t="shared" ref="F398:F461" si="64">LN(B399)-LN(B398)</f>
        <v>1.2068878733676236E-2</v>
      </c>
      <c r="G398">
        <f t="shared" ref="G398:G461" si="65">LN(B398)</f>
        <v>5.2130862221853764</v>
      </c>
      <c r="H398">
        <f t="shared" ref="H398:H461" si="66">LN(C398)</f>
        <v>19.211438955327694</v>
      </c>
      <c r="AF398">
        <f t="shared" si="59"/>
        <v>0</v>
      </c>
      <c r="AG398">
        <f t="shared" si="60"/>
        <v>0</v>
      </c>
      <c r="AH398">
        <f t="shared" si="61"/>
        <v>0</v>
      </c>
      <c r="AI398">
        <f t="shared" si="62"/>
        <v>0</v>
      </c>
    </row>
    <row r="399" spans="1:35" x14ac:dyDescent="0.3">
      <c r="A399" s="1">
        <v>42982</v>
      </c>
      <c r="B399">
        <v>185.89</v>
      </c>
      <c r="C399">
        <v>199647000</v>
      </c>
      <c r="D399">
        <f t="shared" si="63"/>
        <v>2.8600000000000136</v>
      </c>
      <c r="E399">
        <f t="shared" ref="E399:E462" si="67">D399/B399</f>
        <v>1.5385443003927128E-2</v>
      </c>
      <c r="F399">
        <f t="shared" si="64"/>
        <v>1.5268287210081333E-2</v>
      </c>
      <c r="G399">
        <f t="shared" si="65"/>
        <v>5.2251551009190527</v>
      </c>
      <c r="H399">
        <f t="shared" si="66"/>
        <v>19.112061365064591</v>
      </c>
      <c r="AF399">
        <f t="shared" si="59"/>
        <v>0</v>
      </c>
      <c r="AG399">
        <f t="shared" si="60"/>
        <v>0</v>
      </c>
      <c r="AH399">
        <f t="shared" si="61"/>
        <v>0</v>
      </c>
      <c r="AI399">
        <f t="shared" si="62"/>
        <v>0</v>
      </c>
    </row>
    <row r="400" spans="1:35" x14ac:dyDescent="0.3">
      <c r="A400" s="1">
        <v>42989</v>
      </c>
      <c r="B400">
        <v>188.75</v>
      </c>
      <c r="C400">
        <v>242503970</v>
      </c>
      <c r="D400">
        <f t="shared" si="63"/>
        <v>-1.1999999999999886</v>
      </c>
      <c r="E400">
        <f t="shared" si="67"/>
        <v>-6.3576158940396752E-3</v>
      </c>
      <c r="F400">
        <f t="shared" si="64"/>
        <v>-6.3779116012376846E-3</v>
      </c>
      <c r="G400">
        <f t="shared" si="65"/>
        <v>5.240423388129134</v>
      </c>
      <c r="H400">
        <f t="shared" si="66"/>
        <v>19.306528639341828</v>
      </c>
      <c r="AF400">
        <f t="shared" si="59"/>
        <v>0</v>
      </c>
      <c r="AG400">
        <f t="shared" si="60"/>
        <v>0</v>
      </c>
      <c r="AH400">
        <f t="shared" si="61"/>
        <v>0</v>
      </c>
      <c r="AI400">
        <f t="shared" si="62"/>
        <v>0</v>
      </c>
    </row>
    <row r="401" spans="1:35" x14ac:dyDescent="0.3">
      <c r="A401" s="1">
        <v>42996</v>
      </c>
      <c r="B401">
        <v>187.55</v>
      </c>
      <c r="C401">
        <v>199642330</v>
      </c>
      <c r="D401">
        <f t="shared" si="63"/>
        <v>4.7800000000000011</v>
      </c>
      <c r="E401">
        <f t="shared" si="67"/>
        <v>2.5486536923487076E-2</v>
      </c>
      <c r="F401">
        <f t="shared" si="64"/>
        <v>2.5167170139379635E-2</v>
      </c>
      <c r="G401">
        <f t="shared" si="65"/>
        <v>5.2340454765278963</v>
      </c>
      <c r="H401">
        <f t="shared" si="66"/>
        <v>19.112037973505391</v>
      </c>
      <c r="AF401">
        <f t="shared" si="59"/>
        <v>0</v>
      </c>
      <c r="AG401">
        <f t="shared" si="60"/>
        <v>0</v>
      </c>
      <c r="AH401">
        <f t="shared" si="61"/>
        <v>0</v>
      </c>
      <c r="AI401">
        <f t="shared" si="62"/>
        <v>0</v>
      </c>
    </row>
    <row r="402" spans="1:35" x14ac:dyDescent="0.3">
      <c r="A402" s="1">
        <v>43003</v>
      </c>
      <c r="B402">
        <v>192.33</v>
      </c>
      <c r="C402">
        <v>266439620</v>
      </c>
      <c r="D402">
        <f t="shared" si="63"/>
        <v>1.8299999999999841</v>
      </c>
      <c r="E402">
        <f t="shared" si="67"/>
        <v>9.5148962720323603E-3</v>
      </c>
      <c r="F402">
        <f t="shared" si="64"/>
        <v>9.4699147510697301E-3</v>
      </c>
      <c r="G402">
        <f t="shared" si="65"/>
        <v>5.2592126466672759</v>
      </c>
      <c r="H402">
        <f t="shared" si="66"/>
        <v>19.400658209295955</v>
      </c>
      <c r="AF402">
        <f t="shared" si="59"/>
        <v>0</v>
      </c>
      <c r="AG402">
        <f t="shared" si="60"/>
        <v>0</v>
      </c>
      <c r="AH402">
        <f t="shared" si="61"/>
        <v>0</v>
      </c>
      <c r="AI402">
        <f t="shared" si="62"/>
        <v>0</v>
      </c>
    </row>
    <row r="403" spans="1:35" x14ac:dyDescent="0.3">
      <c r="A403" s="1">
        <v>43010</v>
      </c>
      <c r="B403">
        <v>194.16</v>
      </c>
      <c r="C403">
        <v>192830100</v>
      </c>
      <c r="D403">
        <f t="shared" si="63"/>
        <v>2.3199999999999932</v>
      </c>
      <c r="E403">
        <f t="shared" si="67"/>
        <v>1.1948908117016859E-2</v>
      </c>
      <c r="F403">
        <f t="shared" si="64"/>
        <v>1.1878083540431739E-2</v>
      </c>
      <c r="G403">
        <f t="shared" si="65"/>
        <v>5.2686825614183457</v>
      </c>
      <c r="H403">
        <f t="shared" si="66"/>
        <v>19.077320048287159</v>
      </c>
      <c r="AF403">
        <f t="shared" si="59"/>
        <v>0</v>
      </c>
      <c r="AG403">
        <f t="shared" si="60"/>
        <v>0</v>
      </c>
      <c r="AH403">
        <f t="shared" si="61"/>
        <v>0</v>
      </c>
      <c r="AI403">
        <f t="shared" si="62"/>
        <v>0</v>
      </c>
    </row>
    <row r="404" spans="1:35" x14ac:dyDescent="0.3">
      <c r="A404" s="1">
        <v>43017</v>
      </c>
      <c r="B404">
        <v>196.48</v>
      </c>
      <c r="C404">
        <v>168715990</v>
      </c>
      <c r="D404">
        <f t="shared" si="63"/>
        <v>-3.5099999999999909</v>
      </c>
      <c r="E404">
        <f t="shared" si="67"/>
        <v>-1.7864413680781715E-2</v>
      </c>
      <c r="F404">
        <f t="shared" si="64"/>
        <v>-1.8025908550512781E-2</v>
      </c>
      <c r="G404">
        <f t="shared" si="65"/>
        <v>5.2805606449587774</v>
      </c>
      <c r="H404">
        <f t="shared" si="66"/>
        <v>18.94372732666411</v>
      </c>
      <c r="AF404">
        <f t="shared" si="59"/>
        <v>0</v>
      </c>
      <c r="AG404">
        <f t="shared" si="60"/>
        <v>0</v>
      </c>
      <c r="AH404">
        <f t="shared" si="61"/>
        <v>0</v>
      </c>
      <c r="AI404">
        <f t="shared" si="62"/>
        <v>0</v>
      </c>
    </row>
    <row r="405" spans="1:35" x14ac:dyDescent="0.3">
      <c r="A405" s="1">
        <v>43024</v>
      </c>
      <c r="B405">
        <v>192.97</v>
      </c>
      <c r="C405">
        <v>165666730</v>
      </c>
      <c r="D405">
        <f t="shared" si="63"/>
        <v>3.0800000000000125</v>
      </c>
      <c r="E405">
        <f t="shared" si="67"/>
        <v>1.5961030211950108E-2</v>
      </c>
      <c r="F405">
        <f t="shared" si="64"/>
        <v>1.5834992330075792E-2</v>
      </c>
      <c r="G405">
        <f t="shared" si="65"/>
        <v>5.2625347364082646</v>
      </c>
      <c r="H405">
        <f t="shared" si="66"/>
        <v>18.925488677686484</v>
      </c>
      <c r="AF405">
        <f t="shared" si="59"/>
        <v>0</v>
      </c>
      <c r="AG405">
        <f t="shared" si="60"/>
        <v>0</v>
      </c>
      <c r="AH405">
        <f t="shared" si="61"/>
        <v>0</v>
      </c>
      <c r="AI405">
        <f t="shared" si="62"/>
        <v>0</v>
      </c>
    </row>
    <row r="406" spans="1:35" x14ac:dyDescent="0.3">
      <c r="A406" s="1">
        <v>43031</v>
      </c>
      <c r="B406">
        <v>196.05</v>
      </c>
      <c r="C406">
        <v>159728870</v>
      </c>
      <c r="D406">
        <f t="shared" si="63"/>
        <v>-2.25</v>
      </c>
      <c r="E406">
        <f t="shared" si="67"/>
        <v>-1.1476664116296862E-2</v>
      </c>
      <c r="F406">
        <f t="shared" si="64"/>
        <v>-1.1543029281674499E-2</v>
      </c>
      <c r="G406">
        <f t="shared" si="65"/>
        <v>5.2783697287383404</v>
      </c>
      <c r="H406">
        <f t="shared" si="66"/>
        <v>18.888988373303</v>
      </c>
      <c r="AF406">
        <f t="shared" si="59"/>
        <v>0</v>
      </c>
      <c r="AG406">
        <f t="shared" si="60"/>
        <v>0</v>
      </c>
      <c r="AH406">
        <f t="shared" si="61"/>
        <v>0</v>
      </c>
      <c r="AI406">
        <f t="shared" si="62"/>
        <v>0</v>
      </c>
    </row>
    <row r="407" spans="1:35" x14ac:dyDescent="0.3">
      <c r="A407" s="1">
        <v>43038</v>
      </c>
      <c r="B407">
        <v>193.8</v>
      </c>
      <c r="C407">
        <v>162022280</v>
      </c>
      <c r="D407">
        <f t="shared" si="63"/>
        <v>23.899999999999977</v>
      </c>
      <c r="E407">
        <f t="shared" si="67"/>
        <v>0.12332301341589255</v>
      </c>
      <c r="F407">
        <f t="shared" si="64"/>
        <v>0.11629126878383556</v>
      </c>
      <c r="G407">
        <f t="shared" si="65"/>
        <v>5.2668266994566659</v>
      </c>
      <c r="H407">
        <f t="shared" si="66"/>
        <v>18.903244414604352</v>
      </c>
      <c r="AF407">
        <f t="shared" si="59"/>
        <v>0</v>
      </c>
      <c r="AG407">
        <f t="shared" si="60"/>
        <v>0</v>
      </c>
      <c r="AH407">
        <f t="shared" si="61"/>
        <v>0</v>
      </c>
      <c r="AI407">
        <f t="shared" si="62"/>
        <v>0</v>
      </c>
    </row>
    <row r="408" spans="1:35" x14ac:dyDescent="0.3">
      <c r="A408" s="1">
        <v>43045</v>
      </c>
      <c r="B408">
        <v>217.7</v>
      </c>
      <c r="C408">
        <v>483320890</v>
      </c>
      <c r="D408">
        <f t="shared" si="63"/>
        <v>7.9500000000000171</v>
      </c>
      <c r="E408">
        <f t="shared" si="67"/>
        <v>3.6518144235186116E-2</v>
      </c>
      <c r="F408">
        <f t="shared" si="64"/>
        <v>3.5867158032508506E-2</v>
      </c>
      <c r="G408">
        <f t="shared" si="65"/>
        <v>5.3831179682405015</v>
      </c>
      <c r="H408">
        <f t="shared" si="66"/>
        <v>19.996191359551794</v>
      </c>
      <c r="AF408">
        <f t="shared" si="59"/>
        <v>0</v>
      </c>
      <c r="AG408">
        <f t="shared" si="60"/>
        <v>0</v>
      </c>
      <c r="AH408">
        <f t="shared" si="61"/>
        <v>0</v>
      </c>
      <c r="AI408">
        <f t="shared" si="62"/>
        <v>0</v>
      </c>
    </row>
    <row r="409" spans="1:35" x14ac:dyDescent="0.3">
      <c r="A409" s="1">
        <v>43052</v>
      </c>
      <c r="B409">
        <v>225.65</v>
      </c>
      <c r="C409">
        <v>292658100</v>
      </c>
      <c r="D409">
        <f t="shared" si="63"/>
        <v>2.3499999999999943</v>
      </c>
      <c r="E409">
        <f t="shared" si="67"/>
        <v>1.0414358519831572E-2</v>
      </c>
      <c r="F409">
        <f t="shared" si="64"/>
        <v>1.0360502681431072E-2</v>
      </c>
      <c r="G409">
        <f t="shared" si="65"/>
        <v>5.41898512627301</v>
      </c>
      <c r="H409">
        <f t="shared" si="66"/>
        <v>19.494515591432261</v>
      </c>
      <c r="AF409">
        <f t="shared" si="59"/>
        <v>0</v>
      </c>
      <c r="AG409">
        <f t="shared" si="60"/>
        <v>0</v>
      </c>
      <c r="AH409">
        <f t="shared" si="61"/>
        <v>0</v>
      </c>
      <c r="AI409">
        <f t="shared" si="62"/>
        <v>0</v>
      </c>
    </row>
    <row r="410" spans="1:35" x14ac:dyDescent="0.3">
      <c r="A410" s="1">
        <v>43059</v>
      </c>
      <c r="B410">
        <v>228</v>
      </c>
      <c r="C410">
        <v>227632960</v>
      </c>
      <c r="D410">
        <f t="shared" si="63"/>
        <v>-6.5</v>
      </c>
      <c r="E410">
        <f t="shared" si="67"/>
        <v>-2.850877192982456E-2</v>
      </c>
      <c r="F410">
        <f t="shared" si="64"/>
        <v>-2.8923039469250789E-2</v>
      </c>
      <c r="G410">
        <f t="shared" si="65"/>
        <v>5.4293456289544411</v>
      </c>
      <c r="H410">
        <f t="shared" si="66"/>
        <v>19.243245065197431</v>
      </c>
      <c r="AF410">
        <f t="shared" si="59"/>
        <v>0</v>
      </c>
      <c r="AG410">
        <f t="shared" si="60"/>
        <v>0</v>
      </c>
      <c r="AH410">
        <f t="shared" si="61"/>
        <v>0</v>
      </c>
      <c r="AI410">
        <f t="shared" si="62"/>
        <v>0</v>
      </c>
    </row>
    <row r="411" spans="1:35" x14ac:dyDescent="0.3">
      <c r="A411" s="1">
        <v>43066</v>
      </c>
      <c r="B411">
        <v>221.5</v>
      </c>
      <c r="C411">
        <v>184347810</v>
      </c>
      <c r="D411">
        <f t="shared" si="63"/>
        <v>-0.61000000000001364</v>
      </c>
      <c r="E411">
        <f t="shared" si="67"/>
        <v>-2.7539503386005129E-3</v>
      </c>
      <c r="F411">
        <f t="shared" si="64"/>
        <v>-2.7577494364550148E-3</v>
      </c>
      <c r="G411">
        <f t="shared" si="65"/>
        <v>5.4004225894851903</v>
      </c>
      <c r="H411">
        <f t="shared" si="66"/>
        <v>19.032334802996974</v>
      </c>
      <c r="AF411">
        <f t="shared" si="59"/>
        <v>0</v>
      </c>
      <c r="AG411">
        <f t="shared" si="60"/>
        <v>0</v>
      </c>
      <c r="AH411">
        <f t="shared" si="61"/>
        <v>0</v>
      </c>
      <c r="AI411">
        <f t="shared" si="62"/>
        <v>0</v>
      </c>
    </row>
    <row r="412" spans="1:35" x14ac:dyDescent="0.3">
      <c r="A412" s="1">
        <v>43073</v>
      </c>
      <c r="B412">
        <v>220.89</v>
      </c>
      <c r="C412">
        <v>162523690</v>
      </c>
      <c r="D412">
        <f t="shared" si="63"/>
        <v>5.6400000000000148</v>
      </c>
      <c r="E412">
        <f t="shared" si="67"/>
        <v>2.5533070759201481E-2</v>
      </c>
      <c r="F412">
        <f t="shared" si="64"/>
        <v>2.5212546434708827E-2</v>
      </c>
      <c r="G412">
        <f t="shared" si="65"/>
        <v>5.3976648400487353</v>
      </c>
      <c r="H412">
        <f t="shared" si="66"/>
        <v>18.906334333723908</v>
      </c>
      <c r="AF412">
        <f t="shared" si="59"/>
        <v>0</v>
      </c>
      <c r="AG412">
        <f t="shared" si="60"/>
        <v>0</v>
      </c>
      <c r="AH412">
        <f t="shared" si="61"/>
        <v>0</v>
      </c>
      <c r="AI412">
        <f t="shared" si="62"/>
        <v>0</v>
      </c>
    </row>
    <row r="413" spans="1:35" x14ac:dyDescent="0.3">
      <c r="A413" s="1">
        <v>43080</v>
      </c>
      <c r="B413">
        <v>226.53</v>
      </c>
      <c r="C413">
        <v>233717430</v>
      </c>
      <c r="D413">
        <f t="shared" si="63"/>
        <v>-5.0900000000000034</v>
      </c>
      <c r="E413">
        <f t="shared" si="67"/>
        <v>-2.2469430097558838E-2</v>
      </c>
      <c r="F413">
        <f t="shared" si="64"/>
        <v>-2.2725714054139701E-2</v>
      </c>
      <c r="G413">
        <f t="shared" si="65"/>
        <v>5.4228773864834441</v>
      </c>
      <c r="H413">
        <f t="shared" si="66"/>
        <v>19.269623379526386</v>
      </c>
      <c r="AF413">
        <f t="shared" si="59"/>
        <v>0</v>
      </c>
      <c r="AG413">
        <f t="shared" si="60"/>
        <v>0</v>
      </c>
      <c r="AH413">
        <f t="shared" si="61"/>
        <v>0</v>
      </c>
      <c r="AI413">
        <f t="shared" si="62"/>
        <v>0</v>
      </c>
    </row>
    <row r="414" spans="1:35" x14ac:dyDescent="0.3">
      <c r="A414" s="1">
        <v>43087</v>
      </c>
      <c r="B414">
        <v>221.44</v>
      </c>
      <c r="C414">
        <v>149889740</v>
      </c>
      <c r="D414">
        <f t="shared" si="63"/>
        <v>3.7599999999999909</v>
      </c>
      <c r="E414">
        <f t="shared" si="67"/>
        <v>1.6979768786127128E-2</v>
      </c>
      <c r="F414">
        <f t="shared" si="64"/>
        <v>1.6837223836231097E-2</v>
      </c>
      <c r="G414">
        <f t="shared" si="65"/>
        <v>5.4001516724293044</v>
      </c>
      <c r="H414">
        <f t="shared" si="66"/>
        <v>18.825410515099897</v>
      </c>
      <c r="AF414">
        <f t="shared" si="59"/>
        <v>0</v>
      </c>
      <c r="AG414">
        <f t="shared" si="60"/>
        <v>0</v>
      </c>
      <c r="AH414">
        <f t="shared" si="61"/>
        <v>0</v>
      </c>
      <c r="AI414">
        <f t="shared" si="62"/>
        <v>0</v>
      </c>
    </row>
    <row r="415" spans="1:35" x14ac:dyDescent="0.3">
      <c r="A415" s="1">
        <v>43094</v>
      </c>
      <c r="B415">
        <v>225.2</v>
      </c>
      <c r="C415">
        <v>96493020</v>
      </c>
      <c r="D415">
        <f t="shared" si="63"/>
        <v>13.400000000000006</v>
      </c>
      <c r="E415">
        <f t="shared" si="67"/>
        <v>5.9502664298401446E-2</v>
      </c>
      <c r="F415">
        <f t="shared" si="64"/>
        <v>5.7799613398279881E-2</v>
      </c>
      <c r="G415">
        <f t="shared" si="65"/>
        <v>5.4169888962655355</v>
      </c>
      <c r="H415">
        <f t="shared" si="66"/>
        <v>18.38498123208694</v>
      </c>
      <c r="AF415">
        <f t="shared" si="59"/>
        <v>0</v>
      </c>
      <c r="AG415">
        <f t="shared" si="60"/>
        <v>0</v>
      </c>
      <c r="AH415">
        <f t="shared" si="61"/>
        <v>0</v>
      </c>
      <c r="AI415">
        <f t="shared" si="62"/>
        <v>0</v>
      </c>
    </row>
    <row r="416" spans="1:35" x14ac:dyDescent="0.3">
      <c r="A416" s="1">
        <v>43101</v>
      </c>
      <c r="B416">
        <v>238.6</v>
      </c>
      <c r="C416">
        <v>119582940</v>
      </c>
      <c r="D416">
        <f t="shared" si="63"/>
        <v>-0.84999999999999432</v>
      </c>
      <c r="E416">
        <f t="shared" si="67"/>
        <v>-3.5624476110645196E-3</v>
      </c>
      <c r="F416">
        <f t="shared" si="64"/>
        <v>-3.5688082383158459E-3</v>
      </c>
      <c r="G416">
        <f t="shared" si="65"/>
        <v>5.4747885096638154</v>
      </c>
      <c r="H416">
        <f t="shared" si="66"/>
        <v>18.599520747165979</v>
      </c>
      <c r="AF416">
        <f t="shared" si="59"/>
        <v>0</v>
      </c>
      <c r="AG416">
        <f t="shared" si="60"/>
        <v>0</v>
      </c>
      <c r="AH416">
        <f t="shared" si="61"/>
        <v>0</v>
      </c>
      <c r="AI416">
        <f t="shared" si="62"/>
        <v>0</v>
      </c>
    </row>
    <row r="417" spans="1:35" x14ac:dyDescent="0.3">
      <c r="A417" s="1">
        <v>43108</v>
      </c>
      <c r="B417">
        <v>237.75</v>
      </c>
      <c r="C417">
        <v>166460220</v>
      </c>
      <c r="D417">
        <f t="shared" si="63"/>
        <v>4.6999999999999886</v>
      </c>
      <c r="E417">
        <f t="shared" si="67"/>
        <v>1.9768664563617196E-2</v>
      </c>
      <c r="F417">
        <f t="shared" si="64"/>
        <v>1.9575802125861408E-2</v>
      </c>
      <c r="G417">
        <f t="shared" si="65"/>
        <v>5.4712197014254995</v>
      </c>
      <c r="H417">
        <f t="shared" si="66"/>
        <v>18.930266919920182</v>
      </c>
      <c r="AF417">
        <f t="shared" si="59"/>
        <v>0</v>
      </c>
      <c r="AG417">
        <f t="shared" si="60"/>
        <v>0</v>
      </c>
      <c r="AH417">
        <f t="shared" si="61"/>
        <v>0</v>
      </c>
      <c r="AI417">
        <f t="shared" si="62"/>
        <v>0</v>
      </c>
    </row>
    <row r="418" spans="1:35" x14ac:dyDescent="0.3">
      <c r="A418" s="1">
        <v>43115</v>
      </c>
      <c r="B418">
        <v>242.45</v>
      </c>
      <c r="C418">
        <v>184648940</v>
      </c>
      <c r="D418">
        <f t="shared" si="63"/>
        <v>4.5500000000000114</v>
      </c>
      <c r="E418">
        <f t="shared" si="67"/>
        <v>1.8766756032171629E-2</v>
      </c>
      <c r="F418">
        <f t="shared" si="64"/>
        <v>1.8592833076616522E-2</v>
      </c>
      <c r="G418">
        <f t="shared" si="65"/>
        <v>5.4907955035513609</v>
      </c>
      <c r="H418">
        <f t="shared" si="66"/>
        <v>19.033966958656062</v>
      </c>
      <c r="AF418">
        <f t="shared" si="59"/>
        <v>0</v>
      </c>
      <c r="AG418">
        <f t="shared" si="60"/>
        <v>0</v>
      </c>
      <c r="AH418">
        <f t="shared" si="61"/>
        <v>0</v>
      </c>
      <c r="AI418">
        <f t="shared" si="62"/>
        <v>0</v>
      </c>
    </row>
    <row r="419" spans="1:35" x14ac:dyDescent="0.3">
      <c r="A419" s="1">
        <v>43122</v>
      </c>
      <c r="B419">
        <v>247</v>
      </c>
      <c r="C419">
        <v>190317810</v>
      </c>
      <c r="D419">
        <f t="shared" si="63"/>
        <v>10.319999999999993</v>
      </c>
      <c r="E419">
        <f t="shared" si="67"/>
        <v>4.1781376518218595E-2</v>
      </c>
      <c r="F419">
        <f t="shared" si="64"/>
        <v>4.0932109914821879E-2</v>
      </c>
      <c r="G419">
        <f t="shared" si="65"/>
        <v>5.5093883366279774</v>
      </c>
      <c r="H419">
        <f t="shared" si="66"/>
        <v>19.064205916957082</v>
      </c>
      <c r="AF419">
        <f t="shared" si="59"/>
        <v>0</v>
      </c>
      <c r="AG419">
        <f t="shared" si="60"/>
        <v>0</v>
      </c>
      <c r="AH419">
        <f t="shared" si="61"/>
        <v>0</v>
      </c>
      <c r="AI419">
        <f t="shared" si="62"/>
        <v>0</v>
      </c>
    </row>
    <row r="420" spans="1:35" x14ac:dyDescent="0.3">
      <c r="A420" s="1">
        <v>43129</v>
      </c>
      <c r="B420">
        <v>257.32</v>
      </c>
      <c r="C420">
        <v>315944620</v>
      </c>
      <c r="D420">
        <f t="shared" si="63"/>
        <v>-7.2099999999999795</v>
      </c>
      <c r="E420">
        <f t="shared" si="67"/>
        <v>-2.8019586507072827E-2</v>
      </c>
      <c r="F420">
        <f t="shared" si="64"/>
        <v>-2.8419625452167807E-2</v>
      </c>
      <c r="G420">
        <f t="shared" si="65"/>
        <v>5.5503204465427993</v>
      </c>
      <c r="H420">
        <f t="shared" si="66"/>
        <v>19.571077503028</v>
      </c>
      <c r="AF420">
        <f t="shared" si="59"/>
        <v>0</v>
      </c>
      <c r="AG420">
        <f t="shared" si="60"/>
        <v>0</v>
      </c>
      <c r="AH420">
        <f t="shared" si="61"/>
        <v>0</v>
      </c>
      <c r="AI420">
        <f t="shared" si="62"/>
        <v>0</v>
      </c>
    </row>
    <row r="421" spans="1:35" x14ac:dyDescent="0.3">
      <c r="A421" s="1">
        <v>43136</v>
      </c>
      <c r="B421">
        <v>250.11</v>
      </c>
      <c r="C421">
        <v>303509660</v>
      </c>
      <c r="D421">
        <f t="shared" si="63"/>
        <v>16.879999999999995</v>
      </c>
      <c r="E421">
        <f t="shared" si="67"/>
        <v>6.7490304266122889E-2</v>
      </c>
      <c r="F421">
        <f t="shared" si="64"/>
        <v>6.5310383424709073E-2</v>
      </c>
      <c r="G421">
        <f t="shared" si="65"/>
        <v>5.5219008210906315</v>
      </c>
      <c r="H421">
        <f t="shared" si="66"/>
        <v>19.530923996622874</v>
      </c>
      <c r="AF421">
        <f t="shared" si="59"/>
        <v>0</v>
      </c>
      <c r="AG421">
        <f t="shared" si="60"/>
        <v>0</v>
      </c>
      <c r="AH421">
        <f t="shared" si="61"/>
        <v>0</v>
      </c>
      <c r="AI421">
        <f t="shared" si="62"/>
        <v>0</v>
      </c>
    </row>
    <row r="422" spans="1:35" x14ac:dyDescent="0.3">
      <c r="A422" s="1">
        <v>43143</v>
      </c>
      <c r="B422">
        <v>266.99</v>
      </c>
      <c r="C422">
        <v>258267290</v>
      </c>
      <c r="D422">
        <f t="shared" si="63"/>
        <v>10.5</v>
      </c>
      <c r="E422">
        <f t="shared" si="67"/>
        <v>3.9327315629798867E-2</v>
      </c>
      <c r="F422">
        <f t="shared" si="64"/>
        <v>3.8573691985798852E-2</v>
      </c>
      <c r="G422">
        <f t="shared" si="65"/>
        <v>5.5872112045153406</v>
      </c>
      <c r="H422">
        <f t="shared" si="66"/>
        <v>19.369505614352164</v>
      </c>
      <c r="AF422">
        <f t="shared" si="59"/>
        <v>0</v>
      </c>
      <c r="AG422">
        <f t="shared" si="60"/>
        <v>0</v>
      </c>
      <c r="AH422">
        <f t="shared" si="61"/>
        <v>0</v>
      </c>
      <c r="AI422">
        <f t="shared" si="62"/>
        <v>0</v>
      </c>
    </row>
    <row r="423" spans="1:35" x14ac:dyDescent="0.3">
      <c r="A423" s="1">
        <v>43150</v>
      </c>
      <c r="B423">
        <v>277.49</v>
      </c>
      <c r="C423">
        <v>169856090</v>
      </c>
      <c r="D423">
        <f t="shared" si="63"/>
        <v>-4.4900000000000091</v>
      </c>
      <c r="E423">
        <f t="shared" si="67"/>
        <v>-1.6180763270748529E-2</v>
      </c>
      <c r="F423">
        <f t="shared" si="64"/>
        <v>-1.631310131617969E-2</v>
      </c>
      <c r="G423">
        <f t="shared" si="65"/>
        <v>5.6257848965011394</v>
      </c>
      <c r="H423">
        <f t="shared" si="66"/>
        <v>18.95046210709441</v>
      </c>
      <c r="AF423">
        <f t="shared" si="59"/>
        <v>0</v>
      </c>
      <c r="AG423">
        <f t="shared" si="60"/>
        <v>0</v>
      </c>
      <c r="AH423">
        <f t="shared" si="61"/>
        <v>0</v>
      </c>
      <c r="AI423">
        <f t="shared" si="62"/>
        <v>0</v>
      </c>
    </row>
    <row r="424" spans="1:35" x14ac:dyDescent="0.3">
      <c r="A424" s="1">
        <v>43157</v>
      </c>
      <c r="B424">
        <v>273</v>
      </c>
      <c r="C424">
        <v>245194030</v>
      </c>
      <c r="D424">
        <f t="shared" si="63"/>
        <v>1.6000000000000227</v>
      </c>
      <c r="E424">
        <f t="shared" si="67"/>
        <v>5.8608058608059441E-3</v>
      </c>
      <c r="F424">
        <f t="shared" si="64"/>
        <v>5.8436981489107254E-3</v>
      </c>
      <c r="G424">
        <f t="shared" si="65"/>
        <v>5.6094717951849598</v>
      </c>
      <c r="H424">
        <f t="shared" si="66"/>
        <v>19.317560414258473</v>
      </c>
      <c r="AF424">
        <f t="shared" si="59"/>
        <v>0</v>
      </c>
      <c r="AG424">
        <f t="shared" si="60"/>
        <v>0</v>
      </c>
      <c r="AH424">
        <f t="shared" si="61"/>
        <v>0</v>
      </c>
      <c r="AI424">
        <f t="shared" si="62"/>
        <v>0</v>
      </c>
    </row>
    <row r="425" spans="1:35" x14ac:dyDescent="0.3">
      <c r="A425" s="1">
        <v>43164</v>
      </c>
      <c r="B425">
        <v>274.60000000000002</v>
      </c>
      <c r="C425">
        <v>150898360</v>
      </c>
      <c r="D425">
        <f t="shared" si="63"/>
        <v>-18.450000000000045</v>
      </c>
      <c r="E425">
        <f t="shared" si="67"/>
        <v>-6.7188638018936792E-2</v>
      </c>
      <c r="F425">
        <f t="shared" si="64"/>
        <v>-6.9552282948659006E-2</v>
      </c>
      <c r="G425">
        <f t="shared" si="65"/>
        <v>5.6153154933338705</v>
      </c>
      <c r="H425">
        <f t="shared" si="66"/>
        <v>18.832117055554434</v>
      </c>
      <c r="AF425">
        <f t="shared" si="59"/>
        <v>0</v>
      </c>
      <c r="AG425">
        <f t="shared" si="60"/>
        <v>0</v>
      </c>
      <c r="AH425">
        <f t="shared" si="61"/>
        <v>0</v>
      </c>
      <c r="AI425">
        <f t="shared" si="62"/>
        <v>0</v>
      </c>
    </row>
    <row r="426" spans="1:35" x14ac:dyDescent="0.3">
      <c r="A426" s="1">
        <v>43171</v>
      </c>
      <c r="B426">
        <v>256.14999999999998</v>
      </c>
      <c r="C426">
        <v>289826120</v>
      </c>
      <c r="D426">
        <f t="shared" si="63"/>
        <v>5.8500000000000227</v>
      </c>
      <c r="E426">
        <f t="shared" si="67"/>
        <v>2.2838180753464856E-2</v>
      </c>
      <c r="F426">
        <f t="shared" si="64"/>
        <v>2.2581293375885103E-2</v>
      </c>
      <c r="G426">
        <f t="shared" si="65"/>
        <v>5.5457632103852115</v>
      </c>
      <c r="H426">
        <f t="shared" si="66"/>
        <v>19.484791714914206</v>
      </c>
      <c r="AF426">
        <f t="shared" si="59"/>
        <v>0</v>
      </c>
      <c r="AG426">
        <f t="shared" si="60"/>
        <v>0</v>
      </c>
      <c r="AH426">
        <f t="shared" si="61"/>
        <v>0</v>
      </c>
      <c r="AI426">
        <f t="shared" si="62"/>
        <v>0</v>
      </c>
    </row>
    <row r="427" spans="1:35" x14ac:dyDescent="0.3">
      <c r="A427" s="1">
        <v>43178</v>
      </c>
      <c r="B427">
        <v>262</v>
      </c>
      <c r="C427">
        <v>276201030</v>
      </c>
      <c r="D427">
        <f t="shared" si="63"/>
        <v>-8.4300000000000068</v>
      </c>
      <c r="E427">
        <f t="shared" si="67"/>
        <v>-3.2175572519083998E-2</v>
      </c>
      <c r="F427">
        <f t="shared" si="64"/>
        <v>-3.2704584725580688E-2</v>
      </c>
      <c r="G427">
        <f t="shared" si="65"/>
        <v>5.5683445037610966</v>
      </c>
      <c r="H427">
        <f t="shared" si="66"/>
        <v>19.436639528114267</v>
      </c>
      <c r="AF427">
        <f t="shared" si="59"/>
        <v>0</v>
      </c>
      <c r="AG427">
        <f t="shared" si="60"/>
        <v>0</v>
      </c>
      <c r="AH427">
        <f t="shared" si="61"/>
        <v>0</v>
      </c>
      <c r="AI427">
        <f t="shared" si="62"/>
        <v>0</v>
      </c>
    </row>
    <row r="428" spans="1:35" x14ac:dyDescent="0.3">
      <c r="A428" s="1">
        <v>43185</v>
      </c>
      <c r="B428">
        <v>253.57</v>
      </c>
      <c r="C428">
        <v>190043060</v>
      </c>
      <c r="D428">
        <f t="shared" si="63"/>
        <v>3.1899999999999977</v>
      </c>
      <c r="E428">
        <f t="shared" si="67"/>
        <v>1.2580352565366557E-2</v>
      </c>
      <c r="F428">
        <f t="shared" si="64"/>
        <v>1.2501877408061191E-2</v>
      </c>
      <c r="G428">
        <f t="shared" si="65"/>
        <v>5.5356399190355159</v>
      </c>
      <c r="H428">
        <f t="shared" si="66"/>
        <v>19.062761236026653</v>
      </c>
      <c r="AF428">
        <f t="shared" si="59"/>
        <v>0</v>
      </c>
      <c r="AG428">
        <f t="shared" si="60"/>
        <v>0</v>
      </c>
      <c r="AH428">
        <f t="shared" si="61"/>
        <v>0</v>
      </c>
      <c r="AI428">
        <f t="shared" si="62"/>
        <v>0</v>
      </c>
    </row>
    <row r="429" spans="1:35" x14ac:dyDescent="0.3">
      <c r="A429" s="1">
        <v>43192</v>
      </c>
      <c r="B429">
        <v>256.76</v>
      </c>
      <c r="C429">
        <v>243814500</v>
      </c>
      <c r="D429">
        <f t="shared" si="63"/>
        <v>-52.06</v>
      </c>
      <c r="E429">
        <f t="shared" si="67"/>
        <v>-0.20275743885340397</v>
      </c>
      <c r="F429">
        <f t="shared" si="64"/>
        <v>-0.22659630377633366</v>
      </c>
      <c r="G429">
        <f t="shared" si="65"/>
        <v>5.5481417964435771</v>
      </c>
      <c r="H429">
        <f t="shared" si="66"/>
        <v>19.311918248222369</v>
      </c>
      <c r="AF429">
        <f t="shared" si="59"/>
        <v>0</v>
      </c>
      <c r="AG429">
        <f t="shared" si="60"/>
        <v>0</v>
      </c>
      <c r="AH429">
        <f t="shared" si="61"/>
        <v>0</v>
      </c>
      <c r="AI429">
        <f t="shared" si="62"/>
        <v>0</v>
      </c>
    </row>
    <row r="430" spans="1:35" x14ac:dyDescent="0.3">
      <c r="A430" s="1">
        <v>43199</v>
      </c>
      <c r="B430">
        <v>204.7</v>
      </c>
      <c r="C430">
        <v>911006960</v>
      </c>
      <c r="D430">
        <f t="shared" si="63"/>
        <v>10.660000000000025</v>
      </c>
      <c r="E430">
        <f t="shared" si="67"/>
        <v>5.207620908646813E-2</v>
      </c>
      <c r="F430">
        <f t="shared" si="64"/>
        <v>5.0765553789119622E-2</v>
      </c>
      <c r="G430">
        <f t="shared" si="65"/>
        <v>5.3215454926672434</v>
      </c>
      <c r="H430">
        <f t="shared" si="66"/>
        <v>20.630061095151142</v>
      </c>
      <c r="AF430">
        <f t="shared" si="59"/>
        <v>0</v>
      </c>
      <c r="AG430">
        <f t="shared" si="60"/>
        <v>0</v>
      </c>
      <c r="AH430">
        <f t="shared" si="61"/>
        <v>0</v>
      </c>
      <c r="AI430">
        <f t="shared" si="62"/>
        <v>0</v>
      </c>
    </row>
    <row r="431" spans="1:35" x14ac:dyDescent="0.3">
      <c r="A431" s="1">
        <v>43206</v>
      </c>
      <c r="B431">
        <v>215.36</v>
      </c>
      <c r="C431">
        <v>733031350</v>
      </c>
      <c r="D431">
        <f t="shared" si="63"/>
        <v>9.5099999999999909</v>
      </c>
      <c r="E431">
        <f t="shared" si="67"/>
        <v>4.4158618127785987E-2</v>
      </c>
      <c r="F431">
        <f t="shared" si="64"/>
        <v>4.3211410992378241E-2</v>
      </c>
      <c r="G431">
        <f t="shared" si="65"/>
        <v>5.372311046456363</v>
      </c>
      <c r="H431">
        <f t="shared" si="66"/>
        <v>20.412699028376995</v>
      </c>
      <c r="AF431">
        <f t="shared" si="59"/>
        <v>0</v>
      </c>
      <c r="AG431">
        <f t="shared" si="60"/>
        <v>0</v>
      </c>
      <c r="AH431">
        <f t="shared" si="61"/>
        <v>0</v>
      </c>
      <c r="AI431">
        <f t="shared" si="62"/>
        <v>0</v>
      </c>
    </row>
    <row r="432" spans="1:35" x14ac:dyDescent="0.3">
      <c r="A432" s="1">
        <v>43213</v>
      </c>
      <c r="B432">
        <v>224.87</v>
      </c>
      <c r="C432">
        <v>435250660</v>
      </c>
      <c r="D432">
        <f t="shared" si="63"/>
        <v>3.6800000000000068</v>
      </c>
      <c r="E432">
        <f t="shared" si="67"/>
        <v>1.6365010895183912E-2</v>
      </c>
      <c r="F432">
        <f t="shared" si="64"/>
        <v>1.6232547329011915E-2</v>
      </c>
      <c r="G432">
        <f t="shared" si="65"/>
        <v>5.4155224574487413</v>
      </c>
      <c r="H432">
        <f t="shared" si="66"/>
        <v>19.891432652981326</v>
      </c>
      <c r="AF432">
        <f t="shared" si="59"/>
        <v>0</v>
      </c>
      <c r="AG432">
        <f t="shared" si="60"/>
        <v>0</v>
      </c>
      <c r="AH432">
        <f t="shared" si="61"/>
        <v>0</v>
      </c>
      <c r="AI432">
        <f t="shared" si="62"/>
        <v>0</v>
      </c>
    </row>
    <row r="433" spans="1:35" x14ac:dyDescent="0.3">
      <c r="A433" s="1">
        <v>43220</v>
      </c>
      <c r="B433">
        <v>228.55</v>
      </c>
      <c r="C433">
        <v>206811780</v>
      </c>
      <c r="D433">
        <f t="shared" si="63"/>
        <v>7.1699999999999875</v>
      </c>
      <c r="E433">
        <f t="shared" si="67"/>
        <v>3.1371691096040197E-2</v>
      </c>
      <c r="F433">
        <f t="shared" si="64"/>
        <v>3.088965519195952E-2</v>
      </c>
      <c r="G433">
        <f t="shared" si="65"/>
        <v>5.4317550047777532</v>
      </c>
      <c r="H433">
        <f t="shared" si="66"/>
        <v>19.147319662225719</v>
      </c>
      <c r="AF433">
        <f t="shared" si="59"/>
        <v>0</v>
      </c>
      <c r="AG433">
        <f t="shared" si="60"/>
        <v>0</v>
      </c>
      <c r="AH433">
        <f t="shared" si="61"/>
        <v>0</v>
      </c>
      <c r="AI433">
        <f t="shared" si="62"/>
        <v>0</v>
      </c>
    </row>
    <row r="434" spans="1:35" x14ac:dyDescent="0.3">
      <c r="A434" s="1">
        <v>43227</v>
      </c>
      <c r="B434">
        <v>235.72</v>
      </c>
      <c r="C434">
        <v>220151290</v>
      </c>
      <c r="D434">
        <f t="shared" si="63"/>
        <v>-13.52000000000001</v>
      </c>
      <c r="E434">
        <f t="shared" si="67"/>
        <v>-5.7356185304598718E-2</v>
      </c>
      <c r="F434">
        <f t="shared" si="64"/>
        <v>-5.9066782764182868E-2</v>
      </c>
      <c r="G434">
        <f t="shared" si="65"/>
        <v>5.4626446599697127</v>
      </c>
      <c r="H434">
        <f t="shared" si="66"/>
        <v>19.209825549790022</v>
      </c>
      <c r="AF434">
        <f t="shared" si="59"/>
        <v>0</v>
      </c>
      <c r="AG434">
        <f t="shared" si="60"/>
        <v>0</v>
      </c>
      <c r="AH434">
        <f t="shared" si="61"/>
        <v>0</v>
      </c>
      <c r="AI434">
        <f t="shared" si="62"/>
        <v>0</v>
      </c>
    </row>
    <row r="435" spans="1:35" x14ac:dyDescent="0.3">
      <c r="A435" s="1">
        <v>43234</v>
      </c>
      <c r="B435">
        <v>222.2</v>
      </c>
      <c r="C435">
        <v>261445850</v>
      </c>
      <c r="D435">
        <f t="shared" si="63"/>
        <v>-2.1999999999999886</v>
      </c>
      <c r="E435">
        <f t="shared" si="67"/>
        <v>-9.9009900990098508E-3</v>
      </c>
      <c r="F435">
        <f t="shared" si="64"/>
        <v>-9.9503308531678769E-3</v>
      </c>
      <c r="G435">
        <f t="shared" si="65"/>
        <v>5.4035778772055298</v>
      </c>
      <c r="H435">
        <f t="shared" si="66"/>
        <v>19.381737745456562</v>
      </c>
      <c r="AF435">
        <f t="shared" si="59"/>
        <v>0</v>
      </c>
      <c r="AG435">
        <f t="shared" si="60"/>
        <v>0</v>
      </c>
      <c r="AH435">
        <f t="shared" si="61"/>
        <v>0</v>
      </c>
      <c r="AI435">
        <f t="shared" si="62"/>
        <v>0</v>
      </c>
    </row>
    <row r="436" spans="1:35" x14ac:dyDescent="0.3">
      <c r="A436" s="1">
        <v>43241</v>
      </c>
      <c r="B436">
        <v>220</v>
      </c>
      <c r="C436">
        <v>218158880</v>
      </c>
      <c r="D436">
        <f t="shared" si="63"/>
        <v>0</v>
      </c>
      <c r="E436">
        <f t="shared" si="67"/>
        <v>0</v>
      </c>
      <c r="F436">
        <f t="shared" si="64"/>
        <v>0</v>
      </c>
      <c r="G436">
        <f t="shared" si="65"/>
        <v>5.393627546352362</v>
      </c>
      <c r="H436">
        <f t="shared" si="66"/>
        <v>19.200734162641712</v>
      </c>
      <c r="AF436">
        <f t="shared" si="59"/>
        <v>0</v>
      </c>
      <c r="AG436">
        <f t="shared" si="60"/>
        <v>0</v>
      </c>
      <c r="AH436">
        <f t="shared" si="61"/>
        <v>0</v>
      </c>
      <c r="AI436">
        <f t="shared" si="62"/>
        <v>0</v>
      </c>
    </row>
    <row r="437" spans="1:35" x14ac:dyDescent="0.3">
      <c r="A437" s="1">
        <v>43248</v>
      </c>
      <c r="B437">
        <v>220</v>
      </c>
      <c r="C437">
        <v>210498410</v>
      </c>
      <c r="D437">
        <f t="shared" si="63"/>
        <v>-7.4000000000000057</v>
      </c>
      <c r="E437">
        <f t="shared" si="67"/>
        <v>-3.3636363636363666E-2</v>
      </c>
      <c r="F437">
        <f t="shared" si="64"/>
        <v>-3.4215080444514712E-2</v>
      </c>
      <c r="G437">
        <f t="shared" si="65"/>
        <v>5.393627546352362</v>
      </c>
      <c r="H437">
        <f t="shared" si="66"/>
        <v>19.164988657614003</v>
      </c>
      <c r="AF437">
        <f t="shared" si="59"/>
        <v>0</v>
      </c>
      <c r="AG437">
        <f t="shared" si="60"/>
        <v>0</v>
      </c>
      <c r="AH437">
        <f t="shared" si="61"/>
        <v>0</v>
      </c>
      <c r="AI437">
        <f t="shared" si="62"/>
        <v>0</v>
      </c>
    </row>
    <row r="438" spans="1:35" x14ac:dyDescent="0.3">
      <c r="A438" s="1">
        <v>43255</v>
      </c>
      <c r="B438">
        <v>212.6</v>
      </c>
      <c r="C438">
        <v>225652690</v>
      </c>
      <c r="D438">
        <f t="shared" si="63"/>
        <v>-3.2399999999999807</v>
      </c>
      <c r="E438">
        <f t="shared" si="67"/>
        <v>-1.5239887111947228E-2</v>
      </c>
      <c r="F438">
        <f t="shared" si="64"/>
        <v>-1.5357207685957164E-2</v>
      </c>
      <c r="G438">
        <f t="shared" si="65"/>
        <v>5.3594124659078473</v>
      </c>
      <c r="H438">
        <f t="shared" si="66"/>
        <v>19.234507605283003</v>
      </c>
      <c r="AF438">
        <f t="shared" si="59"/>
        <v>0</v>
      </c>
      <c r="AG438">
        <f t="shared" si="60"/>
        <v>0</v>
      </c>
      <c r="AH438">
        <f t="shared" si="61"/>
        <v>0</v>
      </c>
      <c r="AI438">
        <f t="shared" si="62"/>
        <v>0</v>
      </c>
    </row>
    <row r="439" spans="1:35" x14ac:dyDescent="0.3">
      <c r="A439" s="1">
        <v>43262</v>
      </c>
      <c r="B439">
        <v>209.36</v>
      </c>
      <c r="C439">
        <v>205662640</v>
      </c>
      <c r="D439">
        <f t="shared" si="63"/>
        <v>5.0699999999999932</v>
      </c>
      <c r="E439">
        <f t="shared" si="67"/>
        <v>2.4216660298051168E-2</v>
      </c>
      <c r="F439">
        <f t="shared" si="64"/>
        <v>2.3928086559249273E-2</v>
      </c>
      <c r="G439">
        <f t="shared" si="65"/>
        <v>5.3440552582218901</v>
      </c>
      <c r="H439">
        <f t="shared" si="66"/>
        <v>19.141747714403731</v>
      </c>
      <c r="AF439">
        <f t="shared" si="59"/>
        <v>0</v>
      </c>
      <c r="AG439">
        <f t="shared" si="60"/>
        <v>0</v>
      </c>
      <c r="AH439">
        <f t="shared" si="61"/>
        <v>0</v>
      </c>
      <c r="AI439">
        <f t="shared" si="62"/>
        <v>0</v>
      </c>
    </row>
    <row r="440" spans="1:35" x14ac:dyDescent="0.3">
      <c r="A440" s="1">
        <v>43269</v>
      </c>
      <c r="B440">
        <v>214.43</v>
      </c>
      <c r="C440">
        <v>298911760</v>
      </c>
      <c r="D440">
        <f t="shared" si="63"/>
        <v>3.5699999999999932</v>
      </c>
      <c r="E440">
        <f t="shared" si="67"/>
        <v>1.6648789814857963E-2</v>
      </c>
      <c r="F440">
        <f t="shared" si="64"/>
        <v>1.6511718007949483E-2</v>
      </c>
      <c r="G440">
        <f t="shared" si="65"/>
        <v>5.3679833447811394</v>
      </c>
      <c r="H440">
        <f t="shared" si="66"/>
        <v>19.515658970742496</v>
      </c>
      <c r="AF440">
        <f t="shared" si="59"/>
        <v>0</v>
      </c>
      <c r="AG440">
        <f t="shared" si="60"/>
        <v>0</v>
      </c>
      <c r="AH440">
        <f t="shared" si="61"/>
        <v>0</v>
      </c>
      <c r="AI440">
        <f t="shared" si="62"/>
        <v>0</v>
      </c>
    </row>
    <row r="441" spans="1:35" x14ac:dyDescent="0.3">
      <c r="A441" s="1">
        <v>43276</v>
      </c>
      <c r="B441">
        <v>218</v>
      </c>
      <c r="C441">
        <v>315002820</v>
      </c>
      <c r="D441">
        <f t="shared" si="63"/>
        <v>8.710000000000008</v>
      </c>
      <c r="E441">
        <f t="shared" si="67"/>
        <v>3.9954128440367012E-2</v>
      </c>
      <c r="F441">
        <f t="shared" si="64"/>
        <v>3.9176604911649093E-2</v>
      </c>
      <c r="G441">
        <f t="shared" si="65"/>
        <v>5.3844950627890888</v>
      </c>
      <c r="H441">
        <f t="shared" si="66"/>
        <v>19.568092149130788</v>
      </c>
      <c r="AF441">
        <f t="shared" si="59"/>
        <v>0</v>
      </c>
      <c r="AG441">
        <f t="shared" si="60"/>
        <v>0</v>
      </c>
      <c r="AH441">
        <f t="shared" si="61"/>
        <v>0</v>
      </c>
      <c r="AI441">
        <f t="shared" si="62"/>
        <v>0</v>
      </c>
    </row>
    <row r="442" spans="1:35" x14ac:dyDescent="0.3">
      <c r="A442" s="1">
        <v>43283</v>
      </c>
      <c r="B442">
        <v>226.71</v>
      </c>
      <c r="C442">
        <v>222571770</v>
      </c>
      <c r="D442">
        <f t="shared" si="63"/>
        <v>3.1399999999999864</v>
      </c>
      <c r="E442">
        <f t="shared" si="67"/>
        <v>1.3850293326275798E-2</v>
      </c>
      <c r="F442">
        <f t="shared" si="64"/>
        <v>1.375525455149873E-2</v>
      </c>
      <c r="G442">
        <f t="shared" si="65"/>
        <v>5.4236716677007379</v>
      </c>
      <c r="H442">
        <f t="shared" si="66"/>
        <v>19.220760169356449</v>
      </c>
      <c r="AF442">
        <f t="shared" si="59"/>
        <v>0</v>
      </c>
      <c r="AG442">
        <f t="shared" si="60"/>
        <v>0</v>
      </c>
      <c r="AH442">
        <f t="shared" si="61"/>
        <v>0</v>
      </c>
      <c r="AI442">
        <f t="shared" si="62"/>
        <v>0</v>
      </c>
    </row>
    <row r="443" spans="1:35" x14ac:dyDescent="0.3">
      <c r="A443" s="1">
        <v>43290</v>
      </c>
      <c r="B443">
        <v>229.85</v>
      </c>
      <c r="C443">
        <v>230581270</v>
      </c>
      <c r="D443">
        <f t="shared" si="63"/>
        <v>-25.509999999999991</v>
      </c>
      <c r="E443">
        <f t="shared" si="67"/>
        <v>-0.11098542527735476</v>
      </c>
      <c r="F443">
        <f t="shared" si="64"/>
        <v>-0.11764164908895935</v>
      </c>
      <c r="G443">
        <f t="shared" si="65"/>
        <v>5.4374269222522367</v>
      </c>
      <c r="H443">
        <f t="shared" si="66"/>
        <v>19.256113939603683</v>
      </c>
      <c r="AF443">
        <f t="shared" si="59"/>
        <v>0</v>
      </c>
      <c r="AG443">
        <f t="shared" si="60"/>
        <v>0</v>
      </c>
      <c r="AH443">
        <f t="shared" si="61"/>
        <v>0</v>
      </c>
      <c r="AI443">
        <f t="shared" si="62"/>
        <v>0</v>
      </c>
    </row>
    <row r="444" spans="1:35" x14ac:dyDescent="0.3">
      <c r="A444" s="1">
        <v>43297</v>
      </c>
      <c r="B444">
        <v>204.34</v>
      </c>
      <c r="C444">
        <v>378930630</v>
      </c>
      <c r="D444">
        <f t="shared" si="63"/>
        <v>4.5600000000000023</v>
      </c>
      <c r="E444">
        <f t="shared" si="67"/>
        <v>2.2315748262699435E-2</v>
      </c>
      <c r="F444">
        <f t="shared" si="64"/>
        <v>2.2070395399242493E-2</v>
      </c>
      <c r="G444">
        <f t="shared" si="65"/>
        <v>5.3197852731632773</v>
      </c>
      <c r="H444">
        <f t="shared" si="66"/>
        <v>19.752863711993086</v>
      </c>
      <c r="AF444">
        <f t="shared" si="59"/>
        <v>0</v>
      </c>
      <c r="AG444">
        <f t="shared" si="60"/>
        <v>0</v>
      </c>
      <c r="AH444">
        <f t="shared" si="61"/>
        <v>0</v>
      </c>
      <c r="AI444">
        <f t="shared" si="62"/>
        <v>0</v>
      </c>
    </row>
    <row r="445" spans="1:35" x14ac:dyDescent="0.3">
      <c r="A445" s="1">
        <v>43304</v>
      </c>
      <c r="B445">
        <v>208.9</v>
      </c>
      <c r="C445">
        <v>303647640</v>
      </c>
      <c r="D445">
        <f t="shared" si="63"/>
        <v>-6.6899999999999977</v>
      </c>
      <c r="E445">
        <f t="shared" si="67"/>
        <v>-3.2024892292963125E-2</v>
      </c>
      <c r="F445">
        <f t="shared" si="64"/>
        <v>-3.254890721488124E-2</v>
      </c>
      <c r="G445">
        <f t="shared" si="65"/>
        <v>5.3418556685625198</v>
      </c>
      <c r="H445">
        <f t="shared" si="66"/>
        <v>19.531378508171613</v>
      </c>
      <c r="AF445">
        <f t="shared" si="59"/>
        <v>0</v>
      </c>
      <c r="AG445">
        <f t="shared" si="60"/>
        <v>0</v>
      </c>
      <c r="AH445">
        <f t="shared" si="61"/>
        <v>0</v>
      </c>
      <c r="AI445">
        <f t="shared" si="62"/>
        <v>0</v>
      </c>
    </row>
    <row r="446" spans="1:35" x14ac:dyDescent="0.3">
      <c r="A446" s="1">
        <v>43311</v>
      </c>
      <c r="B446">
        <v>202.21</v>
      </c>
      <c r="C446">
        <v>263016630</v>
      </c>
      <c r="D446">
        <f t="shared" si="63"/>
        <v>-16.060000000000002</v>
      </c>
      <c r="E446">
        <f t="shared" si="67"/>
        <v>-7.9422382671480149E-2</v>
      </c>
      <c r="F446">
        <f t="shared" si="64"/>
        <v>-8.2753961028912748E-2</v>
      </c>
      <c r="G446">
        <f t="shared" si="65"/>
        <v>5.3093067613476386</v>
      </c>
      <c r="H446">
        <f t="shared" si="66"/>
        <v>19.387727820082148</v>
      </c>
      <c r="AF446">
        <f t="shared" si="59"/>
        <v>0</v>
      </c>
      <c r="AG446">
        <f t="shared" si="60"/>
        <v>0</v>
      </c>
      <c r="AH446">
        <f t="shared" si="61"/>
        <v>0</v>
      </c>
      <c r="AI446">
        <f t="shared" si="62"/>
        <v>0</v>
      </c>
    </row>
    <row r="447" spans="1:35" x14ac:dyDescent="0.3">
      <c r="A447" s="1">
        <v>43318</v>
      </c>
      <c r="B447">
        <v>186.15</v>
      </c>
      <c r="C447">
        <v>528480050</v>
      </c>
      <c r="D447">
        <f t="shared" si="63"/>
        <v>3.4000000000000057</v>
      </c>
      <c r="E447">
        <f t="shared" si="67"/>
        <v>1.8264840182648432E-2</v>
      </c>
      <c r="F447">
        <f t="shared" si="64"/>
        <v>1.8100041643617892E-2</v>
      </c>
      <c r="G447">
        <f t="shared" si="65"/>
        <v>5.2265528003187258</v>
      </c>
      <c r="H447">
        <f t="shared" si="66"/>
        <v>20.085515614217709</v>
      </c>
      <c r="AF447">
        <f t="shared" si="59"/>
        <v>0</v>
      </c>
      <c r="AG447">
        <f t="shared" si="60"/>
        <v>0</v>
      </c>
      <c r="AH447">
        <f t="shared" si="61"/>
        <v>0</v>
      </c>
      <c r="AI447">
        <f t="shared" si="62"/>
        <v>0</v>
      </c>
    </row>
    <row r="448" spans="1:35" x14ac:dyDescent="0.3">
      <c r="A448" s="1">
        <v>43325</v>
      </c>
      <c r="B448">
        <v>189.55</v>
      </c>
      <c r="C448">
        <v>366397820</v>
      </c>
      <c r="D448">
        <f t="shared" si="63"/>
        <v>-9.160000000000025</v>
      </c>
      <c r="E448">
        <f t="shared" si="67"/>
        <v>-4.8324980216301897E-2</v>
      </c>
      <c r="F448">
        <f t="shared" si="64"/>
        <v>-4.9531668242757121E-2</v>
      </c>
      <c r="G448">
        <f t="shared" si="65"/>
        <v>5.2446528419623437</v>
      </c>
      <c r="H448">
        <f t="shared" si="66"/>
        <v>19.71923024096489</v>
      </c>
      <c r="AF448">
        <f t="shared" si="59"/>
        <v>0</v>
      </c>
      <c r="AG448">
        <f t="shared" si="60"/>
        <v>0</v>
      </c>
      <c r="AH448">
        <f t="shared" si="61"/>
        <v>0</v>
      </c>
      <c r="AI448">
        <f t="shared" si="62"/>
        <v>0</v>
      </c>
    </row>
    <row r="449" spans="1:35" x14ac:dyDescent="0.3">
      <c r="A449" s="1">
        <v>43332</v>
      </c>
      <c r="B449">
        <v>180.39</v>
      </c>
      <c r="C449">
        <v>436374490</v>
      </c>
      <c r="D449">
        <f t="shared" si="63"/>
        <v>1.6100000000000136</v>
      </c>
      <c r="E449">
        <f t="shared" si="67"/>
        <v>8.9251067132325168E-3</v>
      </c>
      <c r="F449">
        <f t="shared" si="64"/>
        <v>8.8855133572085521E-3</v>
      </c>
      <c r="G449">
        <f t="shared" si="65"/>
        <v>5.1951211737195866</v>
      </c>
      <c r="H449">
        <f t="shared" si="66"/>
        <v>19.894011354669228</v>
      </c>
      <c r="AF449">
        <f t="shared" si="59"/>
        <v>0</v>
      </c>
      <c r="AG449">
        <f t="shared" si="60"/>
        <v>0</v>
      </c>
      <c r="AH449">
        <f t="shared" si="61"/>
        <v>0</v>
      </c>
      <c r="AI449">
        <f t="shared" si="62"/>
        <v>0</v>
      </c>
    </row>
    <row r="450" spans="1:35" x14ac:dyDescent="0.3">
      <c r="A450" s="1">
        <v>43339</v>
      </c>
      <c r="B450">
        <v>182</v>
      </c>
      <c r="C450">
        <v>270138970</v>
      </c>
      <c r="D450">
        <f t="shared" si="63"/>
        <v>-7.0999999999999943</v>
      </c>
      <c r="E450">
        <f t="shared" si="67"/>
        <v>-3.9010989010988976E-2</v>
      </c>
      <c r="F450">
        <f t="shared" si="64"/>
        <v>-3.9792305052238852E-2</v>
      </c>
      <c r="G450">
        <f t="shared" si="65"/>
        <v>5.2040066870767951</v>
      </c>
      <c r="H450">
        <f t="shared" si="66"/>
        <v>19.414447088251837</v>
      </c>
      <c r="AF450">
        <f t="shared" si="59"/>
        <v>0</v>
      </c>
      <c r="AG450">
        <f t="shared" si="60"/>
        <v>0</v>
      </c>
      <c r="AH450">
        <f t="shared" si="61"/>
        <v>0</v>
      </c>
      <c r="AI450">
        <f t="shared" si="62"/>
        <v>0</v>
      </c>
    </row>
    <row r="451" spans="1:35" x14ac:dyDescent="0.3">
      <c r="A451" s="1">
        <v>43346</v>
      </c>
      <c r="B451">
        <v>174.9</v>
      </c>
      <c r="C451">
        <v>249754030</v>
      </c>
      <c r="D451">
        <f t="shared" si="63"/>
        <v>13.810000000000002</v>
      </c>
      <c r="E451">
        <f t="shared" si="67"/>
        <v>7.8959405374499719E-2</v>
      </c>
      <c r="F451">
        <f t="shared" si="64"/>
        <v>7.599706311644816E-2</v>
      </c>
      <c r="G451">
        <f t="shared" si="65"/>
        <v>5.1642143820245563</v>
      </c>
      <c r="H451">
        <f t="shared" si="66"/>
        <v>19.335987111498888</v>
      </c>
      <c r="AF451">
        <f t="shared" si="59"/>
        <v>0</v>
      </c>
      <c r="AG451">
        <f t="shared" si="60"/>
        <v>0</v>
      </c>
      <c r="AH451">
        <f t="shared" si="61"/>
        <v>0</v>
      </c>
      <c r="AI451">
        <f t="shared" si="62"/>
        <v>0</v>
      </c>
    </row>
    <row r="452" spans="1:35" x14ac:dyDescent="0.3">
      <c r="A452" s="1">
        <v>43353</v>
      </c>
      <c r="B452">
        <v>188.71</v>
      </c>
      <c r="C452">
        <v>586678510</v>
      </c>
      <c r="D452">
        <f t="shared" si="63"/>
        <v>4.7299999999999898</v>
      </c>
      <c r="E452">
        <f t="shared" si="67"/>
        <v>2.5064914418949657E-2</v>
      </c>
      <c r="F452">
        <f t="shared" si="64"/>
        <v>2.4755941725477904E-2</v>
      </c>
      <c r="G452">
        <f t="shared" si="65"/>
        <v>5.2402114451410045</v>
      </c>
      <c r="H452">
        <f t="shared" si="66"/>
        <v>20.189987544624596</v>
      </c>
      <c r="AF452">
        <f t="shared" ref="AF452:AF515" si="68">IF(B451&lt;AD$5,"Выброс",0)</f>
        <v>0</v>
      </c>
      <c r="AG452">
        <f t="shared" ref="AG452:AG515" si="69">IF(C451&lt;AE$5,"Выброс",0)</f>
        <v>0</v>
      </c>
      <c r="AH452">
        <f t="shared" ref="AH452:AH515" si="70">IF(B451&gt;AD$7,"Выброс",0)</f>
        <v>0</v>
      </c>
      <c r="AI452">
        <f t="shared" ref="AI452:AI515" si="71">IF(C451&gt;AE$7,"Выброс",0)</f>
        <v>0</v>
      </c>
    </row>
    <row r="453" spans="1:35" x14ac:dyDescent="0.3">
      <c r="A453" s="1">
        <v>43360</v>
      </c>
      <c r="B453">
        <v>193.44</v>
      </c>
      <c r="C453">
        <v>453045180</v>
      </c>
      <c r="D453">
        <f t="shared" si="63"/>
        <v>9.8799999999999955</v>
      </c>
      <c r="E453">
        <f t="shared" si="67"/>
        <v>5.1075268817204277E-2</v>
      </c>
      <c r="F453">
        <f t="shared" si="64"/>
        <v>4.9813705712219658E-2</v>
      </c>
      <c r="G453">
        <f t="shared" si="65"/>
        <v>5.2649673868664824</v>
      </c>
      <c r="H453">
        <f t="shared" si="66"/>
        <v>19.93150241357343</v>
      </c>
      <c r="AF453">
        <f t="shared" si="68"/>
        <v>0</v>
      </c>
      <c r="AG453">
        <f t="shared" si="69"/>
        <v>0</v>
      </c>
      <c r="AH453">
        <f t="shared" si="70"/>
        <v>0</v>
      </c>
      <c r="AI453">
        <f t="shared" si="71"/>
        <v>0</v>
      </c>
    </row>
    <row r="454" spans="1:35" x14ac:dyDescent="0.3">
      <c r="A454" s="1">
        <v>43367</v>
      </c>
      <c r="B454">
        <v>203.32</v>
      </c>
      <c r="C454">
        <v>430671780</v>
      </c>
      <c r="D454">
        <f t="shared" si="63"/>
        <v>-16.120000000000005</v>
      </c>
      <c r="E454">
        <f t="shared" si="67"/>
        <v>-7.9283887468030709E-2</v>
      </c>
      <c r="F454">
        <f t="shared" si="64"/>
        <v>-8.2603528535210025E-2</v>
      </c>
      <c r="G454">
        <f t="shared" si="65"/>
        <v>5.314781092578702</v>
      </c>
      <c r="H454">
        <f t="shared" si="66"/>
        <v>19.880856826633241</v>
      </c>
      <c r="AF454">
        <f t="shared" si="68"/>
        <v>0</v>
      </c>
      <c r="AG454">
        <f t="shared" si="69"/>
        <v>0</v>
      </c>
      <c r="AH454">
        <f t="shared" si="70"/>
        <v>0</v>
      </c>
      <c r="AI454">
        <f t="shared" si="71"/>
        <v>0</v>
      </c>
    </row>
    <row r="455" spans="1:35" x14ac:dyDescent="0.3">
      <c r="A455" s="1">
        <v>43374</v>
      </c>
      <c r="B455">
        <v>187.2</v>
      </c>
      <c r="C455">
        <v>400771440</v>
      </c>
      <c r="D455">
        <f t="shared" si="63"/>
        <v>4.6500000000000057</v>
      </c>
      <c r="E455">
        <f t="shared" si="67"/>
        <v>2.4839743589743623E-2</v>
      </c>
      <c r="F455">
        <f t="shared" si="64"/>
        <v>2.4536252649469681E-2</v>
      </c>
      <c r="G455">
        <f t="shared" si="65"/>
        <v>5.232177564043492</v>
      </c>
      <c r="H455">
        <f t="shared" si="66"/>
        <v>19.808901847710963</v>
      </c>
      <c r="AF455">
        <f t="shared" si="68"/>
        <v>0</v>
      </c>
      <c r="AG455">
        <f t="shared" si="69"/>
        <v>0</v>
      </c>
      <c r="AH455">
        <f t="shared" si="70"/>
        <v>0</v>
      </c>
      <c r="AI455">
        <f t="shared" si="71"/>
        <v>0</v>
      </c>
    </row>
    <row r="456" spans="1:35" x14ac:dyDescent="0.3">
      <c r="A456" s="1">
        <v>43381</v>
      </c>
      <c r="B456">
        <v>191.85</v>
      </c>
      <c r="C456">
        <v>423491980</v>
      </c>
      <c r="D456">
        <f t="shared" si="63"/>
        <v>-8.0499999999999829</v>
      </c>
      <c r="E456">
        <f t="shared" si="67"/>
        <v>-4.1959864477456262E-2</v>
      </c>
      <c r="F456">
        <f t="shared" si="64"/>
        <v>-4.2865606771375298E-2</v>
      </c>
      <c r="G456">
        <f t="shared" si="65"/>
        <v>5.2567138166929617</v>
      </c>
      <c r="H456">
        <f t="shared" si="66"/>
        <v>19.864045134450858</v>
      </c>
      <c r="AF456">
        <f t="shared" si="68"/>
        <v>0</v>
      </c>
      <c r="AG456">
        <f t="shared" si="69"/>
        <v>0</v>
      </c>
      <c r="AH456">
        <f t="shared" si="70"/>
        <v>0</v>
      </c>
      <c r="AI456">
        <f t="shared" si="71"/>
        <v>0</v>
      </c>
    </row>
    <row r="457" spans="1:35" x14ac:dyDescent="0.3">
      <c r="A457" s="1">
        <v>43388</v>
      </c>
      <c r="B457">
        <v>183.8</v>
      </c>
      <c r="C457">
        <v>342777280</v>
      </c>
      <c r="D457">
        <f t="shared" si="63"/>
        <v>-2.8000000000000114</v>
      </c>
      <c r="E457">
        <f t="shared" si="67"/>
        <v>-1.5233949945593097E-2</v>
      </c>
      <c r="F457">
        <f t="shared" si="64"/>
        <v>-1.53511786557603E-2</v>
      </c>
      <c r="G457">
        <f t="shared" si="65"/>
        <v>5.2138482099215864</v>
      </c>
      <c r="H457">
        <f t="shared" si="66"/>
        <v>19.652591464778482</v>
      </c>
      <c r="AF457">
        <f t="shared" si="68"/>
        <v>0</v>
      </c>
      <c r="AG457">
        <f t="shared" si="69"/>
        <v>0</v>
      </c>
      <c r="AH457">
        <f t="shared" si="70"/>
        <v>0</v>
      </c>
      <c r="AI457">
        <f t="shared" si="71"/>
        <v>0</v>
      </c>
    </row>
    <row r="458" spans="1:35" x14ac:dyDescent="0.3">
      <c r="A458" s="1">
        <v>43395</v>
      </c>
      <c r="B458">
        <v>181</v>
      </c>
      <c r="C458">
        <v>449918080</v>
      </c>
      <c r="D458">
        <f t="shared" si="63"/>
        <v>11.599999999999994</v>
      </c>
      <c r="E458">
        <f t="shared" si="67"/>
        <v>6.4088397790055221E-2</v>
      </c>
      <c r="F458">
        <f t="shared" si="64"/>
        <v>6.2118468098199209E-2</v>
      </c>
      <c r="G458">
        <f t="shared" si="65"/>
        <v>5.1984970312658261</v>
      </c>
      <c r="H458">
        <f t="shared" si="66"/>
        <v>19.924576079712093</v>
      </c>
      <c r="AF458">
        <f t="shared" si="68"/>
        <v>0</v>
      </c>
      <c r="AG458">
        <f t="shared" si="69"/>
        <v>0</v>
      </c>
      <c r="AH458">
        <f t="shared" si="70"/>
        <v>0</v>
      </c>
      <c r="AI458">
        <f t="shared" si="71"/>
        <v>0</v>
      </c>
    </row>
    <row r="459" spans="1:35" x14ac:dyDescent="0.3">
      <c r="A459" s="1">
        <v>43402</v>
      </c>
      <c r="B459">
        <v>192.6</v>
      </c>
      <c r="C459">
        <v>335652860</v>
      </c>
      <c r="D459">
        <f t="shared" si="63"/>
        <v>3.1500000000000057</v>
      </c>
      <c r="E459">
        <f t="shared" si="67"/>
        <v>1.6355140186915917E-2</v>
      </c>
      <c r="F459">
        <f t="shared" si="64"/>
        <v>1.6222835506887634E-2</v>
      </c>
      <c r="G459">
        <f t="shared" si="65"/>
        <v>5.2606154993640253</v>
      </c>
      <c r="H459">
        <f t="shared" si="66"/>
        <v>19.631588029093308</v>
      </c>
      <c r="AF459">
        <f t="shared" si="68"/>
        <v>0</v>
      </c>
      <c r="AG459">
        <f t="shared" si="69"/>
        <v>0</v>
      </c>
      <c r="AH459">
        <f t="shared" si="70"/>
        <v>0</v>
      </c>
      <c r="AI459">
        <f t="shared" si="71"/>
        <v>0</v>
      </c>
    </row>
    <row r="460" spans="1:35" x14ac:dyDescent="0.3">
      <c r="A460" s="1">
        <v>43409</v>
      </c>
      <c r="B460">
        <v>195.75</v>
      </c>
      <c r="C460">
        <v>354640240</v>
      </c>
      <c r="D460">
        <f t="shared" si="63"/>
        <v>3.5099999999999909</v>
      </c>
      <c r="E460">
        <f t="shared" si="67"/>
        <v>1.7931034482758575E-2</v>
      </c>
      <c r="F460">
        <f t="shared" si="64"/>
        <v>1.7772169745796873E-2</v>
      </c>
      <c r="G460">
        <f t="shared" si="65"/>
        <v>5.2768383348709129</v>
      </c>
      <c r="H460">
        <f t="shared" si="66"/>
        <v>19.686614425143457</v>
      </c>
      <c r="AF460">
        <f t="shared" si="68"/>
        <v>0</v>
      </c>
      <c r="AG460">
        <f t="shared" si="69"/>
        <v>0</v>
      </c>
      <c r="AH460">
        <f t="shared" si="70"/>
        <v>0</v>
      </c>
      <c r="AI460">
        <f t="shared" si="71"/>
        <v>0</v>
      </c>
    </row>
    <row r="461" spans="1:35" x14ac:dyDescent="0.3">
      <c r="A461" s="1">
        <v>43416</v>
      </c>
      <c r="B461">
        <v>199.26</v>
      </c>
      <c r="C461">
        <v>372119610</v>
      </c>
      <c r="D461">
        <f t="shared" si="63"/>
        <v>-1.9599999999999795</v>
      </c>
      <c r="E461">
        <f t="shared" si="67"/>
        <v>-9.8363946602427962E-3</v>
      </c>
      <c r="F461">
        <f t="shared" si="64"/>
        <v>-9.8850915881403267E-3</v>
      </c>
      <c r="G461">
        <f t="shared" si="65"/>
        <v>5.2946105046167098</v>
      </c>
      <c r="H461">
        <f t="shared" si="66"/>
        <v>19.734725892815067</v>
      </c>
      <c r="AF461">
        <f t="shared" si="68"/>
        <v>0</v>
      </c>
      <c r="AG461">
        <f t="shared" si="69"/>
        <v>0</v>
      </c>
      <c r="AH461">
        <f t="shared" si="70"/>
        <v>0</v>
      </c>
      <c r="AI461">
        <f t="shared" si="71"/>
        <v>0</v>
      </c>
    </row>
    <row r="462" spans="1:35" x14ac:dyDescent="0.3">
      <c r="A462" s="1">
        <v>43423</v>
      </c>
      <c r="B462">
        <v>197.3</v>
      </c>
      <c r="C462">
        <v>275761360</v>
      </c>
      <c r="D462">
        <f t="shared" ref="D462:D501" si="72">B463-B462</f>
        <v>-3.3000000000000114</v>
      </c>
      <c r="E462">
        <f t="shared" si="67"/>
        <v>-1.6725798276735992E-2</v>
      </c>
      <c r="F462">
        <f t="shared" ref="F462:F501" si="73">LN(B463)-LN(B462)</f>
        <v>-1.6867253965241247E-2</v>
      </c>
      <c r="G462">
        <f t="shared" ref="G462:G501" si="74">LN(B462)</f>
        <v>5.2847254130285695</v>
      </c>
      <c r="H462">
        <f t="shared" ref="H462:H501" si="75">LN(C462)</f>
        <v>19.435046411985496</v>
      </c>
      <c r="AF462">
        <f t="shared" si="68"/>
        <v>0</v>
      </c>
      <c r="AG462">
        <f t="shared" si="69"/>
        <v>0</v>
      </c>
      <c r="AH462">
        <f t="shared" si="70"/>
        <v>0</v>
      </c>
      <c r="AI462">
        <f t="shared" si="71"/>
        <v>0</v>
      </c>
    </row>
    <row r="463" spans="1:35" x14ac:dyDescent="0.3">
      <c r="A463" s="1">
        <v>43430</v>
      </c>
      <c r="B463">
        <v>194</v>
      </c>
      <c r="C463">
        <v>415389000</v>
      </c>
      <c r="D463">
        <f t="shared" si="72"/>
        <v>1.0099999999999909</v>
      </c>
      <c r="E463">
        <f t="shared" ref="E463:E501" si="76">D463/B463</f>
        <v>5.206185567010262E-3</v>
      </c>
      <c r="F463">
        <f t="shared" si="73"/>
        <v>5.1926802368207348E-3</v>
      </c>
      <c r="G463">
        <f t="shared" si="74"/>
        <v>5.2678581590633282</v>
      </c>
      <c r="H463">
        <f t="shared" si="75"/>
        <v>19.844725988554949</v>
      </c>
      <c r="AF463">
        <f t="shared" si="68"/>
        <v>0</v>
      </c>
      <c r="AG463">
        <f t="shared" si="69"/>
        <v>0</v>
      </c>
      <c r="AH463">
        <f t="shared" si="70"/>
        <v>0</v>
      </c>
      <c r="AI463">
        <f t="shared" si="71"/>
        <v>0</v>
      </c>
    </row>
    <row r="464" spans="1:35" x14ac:dyDescent="0.3">
      <c r="A464" s="1">
        <v>43437</v>
      </c>
      <c r="B464">
        <v>195.01</v>
      </c>
      <c r="C464">
        <v>316962820</v>
      </c>
      <c r="D464">
        <f t="shared" si="72"/>
        <v>-10.079999999999984</v>
      </c>
      <c r="E464">
        <f t="shared" si="76"/>
        <v>-5.1689656940669633E-2</v>
      </c>
      <c r="F464">
        <f t="shared" si="73"/>
        <v>-5.3073464203364118E-2</v>
      </c>
      <c r="G464">
        <f t="shared" si="74"/>
        <v>5.273050839300149</v>
      </c>
      <c r="H464">
        <f t="shared" si="75"/>
        <v>19.574295037896643</v>
      </c>
      <c r="AF464">
        <f t="shared" si="68"/>
        <v>0</v>
      </c>
      <c r="AG464">
        <f t="shared" si="69"/>
        <v>0</v>
      </c>
      <c r="AH464">
        <f t="shared" si="70"/>
        <v>0</v>
      </c>
      <c r="AI464">
        <f t="shared" si="71"/>
        <v>0</v>
      </c>
    </row>
    <row r="465" spans="1:35" x14ac:dyDescent="0.3">
      <c r="A465" s="1">
        <v>43444</v>
      </c>
      <c r="B465">
        <v>184.93</v>
      </c>
      <c r="C465">
        <v>283905400</v>
      </c>
      <c r="D465">
        <f t="shared" si="72"/>
        <v>1.8599999999999852</v>
      </c>
      <c r="E465">
        <f t="shared" si="76"/>
        <v>1.0057859730708836E-2</v>
      </c>
      <c r="F465">
        <f t="shared" si="73"/>
        <v>1.0007616074426906E-2</v>
      </c>
      <c r="G465">
        <f t="shared" si="74"/>
        <v>5.2199773750967848</v>
      </c>
      <c r="H465">
        <f t="shared" si="75"/>
        <v>19.464151642044271</v>
      </c>
      <c r="AF465">
        <f t="shared" si="68"/>
        <v>0</v>
      </c>
      <c r="AG465">
        <f t="shared" si="69"/>
        <v>0</v>
      </c>
      <c r="AH465">
        <f t="shared" si="70"/>
        <v>0</v>
      </c>
      <c r="AI465">
        <f t="shared" si="71"/>
        <v>0</v>
      </c>
    </row>
    <row r="466" spans="1:35" x14ac:dyDescent="0.3">
      <c r="A466" s="1">
        <v>43451</v>
      </c>
      <c r="B466">
        <v>186.79</v>
      </c>
      <c r="C466">
        <v>349346480</v>
      </c>
      <c r="D466">
        <f t="shared" si="72"/>
        <v>-0.44999999999998863</v>
      </c>
      <c r="E466">
        <f t="shared" si="76"/>
        <v>-2.4091225440333458E-3</v>
      </c>
      <c r="F466">
        <f t="shared" si="73"/>
        <v>-2.4120291489326817E-3</v>
      </c>
      <c r="G466">
        <f t="shared" si="74"/>
        <v>5.2299849911712117</v>
      </c>
      <c r="H466">
        <f t="shared" si="75"/>
        <v>19.671574767056814</v>
      </c>
      <c r="AF466">
        <f t="shared" si="68"/>
        <v>0</v>
      </c>
      <c r="AG466">
        <f t="shared" si="69"/>
        <v>0</v>
      </c>
      <c r="AH466">
        <f t="shared" si="70"/>
        <v>0</v>
      </c>
      <c r="AI466">
        <f t="shared" si="71"/>
        <v>0</v>
      </c>
    </row>
    <row r="467" spans="1:35" x14ac:dyDescent="0.3">
      <c r="A467" s="1">
        <v>43458</v>
      </c>
      <c r="B467">
        <v>186.34</v>
      </c>
      <c r="C467">
        <v>193295940</v>
      </c>
      <c r="D467">
        <f t="shared" si="72"/>
        <v>4.6500000000000057</v>
      </c>
      <c r="E467">
        <f t="shared" si="76"/>
        <v>2.4954384458516721E-2</v>
      </c>
      <c r="F467">
        <f t="shared" si="73"/>
        <v>2.4648108632784549E-2</v>
      </c>
      <c r="G467">
        <f t="shared" si="74"/>
        <v>5.2275729620222791</v>
      </c>
      <c r="H467">
        <f t="shared" si="75"/>
        <v>19.079732940336665</v>
      </c>
      <c r="AF467">
        <f t="shared" si="68"/>
        <v>0</v>
      </c>
      <c r="AG467">
        <f t="shared" si="69"/>
        <v>0</v>
      </c>
      <c r="AH467">
        <f t="shared" si="70"/>
        <v>0</v>
      </c>
      <c r="AI467">
        <f t="shared" si="71"/>
        <v>0</v>
      </c>
    </row>
    <row r="468" spans="1:35" x14ac:dyDescent="0.3">
      <c r="A468" s="1">
        <v>43465</v>
      </c>
      <c r="B468">
        <v>190.99</v>
      </c>
      <c r="C468">
        <v>72642870</v>
      </c>
      <c r="D468">
        <f t="shared" si="72"/>
        <v>5.8100000000000023</v>
      </c>
      <c r="E468">
        <f t="shared" si="76"/>
        <v>3.0420440860778063E-2</v>
      </c>
      <c r="F468">
        <f t="shared" si="73"/>
        <v>2.9966913963089148E-2</v>
      </c>
      <c r="G468">
        <f t="shared" si="74"/>
        <v>5.2522210706550636</v>
      </c>
      <c r="H468">
        <f t="shared" si="75"/>
        <v>18.10106580138871</v>
      </c>
      <c r="AF468">
        <f t="shared" si="68"/>
        <v>0</v>
      </c>
      <c r="AG468">
        <f t="shared" si="69"/>
        <v>0</v>
      </c>
      <c r="AH468">
        <f t="shared" si="70"/>
        <v>0</v>
      </c>
      <c r="AI468">
        <f t="shared" si="71"/>
        <v>0</v>
      </c>
    </row>
    <row r="469" spans="1:35" x14ac:dyDescent="0.3">
      <c r="A469" s="1">
        <v>43472</v>
      </c>
      <c r="B469">
        <v>196.8</v>
      </c>
      <c r="C469">
        <v>229070500</v>
      </c>
      <c r="D469">
        <f t="shared" si="72"/>
        <v>11.639999999999986</v>
      </c>
      <c r="E469">
        <f t="shared" si="76"/>
        <v>5.9146341463414562E-2</v>
      </c>
      <c r="F469">
        <f t="shared" si="73"/>
        <v>5.7463245422860965E-2</v>
      </c>
      <c r="G469">
        <f t="shared" si="74"/>
        <v>5.2821879846181528</v>
      </c>
      <c r="H469">
        <f t="shared" si="75"/>
        <v>19.249540374401278</v>
      </c>
      <c r="AF469">
        <f t="shared" si="68"/>
        <v>0</v>
      </c>
      <c r="AG469">
        <f t="shared" si="69"/>
        <v>0</v>
      </c>
      <c r="AH469">
        <f t="shared" si="70"/>
        <v>0</v>
      </c>
      <c r="AI469">
        <f t="shared" si="71"/>
        <v>0</v>
      </c>
    </row>
    <row r="470" spans="1:35" x14ac:dyDescent="0.3">
      <c r="A470" s="1">
        <v>43479</v>
      </c>
      <c r="B470">
        <v>208.44</v>
      </c>
      <c r="C470">
        <v>294017730</v>
      </c>
      <c r="D470">
        <f t="shared" si="72"/>
        <v>3.5600000000000023</v>
      </c>
      <c r="E470">
        <f t="shared" si="76"/>
        <v>1.7079255421224345E-2</v>
      </c>
      <c r="F470">
        <f t="shared" si="73"/>
        <v>1.6935044630998597E-2</v>
      </c>
      <c r="G470">
        <f t="shared" si="74"/>
        <v>5.3396512300410137</v>
      </c>
      <c r="H470">
        <f t="shared" si="75"/>
        <v>19.499150629607065</v>
      </c>
      <c r="AF470">
        <f t="shared" si="68"/>
        <v>0</v>
      </c>
      <c r="AG470">
        <f t="shared" si="69"/>
        <v>0</v>
      </c>
      <c r="AH470">
        <f t="shared" si="70"/>
        <v>0</v>
      </c>
      <c r="AI470">
        <f t="shared" si="71"/>
        <v>0</v>
      </c>
    </row>
    <row r="471" spans="1:35" x14ac:dyDescent="0.3">
      <c r="A471" s="1">
        <v>43486</v>
      </c>
      <c r="B471">
        <v>212</v>
      </c>
      <c r="C471">
        <v>323113340</v>
      </c>
      <c r="D471">
        <f t="shared" si="72"/>
        <v>4.289999999999992</v>
      </c>
      <c r="E471">
        <f t="shared" si="76"/>
        <v>2.0235849056603736E-2</v>
      </c>
      <c r="F471">
        <f t="shared" si="73"/>
        <v>2.0033825133197958E-2</v>
      </c>
      <c r="G471">
        <f t="shared" si="74"/>
        <v>5.3565862746720123</v>
      </c>
      <c r="H471">
        <f t="shared" si="75"/>
        <v>19.593513717469502</v>
      </c>
      <c r="AF471">
        <f t="shared" si="68"/>
        <v>0</v>
      </c>
      <c r="AG471">
        <f t="shared" si="69"/>
        <v>0</v>
      </c>
      <c r="AH471">
        <f t="shared" si="70"/>
        <v>0</v>
      </c>
      <c r="AI471">
        <f t="shared" si="71"/>
        <v>0</v>
      </c>
    </row>
    <row r="472" spans="1:35" x14ac:dyDescent="0.3">
      <c r="A472" s="1">
        <v>43493</v>
      </c>
      <c r="B472">
        <v>216.29</v>
      </c>
      <c r="C472">
        <v>315090300</v>
      </c>
      <c r="D472">
        <f t="shared" si="72"/>
        <v>-5.8599999999999852</v>
      </c>
      <c r="E472">
        <f t="shared" si="76"/>
        <v>-2.7093254426926745E-2</v>
      </c>
      <c r="F472">
        <f t="shared" si="73"/>
        <v>-2.7467043554677772E-2</v>
      </c>
      <c r="G472">
        <f t="shared" si="74"/>
        <v>5.3766200998052103</v>
      </c>
      <c r="H472">
        <f t="shared" si="75"/>
        <v>19.568369822375537</v>
      </c>
      <c r="AF472">
        <f t="shared" si="68"/>
        <v>0</v>
      </c>
      <c r="AG472">
        <f t="shared" si="69"/>
        <v>0</v>
      </c>
      <c r="AH472">
        <f t="shared" si="70"/>
        <v>0</v>
      </c>
      <c r="AI472">
        <f t="shared" si="71"/>
        <v>0</v>
      </c>
    </row>
    <row r="473" spans="1:35" x14ac:dyDescent="0.3">
      <c r="A473" s="1">
        <v>43500</v>
      </c>
      <c r="B473">
        <v>210.43</v>
      </c>
      <c r="C473">
        <v>254239020</v>
      </c>
      <c r="D473">
        <f t="shared" si="72"/>
        <v>-2.4300000000000068</v>
      </c>
      <c r="E473">
        <f t="shared" si="76"/>
        <v>-1.1547783110773211E-2</v>
      </c>
      <c r="F473">
        <f t="shared" si="73"/>
        <v>-1.1614976549214617E-2</v>
      </c>
      <c r="G473">
        <f t="shared" si="74"/>
        <v>5.3491530562505325</v>
      </c>
      <c r="H473">
        <f t="shared" si="75"/>
        <v>19.353785406119702</v>
      </c>
      <c r="AF473">
        <f t="shared" si="68"/>
        <v>0</v>
      </c>
      <c r="AG473">
        <f t="shared" si="69"/>
        <v>0</v>
      </c>
      <c r="AH473">
        <f t="shared" si="70"/>
        <v>0</v>
      </c>
      <c r="AI473">
        <f t="shared" si="71"/>
        <v>0</v>
      </c>
    </row>
    <row r="474" spans="1:35" x14ac:dyDescent="0.3">
      <c r="A474" s="1">
        <v>43507</v>
      </c>
      <c r="B474">
        <v>208</v>
      </c>
      <c r="C474">
        <v>441904690</v>
      </c>
      <c r="D474">
        <f t="shared" si="72"/>
        <v>-2.75</v>
      </c>
      <c r="E474">
        <f t="shared" si="76"/>
        <v>-1.3221153846153846E-2</v>
      </c>
      <c r="F474">
        <f t="shared" si="73"/>
        <v>-1.3309331368779986E-2</v>
      </c>
      <c r="G474">
        <f t="shared" si="74"/>
        <v>5.3375380797013179</v>
      </c>
      <c r="H474">
        <f t="shared" si="75"/>
        <v>19.906604783305568</v>
      </c>
      <c r="AF474">
        <f t="shared" si="68"/>
        <v>0</v>
      </c>
      <c r="AG474">
        <f t="shared" si="69"/>
        <v>0</v>
      </c>
      <c r="AH474">
        <f t="shared" si="70"/>
        <v>0</v>
      </c>
      <c r="AI474">
        <f t="shared" si="71"/>
        <v>0</v>
      </c>
    </row>
    <row r="475" spans="1:35" x14ac:dyDescent="0.3">
      <c r="A475" s="1">
        <v>43514</v>
      </c>
      <c r="B475">
        <v>205.25</v>
      </c>
      <c r="C475">
        <v>323407480</v>
      </c>
      <c r="D475">
        <f t="shared" si="72"/>
        <v>1.289999999999992</v>
      </c>
      <c r="E475">
        <f t="shared" si="76"/>
        <v>6.2850182704019099E-3</v>
      </c>
      <c r="F475">
        <f t="shared" si="73"/>
        <v>6.2653499107199195E-3</v>
      </c>
      <c r="G475">
        <f t="shared" si="74"/>
        <v>5.3242287483325379</v>
      </c>
      <c r="H475">
        <f t="shared" si="75"/>
        <v>19.594423634091505</v>
      </c>
      <c r="AF475">
        <f t="shared" si="68"/>
        <v>0</v>
      </c>
      <c r="AG475">
        <f t="shared" si="69"/>
        <v>0</v>
      </c>
      <c r="AH475">
        <f t="shared" si="70"/>
        <v>0</v>
      </c>
      <c r="AI475">
        <f t="shared" si="71"/>
        <v>0</v>
      </c>
    </row>
    <row r="476" spans="1:35" x14ac:dyDescent="0.3">
      <c r="A476" s="1">
        <v>43521</v>
      </c>
      <c r="B476">
        <v>206.54</v>
      </c>
      <c r="C476">
        <v>283815020</v>
      </c>
      <c r="D476">
        <f t="shared" si="72"/>
        <v>-2.5900000000000034</v>
      </c>
      <c r="E476">
        <f t="shared" si="76"/>
        <v>-1.2539943836544996E-2</v>
      </c>
      <c r="F476">
        <f t="shared" si="73"/>
        <v>-1.2619232479690545E-2</v>
      </c>
      <c r="G476">
        <f t="shared" si="74"/>
        <v>5.3304940982432578</v>
      </c>
      <c r="H476">
        <f t="shared" si="75"/>
        <v>19.463833245884544</v>
      </c>
      <c r="AF476">
        <f t="shared" si="68"/>
        <v>0</v>
      </c>
      <c r="AG476">
        <f t="shared" si="69"/>
        <v>0</v>
      </c>
      <c r="AH476">
        <f t="shared" si="70"/>
        <v>0</v>
      </c>
      <c r="AI476">
        <f t="shared" si="71"/>
        <v>0</v>
      </c>
    </row>
    <row r="477" spans="1:35" x14ac:dyDescent="0.3">
      <c r="A477" s="1">
        <v>43528</v>
      </c>
      <c r="B477">
        <v>203.95</v>
      </c>
      <c r="C477">
        <v>176748330</v>
      </c>
      <c r="D477">
        <f t="shared" si="72"/>
        <v>-0.39999999999997726</v>
      </c>
      <c r="E477">
        <f t="shared" si="76"/>
        <v>-1.961265015935167E-3</v>
      </c>
      <c r="F477">
        <f t="shared" si="73"/>
        <v>-1.9631908145791854E-3</v>
      </c>
      <c r="G477">
        <f t="shared" si="74"/>
        <v>5.3178748657635673</v>
      </c>
      <c r="H477">
        <f t="shared" si="75"/>
        <v>18.990237414322912</v>
      </c>
      <c r="AF477">
        <f t="shared" si="68"/>
        <v>0</v>
      </c>
      <c r="AG477">
        <f t="shared" si="69"/>
        <v>0</v>
      </c>
      <c r="AH477">
        <f t="shared" si="70"/>
        <v>0</v>
      </c>
      <c r="AI477">
        <f t="shared" si="71"/>
        <v>0</v>
      </c>
    </row>
    <row r="478" spans="1:35" x14ac:dyDescent="0.3">
      <c r="A478" s="1">
        <v>43535</v>
      </c>
      <c r="B478">
        <v>203.55</v>
      </c>
      <c r="C478">
        <v>192531980</v>
      </c>
      <c r="D478">
        <f t="shared" si="72"/>
        <v>4.1499999999999773</v>
      </c>
      <c r="E478">
        <f t="shared" si="76"/>
        <v>2.0388111029231035E-2</v>
      </c>
      <c r="F478">
        <f t="shared" si="73"/>
        <v>2.0183055933078897E-2</v>
      </c>
      <c r="G478">
        <f t="shared" si="74"/>
        <v>5.3159116749489881</v>
      </c>
      <c r="H478">
        <f t="shared" si="75"/>
        <v>19.075772827764204</v>
      </c>
      <c r="AF478">
        <f t="shared" si="68"/>
        <v>0</v>
      </c>
      <c r="AG478">
        <f t="shared" si="69"/>
        <v>0</v>
      </c>
      <c r="AH478">
        <f t="shared" si="70"/>
        <v>0</v>
      </c>
      <c r="AI478">
        <f t="shared" si="71"/>
        <v>0</v>
      </c>
    </row>
    <row r="479" spans="1:35" x14ac:dyDescent="0.3">
      <c r="A479" s="1">
        <v>43542</v>
      </c>
      <c r="B479">
        <v>207.7</v>
      </c>
      <c r="C479">
        <v>260231340</v>
      </c>
      <c r="D479">
        <f t="shared" si="72"/>
        <v>6.7199999999999989</v>
      </c>
      <c r="E479">
        <f t="shared" si="76"/>
        <v>3.2354357246027921E-2</v>
      </c>
      <c r="F479">
        <f t="shared" si="73"/>
        <v>3.1841977546026357E-2</v>
      </c>
      <c r="G479">
        <f t="shared" si="74"/>
        <v>5.336094730882067</v>
      </c>
      <c r="H479">
        <f t="shared" si="75"/>
        <v>19.37708156260058</v>
      </c>
      <c r="AF479">
        <f t="shared" si="68"/>
        <v>0</v>
      </c>
      <c r="AG479">
        <f t="shared" si="69"/>
        <v>0</v>
      </c>
      <c r="AH479">
        <f t="shared" si="70"/>
        <v>0</v>
      </c>
      <c r="AI479">
        <f t="shared" si="71"/>
        <v>0</v>
      </c>
    </row>
    <row r="480" spans="1:35" x14ac:dyDescent="0.3">
      <c r="A480" s="1">
        <v>43549</v>
      </c>
      <c r="B480">
        <v>214.42</v>
      </c>
      <c r="C480">
        <v>394307160</v>
      </c>
      <c r="D480">
        <f t="shared" si="72"/>
        <v>13.080000000000013</v>
      </c>
      <c r="E480">
        <f t="shared" si="76"/>
        <v>6.1001772222740475E-2</v>
      </c>
      <c r="F480">
        <f t="shared" si="73"/>
        <v>5.9213529962911515E-2</v>
      </c>
      <c r="G480">
        <f t="shared" si="74"/>
        <v>5.3679367084280933</v>
      </c>
      <c r="H480">
        <f t="shared" si="75"/>
        <v>19.792640757445351</v>
      </c>
      <c r="AF480">
        <f t="shared" si="68"/>
        <v>0</v>
      </c>
      <c r="AG480">
        <f t="shared" si="69"/>
        <v>0</v>
      </c>
      <c r="AH480">
        <f t="shared" si="70"/>
        <v>0</v>
      </c>
      <c r="AI480">
        <f t="shared" si="71"/>
        <v>0</v>
      </c>
    </row>
    <row r="481" spans="1:35" x14ac:dyDescent="0.3">
      <c r="A481" s="1">
        <v>43556</v>
      </c>
      <c r="B481">
        <v>227.5</v>
      </c>
      <c r="C481">
        <v>322640440</v>
      </c>
      <c r="D481">
        <f t="shared" si="72"/>
        <v>12</v>
      </c>
      <c r="E481">
        <f t="shared" si="76"/>
        <v>5.2747252747252747E-2</v>
      </c>
      <c r="F481">
        <f t="shared" si="73"/>
        <v>5.1403178459964671E-2</v>
      </c>
      <c r="G481">
        <f t="shared" si="74"/>
        <v>5.4271502383910049</v>
      </c>
      <c r="H481">
        <f t="shared" si="75"/>
        <v>19.592049072277526</v>
      </c>
      <c r="AF481">
        <f t="shared" si="68"/>
        <v>0</v>
      </c>
      <c r="AG481">
        <f t="shared" si="69"/>
        <v>0</v>
      </c>
      <c r="AH481">
        <f t="shared" si="70"/>
        <v>0</v>
      </c>
      <c r="AI481">
        <f t="shared" si="71"/>
        <v>0</v>
      </c>
    </row>
    <row r="482" spans="1:35" x14ac:dyDescent="0.3">
      <c r="A482" s="1">
        <v>43563</v>
      </c>
      <c r="B482">
        <v>239.5</v>
      </c>
      <c r="C482">
        <v>518415160</v>
      </c>
      <c r="D482">
        <f t="shared" si="72"/>
        <v>-6.9000000000000057</v>
      </c>
      <c r="E482">
        <f t="shared" si="76"/>
        <v>-2.8810020876826745E-2</v>
      </c>
      <c r="F482">
        <f t="shared" si="73"/>
        <v>-2.9233176766405577E-2</v>
      </c>
      <c r="G482">
        <f t="shared" si="74"/>
        <v>5.4785534168509695</v>
      </c>
      <c r="H482">
        <f t="shared" si="75"/>
        <v>20.066286946401906</v>
      </c>
      <c r="AF482">
        <f t="shared" si="68"/>
        <v>0</v>
      </c>
      <c r="AG482">
        <f t="shared" si="69"/>
        <v>0</v>
      </c>
      <c r="AH482">
        <f t="shared" si="70"/>
        <v>0</v>
      </c>
      <c r="AI482">
        <f t="shared" si="71"/>
        <v>0</v>
      </c>
    </row>
    <row r="483" spans="1:35" x14ac:dyDescent="0.3">
      <c r="A483" s="1">
        <v>43570</v>
      </c>
      <c r="B483">
        <v>232.6</v>
      </c>
      <c r="C483">
        <v>272286600</v>
      </c>
      <c r="D483">
        <f t="shared" si="72"/>
        <v>-9.4199999999999875</v>
      </c>
      <c r="E483">
        <f t="shared" si="76"/>
        <v>-4.0498710232158161E-2</v>
      </c>
      <c r="F483">
        <f t="shared" si="73"/>
        <v>-4.1341619327008416E-2</v>
      </c>
      <c r="G483">
        <f t="shared" si="74"/>
        <v>5.4493202400845639</v>
      </c>
      <c r="H483">
        <f t="shared" si="75"/>
        <v>19.422365746003443</v>
      </c>
      <c r="AF483">
        <f t="shared" si="68"/>
        <v>0</v>
      </c>
      <c r="AG483">
        <f t="shared" si="69"/>
        <v>0</v>
      </c>
      <c r="AH483">
        <f t="shared" si="70"/>
        <v>0</v>
      </c>
      <c r="AI483">
        <f t="shared" si="71"/>
        <v>0</v>
      </c>
    </row>
    <row r="484" spans="1:35" x14ac:dyDescent="0.3">
      <c r="A484" s="1">
        <v>43577</v>
      </c>
      <c r="B484">
        <v>223.18</v>
      </c>
      <c r="C484">
        <v>339486700</v>
      </c>
      <c r="D484">
        <f t="shared" si="72"/>
        <v>9.3400000000000034</v>
      </c>
      <c r="E484">
        <f t="shared" si="76"/>
        <v>4.1849628102876617E-2</v>
      </c>
      <c r="F484">
        <f t="shared" si="73"/>
        <v>4.0997622075594542E-2</v>
      </c>
      <c r="G484">
        <f t="shared" si="74"/>
        <v>5.4079786207575555</v>
      </c>
      <c r="H484">
        <f t="shared" si="75"/>
        <v>19.642945328937923</v>
      </c>
      <c r="AF484">
        <f t="shared" si="68"/>
        <v>0</v>
      </c>
      <c r="AG484">
        <f t="shared" si="69"/>
        <v>0</v>
      </c>
      <c r="AH484">
        <f t="shared" si="70"/>
        <v>0</v>
      </c>
      <c r="AI484">
        <f t="shared" si="71"/>
        <v>0</v>
      </c>
    </row>
    <row r="485" spans="1:35" x14ac:dyDescent="0.3">
      <c r="A485" s="1">
        <v>43584</v>
      </c>
      <c r="B485">
        <v>232.52</v>
      </c>
      <c r="C485">
        <v>196194790</v>
      </c>
      <c r="D485">
        <f t="shared" si="72"/>
        <v>-5.5200000000000102</v>
      </c>
      <c r="E485">
        <f t="shared" si="76"/>
        <v>-2.3739893342508214E-2</v>
      </c>
      <c r="F485">
        <f t="shared" si="73"/>
        <v>-2.4026225351747144E-2</v>
      </c>
      <c r="G485">
        <f t="shared" si="74"/>
        <v>5.4489762428331501</v>
      </c>
      <c r="H485">
        <f t="shared" si="75"/>
        <v>19.094618550206771</v>
      </c>
      <c r="AF485">
        <f t="shared" si="68"/>
        <v>0</v>
      </c>
      <c r="AG485">
        <f t="shared" si="69"/>
        <v>0</v>
      </c>
      <c r="AH485">
        <f t="shared" si="70"/>
        <v>0</v>
      </c>
      <c r="AI485">
        <f t="shared" si="71"/>
        <v>0</v>
      </c>
    </row>
    <row r="486" spans="1:35" x14ac:dyDescent="0.3">
      <c r="A486" s="1">
        <v>43591</v>
      </c>
      <c r="B486">
        <v>227</v>
      </c>
      <c r="C486">
        <v>180837460</v>
      </c>
      <c r="D486">
        <f t="shared" si="72"/>
        <v>-6.0000000000002274E-2</v>
      </c>
      <c r="E486">
        <f t="shared" si="76"/>
        <v>-2.643171806167501E-4</v>
      </c>
      <c r="F486">
        <f t="shared" si="73"/>
        <v>-2.6435211855968532E-4</v>
      </c>
      <c r="G486">
        <f t="shared" si="74"/>
        <v>5.4249500174814029</v>
      </c>
      <c r="H486">
        <f t="shared" si="75"/>
        <v>19.0131091747269</v>
      </c>
      <c r="AF486">
        <f t="shared" si="68"/>
        <v>0</v>
      </c>
      <c r="AG486">
        <f t="shared" si="69"/>
        <v>0</v>
      </c>
      <c r="AH486">
        <f t="shared" si="70"/>
        <v>0</v>
      </c>
      <c r="AI486">
        <f t="shared" si="71"/>
        <v>0</v>
      </c>
    </row>
    <row r="487" spans="1:35" x14ac:dyDescent="0.3">
      <c r="A487" s="1">
        <v>43598</v>
      </c>
      <c r="B487">
        <v>226.94</v>
      </c>
      <c r="C487">
        <v>253136450</v>
      </c>
      <c r="D487">
        <f t="shared" si="72"/>
        <v>7.5099999999999909</v>
      </c>
      <c r="E487">
        <f t="shared" si="76"/>
        <v>3.3092447342909982E-2</v>
      </c>
      <c r="F487">
        <f t="shared" si="73"/>
        <v>3.2556680172752372E-2</v>
      </c>
      <c r="G487">
        <f t="shared" si="74"/>
        <v>5.4246856653628432</v>
      </c>
      <c r="H487">
        <f t="shared" si="75"/>
        <v>19.349439229369928</v>
      </c>
      <c r="AF487">
        <f t="shared" si="68"/>
        <v>0</v>
      </c>
      <c r="AG487">
        <f t="shared" si="69"/>
        <v>0</v>
      </c>
      <c r="AH487">
        <f t="shared" si="70"/>
        <v>0</v>
      </c>
      <c r="AI487">
        <f t="shared" si="71"/>
        <v>0</v>
      </c>
    </row>
    <row r="488" spans="1:35" x14ac:dyDescent="0.3">
      <c r="A488" s="1">
        <v>43605</v>
      </c>
      <c r="B488">
        <v>234.45</v>
      </c>
      <c r="C488">
        <v>265501300</v>
      </c>
      <c r="D488">
        <f t="shared" si="72"/>
        <v>-1.2099999999999795</v>
      </c>
      <c r="E488">
        <f t="shared" si="76"/>
        <v>-5.1610151418211968E-3</v>
      </c>
      <c r="F488">
        <f t="shared" si="73"/>
        <v>-5.1743791816400986E-3</v>
      </c>
      <c r="G488">
        <f t="shared" si="74"/>
        <v>5.4572423455355956</v>
      </c>
      <c r="H488">
        <f t="shared" si="75"/>
        <v>19.397130295056126</v>
      </c>
      <c r="AF488">
        <f t="shared" si="68"/>
        <v>0</v>
      </c>
      <c r="AG488">
        <f t="shared" si="69"/>
        <v>0</v>
      </c>
      <c r="AH488">
        <f t="shared" si="70"/>
        <v>0</v>
      </c>
      <c r="AI488">
        <f t="shared" si="71"/>
        <v>0</v>
      </c>
    </row>
    <row r="489" spans="1:35" x14ac:dyDescent="0.3">
      <c r="A489" s="1">
        <v>43612</v>
      </c>
      <c r="B489">
        <v>233.24</v>
      </c>
      <c r="C489">
        <v>242751310</v>
      </c>
      <c r="D489">
        <f t="shared" si="72"/>
        <v>15.039999999999992</v>
      </c>
      <c r="E489">
        <f t="shared" si="76"/>
        <v>6.4482936031555443E-2</v>
      </c>
      <c r="F489">
        <f t="shared" si="73"/>
        <v>6.2489175191496216E-2</v>
      </c>
      <c r="G489">
        <f t="shared" si="74"/>
        <v>5.4520679663539555</v>
      </c>
      <c r="H489">
        <f t="shared" si="75"/>
        <v>19.307548061619602</v>
      </c>
      <c r="AF489">
        <f t="shared" si="68"/>
        <v>0</v>
      </c>
      <c r="AG489">
        <f t="shared" si="69"/>
        <v>0</v>
      </c>
      <c r="AH489">
        <f t="shared" si="70"/>
        <v>0</v>
      </c>
      <c r="AI489">
        <f t="shared" si="71"/>
        <v>0</v>
      </c>
    </row>
    <row r="490" spans="1:35" x14ac:dyDescent="0.3">
      <c r="A490" s="1">
        <v>43619</v>
      </c>
      <c r="B490">
        <v>248.28</v>
      </c>
      <c r="C490">
        <v>336689480</v>
      </c>
      <c r="D490">
        <f t="shared" si="72"/>
        <v>-9.4799999999999898</v>
      </c>
      <c r="E490">
        <f t="shared" si="76"/>
        <v>-3.8182696955050707E-2</v>
      </c>
      <c r="F490">
        <f t="shared" si="73"/>
        <v>-3.8930760027004574E-2</v>
      </c>
      <c r="G490">
        <f t="shared" si="74"/>
        <v>5.5145571415454517</v>
      </c>
      <c r="H490">
        <f t="shared" si="75"/>
        <v>19.634671639211941</v>
      </c>
      <c r="AF490">
        <f t="shared" si="68"/>
        <v>0</v>
      </c>
      <c r="AG490">
        <f t="shared" si="69"/>
        <v>0</v>
      </c>
      <c r="AH490">
        <f t="shared" si="70"/>
        <v>0</v>
      </c>
      <c r="AI490">
        <f t="shared" si="71"/>
        <v>0</v>
      </c>
    </row>
    <row r="491" spans="1:35" x14ac:dyDescent="0.3">
      <c r="A491" s="1">
        <v>43626</v>
      </c>
      <c r="B491">
        <v>238.8</v>
      </c>
      <c r="C491">
        <v>255107320</v>
      </c>
      <c r="D491">
        <f t="shared" si="72"/>
        <v>-0.78000000000000114</v>
      </c>
      <c r="E491">
        <f t="shared" si="76"/>
        <v>-3.2663316582914621E-3</v>
      </c>
      <c r="F491">
        <f t="shared" si="73"/>
        <v>-3.271677764153047E-3</v>
      </c>
      <c r="G491">
        <f t="shared" si="74"/>
        <v>5.4756263815184472</v>
      </c>
      <c r="H491">
        <f t="shared" si="75"/>
        <v>19.357194877329913</v>
      </c>
      <c r="AF491">
        <f t="shared" si="68"/>
        <v>0</v>
      </c>
      <c r="AG491">
        <f t="shared" si="69"/>
        <v>0</v>
      </c>
      <c r="AH491">
        <f t="shared" si="70"/>
        <v>0</v>
      </c>
      <c r="AI491">
        <f t="shared" si="71"/>
        <v>0</v>
      </c>
    </row>
    <row r="492" spans="1:35" x14ac:dyDescent="0.3">
      <c r="A492" s="1">
        <v>43633</v>
      </c>
      <c r="B492">
        <v>238.02</v>
      </c>
      <c r="C492">
        <v>241528740</v>
      </c>
      <c r="D492">
        <f t="shared" si="72"/>
        <v>0.53000000000000114</v>
      </c>
      <c r="E492">
        <f t="shared" si="76"/>
        <v>2.2267036383497234E-3</v>
      </c>
      <c r="F492">
        <f t="shared" si="73"/>
        <v>2.2242282078215325E-3</v>
      </c>
      <c r="G492">
        <f t="shared" si="74"/>
        <v>5.4723547037542941</v>
      </c>
      <c r="H492">
        <f t="shared" si="75"/>
        <v>19.302499030187406</v>
      </c>
      <c r="AF492">
        <f t="shared" si="68"/>
        <v>0</v>
      </c>
      <c r="AG492">
        <f t="shared" si="69"/>
        <v>0</v>
      </c>
      <c r="AH492">
        <f t="shared" si="70"/>
        <v>0</v>
      </c>
      <c r="AI492">
        <f t="shared" si="71"/>
        <v>0</v>
      </c>
    </row>
    <row r="493" spans="1:35" x14ac:dyDescent="0.3">
      <c r="A493" s="1">
        <v>43640</v>
      </c>
      <c r="B493">
        <v>238.55</v>
      </c>
      <c r="C493">
        <v>187354020</v>
      </c>
      <c r="D493">
        <f t="shared" si="72"/>
        <v>4.2800000000000011</v>
      </c>
      <c r="E493">
        <f t="shared" si="76"/>
        <v>1.7941731293229936E-2</v>
      </c>
      <c r="F493">
        <f t="shared" si="73"/>
        <v>1.7782678074856229E-2</v>
      </c>
      <c r="G493">
        <f t="shared" si="74"/>
        <v>5.4745789319621156</v>
      </c>
      <c r="H493">
        <f t="shared" si="75"/>
        <v>19.0485105401395</v>
      </c>
      <c r="AF493">
        <f t="shared" si="68"/>
        <v>0</v>
      </c>
      <c r="AG493">
        <f t="shared" si="69"/>
        <v>0</v>
      </c>
      <c r="AH493">
        <f t="shared" si="70"/>
        <v>0</v>
      </c>
      <c r="AI493">
        <f t="shared" si="71"/>
        <v>0</v>
      </c>
    </row>
    <row r="494" spans="1:35" x14ac:dyDescent="0.3">
      <c r="A494" s="1">
        <v>43647</v>
      </c>
      <c r="B494">
        <v>242.83</v>
      </c>
      <c r="C494">
        <v>164931950</v>
      </c>
      <c r="D494">
        <f t="shared" si="72"/>
        <v>-5.8100000000000023</v>
      </c>
      <c r="E494">
        <f t="shared" si="76"/>
        <v>-2.3926203516863656E-2</v>
      </c>
      <c r="F494">
        <f t="shared" si="73"/>
        <v>-2.4217084276669354E-2</v>
      </c>
      <c r="G494">
        <f t="shared" si="74"/>
        <v>5.4923616100369719</v>
      </c>
      <c r="H494">
        <f t="shared" si="75"/>
        <v>18.921043522552161</v>
      </c>
      <c r="AF494">
        <f t="shared" si="68"/>
        <v>0</v>
      </c>
      <c r="AG494">
        <f t="shared" si="69"/>
        <v>0</v>
      </c>
      <c r="AH494">
        <f t="shared" si="70"/>
        <v>0</v>
      </c>
      <c r="AI494">
        <f t="shared" si="71"/>
        <v>0</v>
      </c>
    </row>
    <row r="495" spans="1:35" x14ac:dyDescent="0.3">
      <c r="A495" s="1">
        <v>43654</v>
      </c>
      <c r="B495">
        <v>237.02</v>
      </c>
      <c r="C495">
        <v>177139110</v>
      </c>
      <c r="D495">
        <f t="shared" si="72"/>
        <v>-4.1700000000000159</v>
      </c>
      <c r="E495">
        <f t="shared" si="76"/>
        <v>-1.7593452029364676E-2</v>
      </c>
      <c r="F495">
        <f t="shared" si="73"/>
        <v>-1.7750056331916397E-2</v>
      </c>
      <c r="G495">
        <f t="shared" si="74"/>
        <v>5.4681445257603025</v>
      </c>
      <c r="H495">
        <f t="shared" si="75"/>
        <v>18.992445914058504</v>
      </c>
      <c r="AF495">
        <f t="shared" si="68"/>
        <v>0</v>
      </c>
      <c r="AG495">
        <f t="shared" si="69"/>
        <v>0</v>
      </c>
      <c r="AH495">
        <f t="shared" si="70"/>
        <v>0</v>
      </c>
      <c r="AI495">
        <f t="shared" si="71"/>
        <v>0</v>
      </c>
    </row>
    <row r="496" spans="1:35" x14ac:dyDescent="0.3">
      <c r="A496" s="1">
        <v>43661</v>
      </c>
      <c r="B496">
        <v>232.85</v>
      </c>
      <c r="C496">
        <v>172048120</v>
      </c>
      <c r="D496">
        <f t="shared" si="72"/>
        <v>-2.2999999999999829</v>
      </c>
      <c r="E496">
        <f t="shared" si="76"/>
        <v>-9.8776036074725484E-3</v>
      </c>
      <c r="F496">
        <f t="shared" si="73"/>
        <v>-9.9267107756713102E-3</v>
      </c>
      <c r="G496">
        <f t="shared" si="74"/>
        <v>5.4503944694283861</v>
      </c>
      <c r="H496">
        <f t="shared" si="75"/>
        <v>18.963284763091973</v>
      </c>
      <c r="AF496">
        <f t="shared" si="68"/>
        <v>0</v>
      </c>
      <c r="AG496">
        <f t="shared" si="69"/>
        <v>0</v>
      </c>
      <c r="AH496">
        <f t="shared" si="70"/>
        <v>0</v>
      </c>
      <c r="AI496">
        <f t="shared" si="71"/>
        <v>0</v>
      </c>
    </row>
    <row r="497" spans="1:35" x14ac:dyDescent="0.3">
      <c r="A497" s="1">
        <v>43668</v>
      </c>
      <c r="B497">
        <v>230.55</v>
      </c>
      <c r="C497">
        <v>160382720</v>
      </c>
      <c r="D497">
        <f t="shared" si="72"/>
        <v>-9.7400000000000091</v>
      </c>
      <c r="E497">
        <f t="shared" si="76"/>
        <v>-4.2246801127738057E-2</v>
      </c>
      <c r="F497">
        <f t="shared" si="73"/>
        <v>-4.316515542025634E-2</v>
      </c>
      <c r="G497">
        <f t="shared" si="74"/>
        <v>5.4404677586527148</v>
      </c>
      <c r="H497">
        <f t="shared" si="75"/>
        <v>18.893073516920005</v>
      </c>
      <c r="AF497">
        <f t="shared" si="68"/>
        <v>0</v>
      </c>
      <c r="AG497">
        <f t="shared" si="69"/>
        <v>0</v>
      </c>
      <c r="AH497">
        <f t="shared" si="70"/>
        <v>0</v>
      </c>
      <c r="AI497">
        <f t="shared" si="71"/>
        <v>0</v>
      </c>
    </row>
    <row r="498" spans="1:35" x14ac:dyDescent="0.3">
      <c r="A498" s="1">
        <v>43675</v>
      </c>
      <c r="B498">
        <v>220.81</v>
      </c>
      <c r="C498">
        <v>253540070</v>
      </c>
      <c r="D498">
        <f t="shared" si="72"/>
        <v>-0.14000000000001478</v>
      </c>
      <c r="E498">
        <f t="shared" si="76"/>
        <v>-6.3402925592144727E-4</v>
      </c>
      <c r="F498">
        <f t="shared" si="73"/>
        <v>-6.3423033746889956E-4</v>
      </c>
      <c r="G498">
        <f t="shared" si="74"/>
        <v>5.3973026032324585</v>
      </c>
      <c r="H498">
        <f t="shared" si="75"/>
        <v>19.351032435565376</v>
      </c>
      <c r="AF498">
        <f t="shared" si="68"/>
        <v>0</v>
      </c>
      <c r="AG498">
        <f t="shared" si="69"/>
        <v>0</v>
      </c>
      <c r="AH498">
        <f t="shared" si="70"/>
        <v>0</v>
      </c>
      <c r="AI498">
        <f t="shared" si="71"/>
        <v>0</v>
      </c>
    </row>
    <row r="499" spans="1:35" x14ac:dyDescent="0.3">
      <c r="A499" s="1">
        <v>43682</v>
      </c>
      <c r="B499">
        <v>220.67</v>
      </c>
      <c r="C499">
        <v>209915490</v>
      </c>
      <c r="D499">
        <f t="shared" si="72"/>
        <v>-5.6199999999999761</v>
      </c>
      <c r="E499">
        <f t="shared" si="76"/>
        <v>-2.5467893234241069E-2</v>
      </c>
      <c r="F499">
        <f t="shared" si="73"/>
        <v>-2.5797813665244362E-2</v>
      </c>
      <c r="G499">
        <f t="shared" si="74"/>
        <v>5.3966683728949896</v>
      </c>
      <c r="H499">
        <f t="shared" si="75"/>
        <v>19.162215579114207</v>
      </c>
      <c r="AF499">
        <f t="shared" si="68"/>
        <v>0</v>
      </c>
      <c r="AG499">
        <f t="shared" si="69"/>
        <v>0</v>
      </c>
      <c r="AH499">
        <f t="shared" si="70"/>
        <v>0</v>
      </c>
      <c r="AI499">
        <f t="shared" si="71"/>
        <v>0</v>
      </c>
    </row>
    <row r="500" spans="1:35" x14ac:dyDescent="0.3">
      <c r="A500" s="1">
        <v>43689</v>
      </c>
      <c r="B500">
        <v>215.05</v>
      </c>
      <c r="C500">
        <v>233924910</v>
      </c>
      <c r="D500">
        <f t="shared" si="72"/>
        <v>4.4499999999999886</v>
      </c>
      <c r="E500">
        <f t="shared" si="76"/>
        <v>2.0692862125087134E-2</v>
      </c>
      <c r="F500">
        <f t="shared" si="73"/>
        <v>2.0481673285480895E-2</v>
      </c>
      <c r="G500">
        <f t="shared" si="74"/>
        <v>5.3708705592297452</v>
      </c>
      <c r="H500">
        <f t="shared" si="75"/>
        <v>19.270510724387478</v>
      </c>
      <c r="AF500">
        <f t="shared" si="68"/>
        <v>0</v>
      </c>
      <c r="AG500">
        <f t="shared" si="69"/>
        <v>0</v>
      </c>
      <c r="AH500">
        <f t="shared" si="70"/>
        <v>0</v>
      </c>
      <c r="AI500">
        <f t="shared" si="71"/>
        <v>0</v>
      </c>
    </row>
    <row r="501" spans="1:35" x14ac:dyDescent="0.3">
      <c r="A501" s="1">
        <v>43696</v>
      </c>
      <c r="B501">
        <v>219.5</v>
      </c>
      <c r="C501">
        <v>217815280</v>
      </c>
      <c r="D501">
        <f t="shared" si="72"/>
        <v>4.6999999999999886</v>
      </c>
      <c r="E501">
        <f t="shared" si="76"/>
        <v>2.1412300683371247E-2</v>
      </c>
      <c r="F501">
        <f t="shared" si="73"/>
        <v>2.1186278122833357E-2</v>
      </c>
      <c r="G501">
        <f t="shared" si="74"/>
        <v>5.3913522325152261</v>
      </c>
      <c r="H501">
        <f t="shared" si="75"/>
        <v>19.199157922108828</v>
      </c>
      <c r="AF501">
        <f t="shared" si="68"/>
        <v>0</v>
      </c>
      <c r="AG501">
        <f t="shared" si="69"/>
        <v>0</v>
      </c>
      <c r="AH501">
        <f t="shared" si="70"/>
        <v>0</v>
      </c>
      <c r="AI501">
        <f t="shared" si="71"/>
        <v>0</v>
      </c>
    </row>
    <row r="502" spans="1:35" x14ac:dyDescent="0.3">
      <c r="A502" s="1">
        <v>43703</v>
      </c>
      <c r="B502">
        <v>224.2</v>
      </c>
      <c r="C502">
        <v>210500470</v>
      </c>
      <c r="AF502">
        <f t="shared" si="68"/>
        <v>0</v>
      </c>
      <c r="AG502">
        <f t="shared" si="69"/>
        <v>0</v>
      </c>
      <c r="AH502">
        <f t="shared" si="70"/>
        <v>0</v>
      </c>
      <c r="AI502">
        <f t="shared" si="71"/>
        <v>0</v>
      </c>
    </row>
    <row r="503" spans="1:35" x14ac:dyDescent="0.3">
      <c r="AF503">
        <f t="shared" si="68"/>
        <v>0</v>
      </c>
      <c r="AG503">
        <f t="shared" si="69"/>
        <v>0</v>
      </c>
      <c r="AH503">
        <f t="shared" si="70"/>
        <v>0</v>
      </c>
      <c r="AI503">
        <f t="shared" si="71"/>
        <v>0</v>
      </c>
    </row>
    <row r="504" spans="1:35" x14ac:dyDescent="0.3">
      <c r="AF504">
        <f t="shared" si="68"/>
        <v>0</v>
      </c>
      <c r="AG504">
        <f t="shared" si="69"/>
        <v>0</v>
      </c>
      <c r="AH504">
        <f t="shared" si="70"/>
        <v>0</v>
      </c>
      <c r="AI504">
        <f t="shared" si="71"/>
        <v>0</v>
      </c>
    </row>
    <row r="505" spans="1:35" x14ac:dyDescent="0.3">
      <c r="AF505">
        <f t="shared" si="68"/>
        <v>0</v>
      </c>
      <c r="AG505">
        <f t="shared" si="69"/>
        <v>0</v>
      </c>
      <c r="AH505">
        <f t="shared" si="70"/>
        <v>0</v>
      </c>
      <c r="AI505">
        <f t="shared" si="71"/>
        <v>0</v>
      </c>
    </row>
    <row r="506" spans="1:35" x14ac:dyDescent="0.3">
      <c r="AF506">
        <f t="shared" si="68"/>
        <v>0</v>
      </c>
      <c r="AG506">
        <f t="shared" si="69"/>
        <v>0</v>
      </c>
      <c r="AH506">
        <f t="shared" si="70"/>
        <v>0</v>
      </c>
      <c r="AI506">
        <f t="shared" si="71"/>
        <v>0</v>
      </c>
    </row>
    <row r="507" spans="1:35" x14ac:dyDescent="0.3">
      <c r="AF507">
        <f t="shared" si="68"/>
        <v>0</v>
      </c>
      <c r="AG507">
        <f t="shared" si="69"/>
        <v>0</v>
      </c>
      <c r="AH507">
        <f t="shared" si="70"/>
        <v>0</v>
      </c>
      <c r="AI507">
        <f t="shared" si="71"/>
        <v>0</v>
      </c>
    </row>
    <row r="508" spans="1:35" x14ac:dyDescent="0.3">
      <c r="AF508">
        <f t="shared" si="68"/>
        <v>0</v>
      </c>
      <c r="AG508">
        <f t="shared" si="69"/>
        <v>0</v>
      </c>
      <c r="AH508">
        <f t="shared" si="70"/>
        <v>0</v>
      </c>
      <c r="AI508">
        <f t="shared" si="71"/>
        <v>0</v>
      </c>
    </row>
    <row r="509" spans="1:35" x14ac:dyDescent="0.3">
      <c r="AF509">
        <f t="shared" si="68"/>
        <v>0</v>
      </c>
      <c r="AG509">
        <f t="shared" si="69"/>
        <v>0</v>
      </c>
      <c r="AH509">
        <f t="shared" si="70"/>
        <v>0</v>
      </c>
      <c r="AI509">
        <f t="shared" si="71"/>
        <v>0</v>
      </c>
    </row>
    <row r="510" spans="1:35" x14ac:dyDescent="0.3">
      <c r="AF510">
        <f t="shared" si="68"/>
        <v>0</v>
      </c>
      <c r="AG510">
        <f t="shared" si="69"/>
        <v>0</v>
      </c>
      <c r="AH510">
        <f t="shared" si="70"/>
        <v>0</v>
      </c>
      <c r="AI510">
        <f t="shared" si="71"/>
        <v>0</v>
      </c>
    </row>
    <row r="511" spans="1:35" x14ac:dyDescent="0.3">
      <c r="AF511">
        <f t="shared" si="68"/>
        <v>0</v>
      </c>
      <c r="AG511">
        <f t="shared" si="69"/>
        <v>0</v>
      </c>
      <c r="AH511">
        <f t="shared" si="70"/>
        <v>0</v>
      </c>
      <c r="AI511">
        <f t="shared" si="71"/>
        <v>0</v>
      </c>
    </row>
    <row r="512" spans="1:35" x14ac:dyDescent="0.3">
      <c r="AF512">
        <f t="shared" si="68"/>
        <v>0</v>
      </c>
      <c r="AG512">
        <f t="shared" si="69"/>
        <v>0</v>
      </c>
      <c r="AH512">
        <f t="shared" si="70"/>
        <v>0</v>
      </c>
      <c r="AI512">
        <f t="shared" si="71"/>
        <v>0</v>
      </c>
    </row>
    <row r="513" spans="32:35" x14ac:dyDescent="0.3">
      <c r="AF513">
        <f t="shared" si="68"/>
        <v>0</v>
      </c>
      <c r="AG513">
        <f t="shared" si="69"/>
        <v>0</v>
      </c>
      <c r="AH513">
        <f t="shared" si="70"/>
        <v>0</v>
      </c>
      <c r="AI513">
        <f t="shared" si="71"/>
        <v>0</v>
      </c>
    </row>
    <row r="514" spans="32:35" x14ac:dyDescent="0.3">
      <c r="AF514">
        <f t="shared" si="68"/>
        <v>0</v>
      </c>
      <c r="AG514">
        <f t="shared" si="69"/>
        <v>0</v>
      </c>
      <c r="AH514">
        <f t="shared" si="70"/>
        <v>0</v>
      </c>
      <c r="AI514">
        <f t="shared" si="71"/>
        <v>0</v>
      </c>
    </row>
    <row r="515" spans="32:35" x14ac:dyDescent="0.3">
      <c r="AF515">
        <f t="shared" si="68"/>
        <v>0</v>
      </c>
      <c r="AG515">
        <f t="shared" si="69"/>
        <v>0</v>
      </c>
      <c r="AH515">
        <f t="shared" si="70"/>
        <v>0</v>
      </c>
      <c r="AI515">
        <f t="shared" si="71"/>
        <v>0</v>
      </c>
    </row>
    <row r="516" spans="32:35" x14ac:dyDescent="0.3">
      <c r="AF516">
        <f t="shared" ref="AF516:AF579" si="77">IF(B515&lt;AD$5,"Выброс",0)</f>
        <v>0</v>
      </c>
      <c r="AG516">
        <f t="shared" ref="AG516:AG579" si="78">IF(C515&lt;AE$5,"Выброс",0)</f>
        <v>0</v>
      </c>
      <c r="AH516">
        <f t="shared" ref="AH516:AH579" si="79">IF(B515&gt;AD$7,"Выброс",0)</f>
        <v>0</v>
      </c>
      <c r="AI516">
        <f t="shared" ref="AI516:AI579" si="80">IF(C515&gt;AE$7,"Выброс",0)</f>
        <v>0</v>
      </c>
    </row>
    <row r="517" spans="32:35" x14ac:dyDescent="0.3">
      <c r="AF517">
        <f t="shared" si="77"/>
        <v>0</v>
      </c>
      <c r="AG517">
        <f t="shared" si="78"/>
        <v>0</v>
      </c>
      <c r="AH517">
        <f t="shared" si="79"/>
        <v>0</v>
      </c>
      <c r="AI517">
        <f t="shared" si="80"/>
        <v>0</v>
      </c>
    </row>
    <row r="518" spans="32:35" x14ac:dyDescent="0.3">
      <c r="AF518">
        <f t="shared" si="77"/>
        <v>0</v>
      </c>
      <c r="AG518">
        <f t="shared" si="78"/>
        <v>0</v>
      </c>
      <c r="AH518">
        <f t="shared" si="79"/>
        <v>0</v>
      </c>
      <c r="AI518">
        <f t="shared" si="80"/>
        <v>0</v>
      </c>
    </row>
    <row r="519" spans="32:35" x14ac:dyDescent="0.3">
      <c r="AF519">
        <f t="shared" si="77"/>
        <v>0</v>
      </c>
      <c r="AG519">
        <f t="shared" si="78"/>
        <v>0</v>
      </c>
      <c r="AH519">
        <f t="shared" si="79"/>
        <v>0</v>
      </c>
      <c r="AI519">
        <f t="shared" si="80"/>
        <v>0</v>
      </c>
    </row>
    <row r="520" spans="32:35" x14ac:dyDescent="0.3">
      <c r="AF520">
        <f t="shared" si="77"/>
        <v>0</v>
      </c>
      <c r="AG520">
        <f t="shared" si="78"/>
        <v>0</v>
      </c>
      <c r="AH520">
        <f t="shared" si="79"/>
        <v>0</v>
      </c>
      <c r="AI520">
        <f t="shared" si="80"/>
        <v>0</v>
      </c>
    </row>
    <row r="521" spans="32:35" x14ac:dyDescent="0.3">
      <c r="AF521">
        <f t="shared" si="77"/>
        <v>0</v>
      </c>
      <c r="AG521">
        <f t="shared" si="78"/>
        <v>0</v>
      </c>
      <c r="AH521">
        <f t="shared" si="79"/>
        <v>0</v>
      </c>
      <c r="AI521">
        <f t="shared" si="80"/>
        <v>0</v>
      </c>
    </row>
    <row r="522" spans="32:35" x14ac:dyDescent="0.3">
      <c r="AF522">
        <f t="shared" si="77"/>
        <v>0</v>
      </c>
      <c r="AG522">
        <f t="shared" si="78"/>
        <v>0</v>
      </c>
      <c r="AH522">
        <f t="shared" si="79"/>
        <v>0</v>
      </c>
      <c r="AI522">
        <f t="shared" si="80"/>
        <v>0</v>
      </c>
    </row>
    <row r="523" spans="32:35" x14ac:dyDescent="0.3">
      <c r="AF523">
        <f t="shared" si="77"/>
        <v>0</v>
      </c>
      <c r="AG523">
        <f t="shared" si="78"/>
        <v>0</v>
      </c>
      <c r="AH523">
        <f t="shared" si="79"/>
        <v>0</v>
      </c>
      <c r="AI523">
        <f t="shared" si="80"/>
        <v>0</v>
      </c>
    </row>
    <row r="524" spans="32:35" x14ac:dyDescent="0.3">
      <c r="AF524">
        <f t="shared" si="77"/>
        <v>0</v>
      </c>
      <c r="AG524">
        <f t="shared" si="78"/>
        <v>0</v>
      </c>
      <c r="AH524">
        <f t="shared" si="79"/>
        <v>0</v>
      </c>
      <c r="AI524">
        <f t="shared" si="80"/>
        <v>0</v>
      </c>
    </row>
    <row r="525" spans="32:35" x14ac:dyDescent="0.3">
      <c r="AF525">
        <f t="shared" si="77"/>
        <v>0</v>
      </c>
      <c r="AG525">
        <f t="shared" si="78"/>
        <v>0</v>
      </c>
      <c r="AH525">
        <f t="shared" si="79"/>
        <v>0</v>
      </c>
      <c r="AI525">
        <f t="shared" si="80"/>
        <v>0</v>
      </c>
    </row>
    <row r="526" spans="32:35" x14ac:dyDescent="0.3">
      <c r="AF526">
        <f t="shared" si="77"/>
        <v>0</v>
      </c>
      <c r="AG526">
        <f t="shared" si="78"/>
        <v>0</v>
      </c>
      <c r="AH526">
        <f t="shared" si="79"/>
        <v>0</v>
      </c>
      <c r="AI526">
        <f t="shared" si="80"/>
        <v>0</v>
      </c>
    </row>
    <row r="527" spans="32:35" x14ac:dyDescent="0.3">
      <c r="AF527">
        <f t="shared" si="77"/>
        <v>0</v>
      </c>
      <c r="AG527">
        <f t="shared" si="78"/>
        <v>0</v>
      </c>
      <c r="AH527">
        <f t="shared" si="79"/>
        <v>0</v>
      </c>
      <c r="AI527">
        <f t="shared" si="80"/>
        <v>0</v>
      </c>
    </row>
    <row r="528" spans="32:35" x14ac:dyDescent="0.3">
      <c r="AF528">
        <f t="shared" si="77"/>
        <v>0</v>
      </c>
      <c r="AG528">
        <f t="shared" si="78"/>
        <v>0</v>
      </c>
      <c r="AH528">
        <f t="shared" si="79"/>
        <v>0</v>
      </c>
      <c r="AI528">
        <f t="shared" si="80"/>
        <v>0</v>
      </c>
    </row>
    <row r="529" spans="32:35" x14ac:dyDescent="0.3">
      <c r="AF529">
        <f t="shared" si="77"/>
        <v>0</v>
      </c>
      <c r="AG529">
        <f t="shared" si="78"/>
        <v>0</v>
      </c>
      <c r="AH529">
        <f t="shared" si="79"/>
        <v>0</v>
      </c>
      <c r="AI529">
        <f t="shared" si="80"/>
        <v>0</v>
      </c>
    </row>
    <row r="530" spans="32:35" x14ac:dyDescent="0.3">
      <c r="AF530">
        <f t="shared" si="77"/>
        <v>0</v>
      </c>
      <c r="AG530">
        <f t="shared" si="78"/>
        <v>0</v>
      </c>
      <c r="AH530">
        <f t="shared" si="79"/>
        <v>0</v>
      </c>
      <c r="AI530">
        <f t="shared" si="80"/>
        <v>0</v>
      </c>
    </row>
    <row r="531" spans="32:35" x14ac:dyDescent="0.3">
      <c r="AF531">
        <f t="shared" si="77"/>
        <v>0</v>
      </c>
      <c r="AG531">
        <f t="shared" si="78"/>
        <v>0</v>
      </c>
      <c r="AH531">
        <f t="shared" si="79"/>
        <v>0</v>
      </c>
      <c r="AI531">
        <f t="shared" si="80"/>
        <v>0</v>
      </c>
    </row>
    <row r="532" spans="32:35" x14ac:dyDescent="0.3">
      <c r="AF532">
        <f t="shared" si="77"/>
        <v>0</v>
      </c>
      <c r="AG532">
        <f t="shared" si="78"/>
        <v>0</v>
      </c>
      <c r="AH532">
        <f t="shared" si="79"/>
        <v>0</v>
      </c>
      <c r="AI532">
        <f t="shared" si="80"/>
        <v>0</v>
      </c>
    </row>
    <row r="533" spans="32:35" x14ac:dyDescent="0.3">
      <c r="AF533">
        <f t="shared" si="77"/>
        <v>0</v>
      </c>
      <c r="AG533">
        <f t="shared" si="78"/>
        <v>0</v>
      </c>
      <c r="AH533">
        <f t="shared" si="79"/>
        <v>0</v>
      </c>
      <c r="AI533">
        <f t="shared" si="80"/>
        <v>0</v>
      </c>
    </row>
    <row r="534" spans="32:35" x14ac:dyDescent="0.3">
      <c r="AF534">
        <f t="shared" si="77"/>
        <v>0</v>
      </c>
      <c r="AG534">
        <f t="shared" si="78"/>
        <v>0</v>
      </c>
      <c r="AH534">
        <f t="shared" si="79"/>
        <v>0</v>
      </c>
      <c r="AI534">
        <f t="shared" si="80"/>
        <v>0</v>
      </c>
    </row>
    <row r="535" spans="32:35" x14ac:dyDescent="0.3">
      <c r="AF535">
        <f t="shared" si="77"/>
        <v>0</v>
      </c>
      <c r="AG535">
        <f t="shared" si="78"/>
        <v>0</v>
      </c>
      <c r="AH535">
        <f t="shared" si="79"/>
        <v>0</v>
      </c>
      <c r="AI535">
        <f t="shared" si="80"/>
        <v>0</v>
      </c>
    </row>
    <row r="536" spans="32:35" x14ac:dyDescent="0.3">
      <c r="AF536">
        <f t="shared" si="77"/>
        <v>0</v>
      </c>
      <c r="AG536">
        <f t="shared" si="78"/>
        <v>0</v>
      </c>
      <c r="AH536">
        <f t="shared" si="79"/>
        <v>0</v>
      </c>
      <c r="AI536">
        <f t="shared" si="80"/>
        <v>0</v>
      </c>
    </row>
    <row r="537" spans="32:35" x14ac:dyDescent="0.3">
      <c r="AF537">
        <f t="shared" si="77"/>
        <v>0</v>
      </c>
      <c r="AG537">
        <f t="shared" si="78"/>
        <v>0</v>
      </c>
      <c r="AH537">
        <f t="shared" si="79"/>
        <v>0</v>
      </c>
      <c r="AI537">
        <f t="shared" si="80"/>
        <v>0</v>
      </c>
    </row>
    <row r="538" spans="32:35" x14ac:dyDescent="0.3">
      <c r="AF538">
        <f t="shared" si="77"/>
        <v>0</v>
      </c>
      <c r="AG538">
        <f t="shared" si="78"/>
        <v>0</v>
      </c>
      <c r="AH538">
        <f t="shared" si="79"/>
        <v>0</v>
      </c>
      <c r="AI538">
        <f t="shared" si="80"/>
        <v>0</v>
      </c>
    </row>
    <row r="539" spans="32:35" x14ac:dyDescent="0.3">
      <c r="AF539">
        <f t="shared" si="77"/>
        <v>0</v>
      </c>
      <c r="AG539">
        <f t="shared" si="78"/>
        <v>0</v>
      </c>
      <c r="AH539">
        <f t="shared" si="79"/>
        <v>0</v>
      </c>
      <c r="AI539">
        <f t="shared" si="80"/>
        <v>0</v>
      </c>
    </row>
    <row r="540" spans="32:35" x14ac:dyDescent="0.3">
      <c r="AF540">
        <f t="shared" si="77"/>
        <v>0</v>
      </c>
      <c r="AG540">
        <f t="shared" si="78"/>
        <v>0</v>
      </c>
      <c r="AH540">
        <f t="shared" si="79"/>
        <v>0</v>
      </c>
      <c r="AI540">
        <f t="shared" si="80"/>
        <v>0</v>
      </c>
    </row>
    <row r="541" spans="32:35" x14ac:dyDescent="0.3">
      <c r="AF541">
        <f t="shared" si="77"/>
        <v>0</v>
      </c>
      <c r="AG541">
        <f t="shared" si="78"/>
        <v>0</v>
      </c>
      <c r="AH541">
        <f t="shared" si="79"/>
        <v>0</v>
      </c>
      <c r="AI541">
        <f t="shared" si="80"/>
        <v>0</v>
      </c>
    </row>
    <row r="542" spans="32:35" x14ac:dyDescent="0.3">
      <c r="AF542">
        <f t="shared" si="77"/>
        <v>0</v>
      </c>
      <c r="AG542">
        <f t="shared" si="78"/>
        <v>0</v>
      </c>
      <c r="AH542">
        <f t="shared" si="79"/>
        <v>0</v>
      </c>
      <c r="AI542">
        <f t="shared" si="80"/>
        <v>0</v>
      </c>
    </row>
    <row r="543" spans="32:35" x14ac:dyDescent="0.3">
      <c r="AF543">
        <f t="shared" si="77"/>
        <v>0</v>
      </c>
      <c r="AG543">
        <f t="shared" si="78"/>
        <v>0</v>
      </c>
      <c r="AH543">
        <f t="shared" si="79"/>
        <v>0</v>
      </c>
      <c r="AI543">
        <f t="shared" si="80"/>
        <v>0</v>
      </c>
    </row>
    <row r="544" spans="32:35" x14ac:dyDescent="0.3">
      <c r="AF544">
        <f t="shared" si="77"/>
        <v>0</v>
      </c>
      <c r="AG544">
        <f t="shared" si="78"/>
        <v>0</v>
      </c>
      <c r="AH544">
        <f t="shared" si="79"/>
        <v>0</v>
      </c>
      <c r="AI544">
        <f t="shared" si="80"/>
        <v>0</v>
      </c>
    </row>
    <row r="545" spans="32:35" x14ac:dyDescent="0.3">
      <c r="AF545">
        <f t="shared" si="77"/>
        <v>0</v>
      </c>
      <c r="AG545">
        <f t="shared" si="78"/>
        <v>0</v>
      </c>
      <c r="AH545">
        <f t="shared" si="79"/>
        <v>0</v>
      </c>
      <c r="AI545">
        <f t="shared" si="80"/>
        <v>0</v>
      </c>
    </row>
    <row r="546" spans="32:35" x14ac:dyDescent="0.3">
      <c r="AF546">
        <f t="shared" si="77"/>
        <v>0</v>
      </c>
      <c r="AG546">
        <f t="shared" si="78"/>
        <v>0</v>
      </c>
      <c r="AH546">
        <f t="shared" si="79"/>
        <v>0</v>
      </c>
      <c r="AI546">
        <f t="shared" si="80"/>
        <v>0</v>
      </c>
    </row>
    <row r="547" spans="32:35" x14ac:dyDescent="0.3">
      <c r="AF547">
        <f t="shared" si="77"/>
        <v>0</v>
      </c>
      <c r="AG547">
        <f t="shared" si="78"/>
        <v>0</v>
      </c>
      <c r="AH547">
        <f t="shared" si="79"/>
        <v>0</v>
      </c>
      <c r="AI547">
        <f t="shared" si="80"/>
        <v>0</v>
      </c>
    </row>
    <row r="548" spans="32:35" x14ac:dyDescent="0.3">
      <c r="AF548">
        <f t="shared" si="77"/>
        <v>0</v>
      </c>
      <c r="AG548">
        <f t="shared" si="78"/>
        <v>0</v>
      </c>
      <c r="AH548">
        <f t="shared" si="79"/>
        <v>0</v>
      </c>
      <c r="AI548">
        <f t="shared" si="80"/>
        <v>0</v>
      </c>
    </row>
    <row r="549" spans="32:35" x14ac:dyDescent="0.3">
      <c r="AF549">
        <f t="shared" si="77"/>
        <v>0</v>
      </c>
      <c r="AG549">
        <f t="shared" si="78"/>
        <v>0</v>
      </c>
      <c r="AH549">
        <f t="shared" si="79"/>
        <v>0</v>
      </c>
      <c r="AI549">
        <f t="shared" si="80"/>
        <v>0</v>
      </c>
    </row>
    <row r="550" spans="32:35" x14ac:dyDescent="0.3">
      <c r="AF550">
        <f t="shared" si="77"/>
        <v>0</v>
      </c>
      <c r="AG550">
        <f t="shared" si="78"/>
        <v>0</v>
      </c>
      <c r="AH550">
        <f t="shared" si="79"/>
        <v>0</v>
      </c>
      <c r="AI550">
        <f t="shared" si="80"/>
        <v>0</v>
      </c>
    </row>
    <row r="551" spans="32:35" x14ac:dyDescent="0.3">
      <c r="AF551">
        <f t="shared" si="77"/>
        <v>0</v>
      </c>
      <c r="AG551">
        <f t="shared" si="78"/>
        <v>0</v>
      </c>
      <c r="AH551">
        <f t="shared" si="79"/>
        <v>0</v>
      </c>
      <c r="AI551">
        <f t="shared" si="80"/>
        <v>0</v>
      </c>
    </row>
    <row r="552" spans="32:35" x14ac:dyDescent="0.3">
      <c r="AF552">
        <f t="shared" si="77"/>
        <v>0</v>
      </c>
      <c r="AG552">
        <f t="shared" si="78"/>
        <v>0</v>
      </c>
      <c r="AH552">
        <f t="shared" si="79"/>
        <v>0</v>
      </c>
      <c r="AI552">
        <f t="shared" si="80"/>
        <v>0</v>
      </c>
    </row>
    <row r="553" spans="32:35" x14ac:dyDescent="0.3">
      <c r="AF553">
        <f t="shared" si="77"/>
        <v>0</v>
      </c>
      <c r="AG553">
        <f t="shared" si="78"/>
        <v>0</v>
      </c>
      <c r="AH553">
        <f t="shared" si="79"/>
        <v>0</v>
      </c>
      <c r="AI553">
        <f t="shared" si="80"/>
        <v>0</v>
      </c>
    </row>
    <row r="554" spans="32:35" x14ac:dyDescent="0.3">
      <c r="AF554">
        <f t="shared" si="77"/>
        <v>0</v>
      </c>
      <c r="AG554">
        <f t="shared" si="78"/>
        <v>0</v>
      </c>
      <c r="AH554">
        <f t="shared" si="79"/>
        <v>0</v>
      </c>
      <c r="AI554">
        <f t="shared" si="80"/>
        <v>0</v>
      </c>
    </row>
    <row r="555" spans="32:35" x14ac:dyDescent="0.3">
      <c r="AF555">
        <f t="shared" si="77"/>
        <v>0</v>
      </c>
      <c r="AG555">
        <f t="shared" si="78"/>
        <v>0</v>
      </c>
      <c r="AH555">
        <f t="shared" si="79"/>
        <v>0</v>
      </c>
      <c r="AI555">
        <f t="shared" si="80"/>
        <v>0</v>
      </c>
    </row>
    <row r="556" spans="32:35" x14ac:dyDescent="0.3">
      <c r="AF556">
        <f t="shared" si="77"/>
        <v>0</v>
      </c>
      <c r="AG556">
        <f t="shared" si="78"/>
        <v>0</v>
      </c>
      <c r="AH556">
        <f t="shared" si="79"/>
        <v>0</v>
      </c>
      <c r="AI556">
        <f t="shared" si="80"/>
        <v>0</v>
      </c>
    </row>
    <row r="557" spans="32:35" x14ac:dyDescent="0.3">
      <c r="AF557">
        <f t="shared" si="77"/>
        <v>0</v>
      </c>
      <c r="AG557">
        <f t="shared" si="78"/>
        <v>0</v>
      </c>
      <c r="AH557">
        <f t="shared" si="79"/>
        <v>0</v>
      </c>
      <c r="AI557">
        <f t="shared" si="80"/>
        <v>0</v>
      </c>
    </row>
    <row r="558" spans="32:35" x14ac:dyDescent="0.3">
      <c r="AF558">
        <f t="shared" si="77"/>
        <v>0</v>
      </c>
      <c r="AG558">
        <f t="shared" si="78"/>
        <v>0</v>
      </c>
      <c r="AH558">
        <f t="shared" si="79"/>
        <v>0</v>
      </c>
      <c r="AI558">
        <f t="shared" si="80"/>
        <v>0</v>
      </c>
    </row>
    <row r="559" spans="32:35" x14ac:dyDescent="0.3">
      <c r="AF559">
        <f t="shared" si="77"/>
        <v>0</v>
      </c>
      <c r="AG559">
        <f t="shared" si="78"/>
        <v>0</v>
      </c>
      <c r="AH559">
        <f t="shared" si="79"/>
        <v>0</v>
      </c>
      <c r="AI559">
        <f t="shared" si="80"/>
        <v>0</v>
      </c>
    </row>
    <row r="560" spans="32:35" x14ac:dyDescent="0.3">
      <c r="AF560">
        <f t="shared" si="77"/>
        <v>0</v>
      </c>
      <c r="AG560">
        <f t="shared" si="78"/>
        <v>0</v>
      </c>
      <c r="AH560">
        <f t="shared" si="79"/>
        <v>0</v>
      </c>
      <c r="AI560">
        <f t="shared" si="80"/>
        <v>0</v>
      </c>
    </row>
    <row r="561" spans="32:35" x14ac:dyDescent="0.3">
      <c r="AF561">
        <f t="shared" si="77"/>
        <v>0</v>
      </c>
      <c r="AG561">
        <f t="shared" si="78"/>
        <v>0</v>
      </c>
      <c r="AH561">
        <f t="shared" si="79"/>
        <v>0</v>
      </c>
      <c r="AI561">
        <f t="shared" si="80"/>
        <v>0</v>
      </c>
    </row>
    <row r="562" spans="32:35" x14ac:dyDescent="0.3">
      <c r="AF562">
        <f t="shared" si="77"/>
        <v>0</v>
      </c>
      <c r="AG562">
        <f t="shared" si="78"/>
        <v>0</v>
      </c>
      <c r="AH562">
        <f t="shared" si="79"/>
        <v>0</v>
      </c>
      <c r="AI562">
        <f t="shared" si="80"/>
        <v>0</v>
      </c>
    </row>
    <row r="563" spans="32:35" x14ac:dyDescent="0.3">
      <c r="AF563">
        <f t="shared" si="77"/>
        <v>0</v>
      </c>
      <c r="AG563">
        <f t="shared" si="78"/>
        <v>0</v>
      </c>
      <c r="AH563">
        <f t="shared" si="79"/>
        <v>0</v>
      </c>
      <c r="AI563">
        <f t="shared" si="80"/>
        <v>0</v>
      </c>
    </row>
    <row r="564" spans="32:35" x14ac:dyDescent="0.3">
      <c r="AF564">
        <f t="shared" si="77"/>
        <v>0</v>
      </c>
      <c r="AG564">
        <f t="shared" si="78"/>
        <v>0</v>
      </c>
      <c r="AH564">
        <f t="shared" si="79"/>
        <v>0</v>
      </c>
      <c r="AI564">
        <f t="shared" si="80"/>
        <v>0</v>
      </c>
    </row>
    <row r="565" spans="32:35" x14ac:dyDescent="0.3">
      <c r="AF565">
        <f t="shared" si="77"/>
        <v>0</v>
      </c>
      <c r="AG565">
        <f t="shared" si="78"/>
        <v>0</v>
      </c>
      <c r="AH565">
        <f t="shared" si="79"/>
        <v>0</v>
      </c>
      <c r="AI565">
        <f t="shared" si="80"/>
        <v>0</v>
      </c>
    </row>
    <row r="566" spans="32:35" x14ac:dyDescent="0.3">
      <c r="AF566">
        <f t="shared" si="77"/>
        <v>0</v>
      </c>
      <c r="AG566">
        <f t="shared" si="78"/>
        <v>0</v>
      </c>
      <c r="AH566">
        <f t="shared" si="79"/>
        <v>0</v>
      </c>
      <c r="AI566">
        <f t="shared" si="80"/>
        <v>0</v>
      </c>
    </row>
    <row r="567" spans="32:35" x14ac:dyDescent="0.3">
      <c r="AF567">
        <f t="shared" si="77"/>
        <v>0</v>
      </c>
      <c r="AG567">
        <f t="shared" si="78"/>
        <v>0</v>
      </c>
      <c r="AH567">
        <f t="shared" si="79"/>
        <v>0</v>
      </c>
      <c r="AI567">
        <f t="shared" si="80"/>
        <v>0</v>
      </c>
    </row>
    <row r="568" spans="32:35" x14ac:dyDescent="0.3">
      <c r="AF568">
        <f t="shared" si="77"/>
        <v>0</v>
      </c>
      <c r="AG568">
        <f t="shared" si="78"/>
        <v>0</v>
      </c>
      <c r="AH568">
        <f t="shared" si="79"/>
        <v>0</v>
      </c>
      <c r="AI568">
        <f t="shared" si="80"/>
        <v>0</v>
      </c>
    </row>
    <row r="569" spans="32:35" x14ac:dyDescent="0.3">
      <c r="AF569">
        <f t="shared" si="77"/>
        <v>0</v>
      </c>
      <c r="AG569">
        <f t="shared" si="78"/>
        <v>0</v>
      </c>
      <c r="AH569">
        <f t="shared" si="79"/>
        <v>0</v>
      </c>
      <c r="AI569">
        <f t="shared" si="80"/>
        <v>0</v>
      </c>
    </row>
    <row r="570" spans="32:35" x14ac:dyDescent="0.3">
      <c r="AF570">
        <f t="shared" si="77"/>
        <v>0</v>
      </c>
      <c r="AG570">
        <f t="shared" si="78"/>
        <v>0</v>
      </c>
      <c r="AH570">
        <f t="shared" si="79"/>
        <v>0</v>
      </c>
      <c r="AI570">
        <f t="shared" si="80"/>
        <v>0</v>
      </c>
    </row>
    <row r="571" spans="32:35" x14ac:dyDescent="0.3">
      <c r="AF571">
        <f t="shared" si="77"/>
        <v>0</v>
      </c>
      <c r="AG571">
        <f t="shared" si="78"/>
        <v>0</v>
      </c>
      <c r="AH571">
        <f t="shared" si="79"/>
        <v>0</v>
      </c>
      <c r="AI571">
        <f t="shared" si="80"/>
        <v>0</v>
      </c>
    </row>
    <row r="572" spans="32:35" x14ac:dyDescent="0.3">
      <c r="AF572">
        <f t="shared" si="77"/>
        <v>0</v>
      </c>
      <c r="AG572">
        <f t="shared" si="78"/>
        <v>0</v>
      </c>
      <c r="AH572">
        <f t="shared" si="79"/>
        <v>0</v>
      </c>
      <c r="AI572">
        <f t="shared" si="80"/>
        <v>0</v>
      </c>
    </row>
    <row r="573" spans="32:35" x14ac:dyDescent="0.3">
      <c r="AF573">
        <f t="shared" si="77"/>
        <v>0</v>
      </c>
      <c r="AG573">
        <f t="shared" si="78"/>
        <v>0</v>
      </c>
      <c r="AH573">
        <f t="shared" si="79"/>
        <v>0</v>
      </c>
      <c r="AI573">
        <f t="shared" si="80"/>
        <v>0</v>
      </c>
    </row>
    <row r="574" spans="32:35" x14ac:dyDescent="0.3">
      <c r="AF574">
        <f t="shared" si="77"/>
        <v>0</v>
      </c>
      <c r="AG574">
        <f t="shared" si="78"/>
        <v>0</v>
      </c>
      <c r="AH574">
        <f t="shared" si="79"/>
        <v>0</v>
      </c>
      <c r="AI574">
        <f t="shared" si="80"/>
        <v>0</v>
      </c>
    </row>
    <row r="575" spans="32:35" x14ac:dyDescent="0.3">
      <c r="AF575">
        <f t="shared" si="77"/>
        <v>0</v>
      </c>
      <c r="AG575">
        <f t="shared" si="78"/>
        <v>0</v>
      </c>
      <c r="AH575">
        <f t="shared" si="79"/>
        <v>0</v>
      </c>
      <c r="AI575">
        <f t="shared" si="80"/>
        <v>0</v>
      </c>
    </row>
    <row r="576" spans="32:35" x14ac:dyDescent="0.3">
      <c r="AF576">
        <f t="shared" si="77"/>
        <v>0</v>
      </c>
      <c r="AG576">
        <f t="shared" si="78"/>
        <v>0</v>
      </c>
      <c r="AH576">
        <f t="shared" si="79"/>
        <v>0</v>
      </c>
      <c r="AI576">
        <f t="shared" si="80"/>
        <v>0</v>
      </c>
    </row>
    <row r="577" spans="32:35" x14ac:dyDescent="0.3">
      <c r="AF577">
        <f t="shared" si="77"/>
        <v>0</v>
      </c>
      <c r="AG577">
        <f t="shared" si="78"/>
        <v>0</v>
      </c>
      <c r="AH577">
        <f t="shared" si="79"/>
        <v>0</v>
      </c>
      <c r="AI577">
        <f t="shared" si="80"/>
        <v>0</v>
      </c>
    </row>
    <row r="578" spans="32:35" x14ac:dyDescent="0.3">
      <c r="AF578">
        <f t="shared" si="77"/>
        <v>0</v>
      </c>
      <c r="AG578">
        <f t="shared" si="78"/>
        <v>0</v>
      </c>
      <c r="AH578">
        <f t="shared" si="79"/>
        <v>0</v>
      </c>
      <c r="AI578">
        <f t="shared" si="80"/>
        <v>0</v>
      </c>
    </row>
    <row r="579" spans="32:35" x14ac:dyDescent="0.3">
      <c r="AF579">
        <f t="shared" si="77"/>
        <v>0</v>
      </c>
      <c r="AG579">
        <f t="shared" si="78"/>
        <v>0</v>
      </c>
      <c r="AH579">
        <f t="shared" si="79"/>
        <v>0</v>
      </c>
      <c r="AI579">
        <f t="shared" si="80"/>
        <v>0</v>
      </c>
    </row>
    <row r="580" spans="32:35" x14ac:dyDescent="0.3">
      <c r="AF580">
        <f t="shared" ref="AF580:AF643" si="81">IF(B579&lt;AD$5,"Выброс",0)</f>
        <v>0</v>
      </c>
      <c r="AG580">
        <f t="shared" ref="AG580:AG643" si="82">IF(C579&lt;AE$5,"Выброс",0)</f>
        <v>0</v>
      </c>
      <c r="AH580">
        <f t="shared" ref="AH580:AH643" si="83">IF(B579&gt;AD$7,"Выброс",0)</f>
        <v>0</v>
      </c>
      <c r="AI580">
        <f t="shared" ref="AI580:AI643" si="84">IF(C579&gt;AE$7,"Выброс",0)</f>
        <v>0</v>
      </c>
    </row>
    <row r="581" spans="32:35" x14ac:dyDescent="0.3">
      <c r="AF581">
        <f t="shared" si="81"/>
        <v>0</v>
      </c>
      <c r="AG581">
        <f t="shared" si="82"/>
        <v>0</v>
      </c>
      <c r="AH581">
        <f t="shared" si="83"/>
        <v>0</v>
      </c>
      <c r="AI581">
        <f t="shared" si="84"/>
        <v>0</v>
      </c>
    </row>
    <row r="582" spans="32:35" x14ac:dyDescent="0.3">
      <c r="AF582">
        <f t="shared" si="81"/>
        <v>0</v>
      </c>
      <c r="AG582">
        <f t="shared" si="82"/>
        <v>0</v>
      </c>
      <c r="AH582">
        <f t="shared" si="83"/>
        <v>0</v>
      </c>
      <c r="AI582">
        <f t="shared" si="84"/>
        <v>0</v>
      </c>
    </row>
    <row r="583" spans="32:35" x14ac:dyDescent="0.3">
      <c r="AF583">
        <f t="shared" si="81"/>
        <v>0</v>
      </c>
      <c r="AG583">
        <f t="shared" si="82"/>
        <v>0</v>
      </c>
      <c r="AH583">
        <f t="shared" si="83"/>
        <v>0</v>
      </c>
      <c r="AI583">
        <f t="shared" si="84"/>
        <v>0</v>
      </c>
    </row>
    <row r="584" spans="32:35" x14ac:dyDescent="0.3">
      <c r="AF584">
        <f t="shared" si="81"/>
        <v>0</v>
      </c>
      <c r="AG584">
        <f t="shared" si="82"/>
        <v>0</v>
      </c>
      <c r="AH584">
        <f t="shared" si="83"/>
        <v>0</v>
      </c>
      <c r="AI584">
        <f t="shared" si="84"/>
        <v>0</v>
      </c>
    </row>
    <row r="585" spans="32:35" x14ac:dyDescent="0.3">
      <c r="AF585">
        <f t="shared" si="81"/>
        <v>0</v>
      </c>
      <c r="AG585">
        <f t="shared" si="82"/>
        <v>0</v>
      </c>
      <c r="AH585">
        <f t="shared" si="83"/>
        <v>0</v>
      </c>
      <c r="AI585">
        <f t="shared" si="84"/>
        <v>0</v>
      </c>
    </row>
    <row r="586" spans="32:35" x14ac:dyDescent="0.3">
      <c r="AF586">
        <f t="shared" si="81"/>
        <v>0</v>
      </c>
      <c r="AG586">
        <f t="shared" si="82"/>
        <v>0</v>
      </c>
      <c r="AH586">
        <f t="shared" si="83"/>
        <v>0</v>
      </c>
      <c r="AI586">
        <f t="shared" si="84"/>
        <v>0</v>
      </c>
    </row>
    <row r="587" spans="32:35" x14ac:dyDescent="0.3">
      <c r="AF587">
        <f t="shared" si="81"/>
        <v>0</v>
      </c>
      <c r="AG587">
        <f t="shared" si="82"/>
        <v>0</v>
      </c>
      <c r="AH587">
        <f t="shared" si="83"/>
        <v>0</v>
      </c>
      <c r="AI587">
        <f t="shared" si="84"/>
        <v>0</v>
      </c>
    </row>
    <row r="588" spans="32:35" x14ac:dyDescent="0.3">
      <c r="AF588">
        <f t="shared" si="81"/>
        <v>0</v>
      </c>
      <c r="AG588">
        <f t="shared" si="82"/>
        <v>0</v>
      </c>
      <c r="AH588">
        <f t="shared" si="83"/>
        <v>0</v>
      </c>
      <c r="AI588">
        <f t="shared" si="84"/>
        <v>0</v>
      </c>
    </row>
    <row r="589" spans="32:35" x14ac:dyDescent="0.3">
      <c r="AF589">
        <f t="shared" si="81"/>
        <v>0</v>
      </c>
      <c r="AG589">
        <f t="shared" si="82"/>
        <v>0</v>
      </c>
      <c r="AH589">
        <f t="shared" si="83"/>
        <v>0</v>
      </c>
      <c r="AI589">
        <f t="shared" si="84"/>
        <v>0</v>
      </c>
    </row>
    <row r="590" spans="32:35" x14ac:dyDescent="0.3">
      <c r="AF590">
        <f t="shared" si="81"/>
        <v>0</v>
      </c>
      <c r="AG590">
        <f t="shared" si="82"/>
        <v>0</v>
      </c>
      <c r="AH590">
        <f t="shared" si="83"/>
        <v>0</v>
      </c>
      <c r="AI590">
        <f t="shared" si="84"/>
        <v>0</v>
      </c>
    </row>
    <row r="591" spans="32:35" x14ac:dyDescent="0.3">
      <c r="AF591">
        <f t="shared" si="81"/>
        <v>0</v>
      </c>
      <c r="AG591">
        <f t="shared" si="82"/>
        <v>0</v>
      </c>
      <c r="AH591">
        <f t="shared" si="83"/>
        <v>0</v>
      </c>
      <c r="AI591">
        <f t="shared" si="84"/>
        <v>0</v>
      </c>
    </row>
    <row r="592" spans="32:35" x14ac:dyDescent="0.3">
      <c r="AF592">
        <f t="shared" si="81"/>
        <v>0</v>
      </c>
      <c r="AG592">
        <f t="shared" si="82"/>
        <v>0</v>
      </c>
      <c r="AH592">
        <f t="shared" si="83"/>
        <v>0</v>
      </c>
      <c r="AI592">
        <f t="shared" si="84"/>
        <v>0</v>
      </c>
    </row>
    <row r="593" spans="32:35" x14ac:dyDescent="0.3">
      <c r="AF593">
        <f t="shared" si="81"/>
        <v>0</v>
      </c>
      <c r="AG593">
        <f t="shared" si="82"/>
        <v>0</v>
      </c>
      <c r="AH593">
        <f t="shared" si="83"/>
        <v>0</v>
      </c>
      <c r="AI593">
        <f t="shared" si="84"/>
        <v>0</v>
      </c>
    </row>
    <row r="594" spans="32:35" x14ac:dyDescent="0.3">
      <c r="AF594">
        <f t="shared" si="81"/>
        <v>0</v>
      </c>
      <c r="AG594">
        <f t="shared" si="82"/>
        <v>0</v>
      </c>
      <c r="AH594">
        <f t="shared" si="83"/>
        <v>0</v>
      </c>
      <c r="AI594">
        <f t="shared" si="84"/>
        <v>0</v>
      </c>
    </row>
    <row r="595" spans="32:35" x14ac:dyDescent="0.3">
      <c r="AF595">
        <f t="shared" si="81"/>
        <v>0</v>
      </c>
      <c r="AG595">
        <f t="shared" si="82"/>
        <v>0</v>
      </c>
      <c r="AH595">
        <f t="shared" si="83"/>
        <v>0</v>
      </c>
      <c r="AI595">
        <f t="shared" si="84"/>
        <v>0</v>
      </c>
    </row>
    <row r="596" spans="32:35" x14ac:dyDescent="0.3">
      <c r="AF596">
        <f t="shared" si="81"/>
        <v>0</v>
      </c>
      <c r="AG596">
        <f t="shared" si="82"/>
        <v>0</v>
      </c>
      <c r="AH596">
        <f t="shared" si="83"/>
        <v>0</v>
      </c>
      <c r="AI596">
        <f t="shared" si="84"/>
        <v>0</v>
      </c>
    </row>
    <row r="597" spans="32:35" x14ac:dyDescent="0.3">
      <c r="AF597">
        <f t="shared" si="81"/>
        <v>0</v>
      </c>
      <c r="AG597">
        <f t="shared" si="82"/>
        <v>0</v>
      </c>
      <c r="AH597">
        <f t="shared" si="83"/>
        <v>0</v>
      </c>
      <c r="AI597">
        <f t="shared" si="84"/>
        <v>0</v>
      </c>
    </row>
    <row r="598" spans="32:35" x14ac:dyDescent="0.3">
      <c r="AF598">
        <f t="shared" si="81"/>
        <v>0</v>
      </c>
      <c r="AG598">
        <f t="shared" si="82"/>
        <v>0</v>
      </c>
      <c r="AH598">
        <f t="shared" si="83"/>
        <v>0</v>
      </c>
      <c r="AI598">
        <f t="shared" si="84"/>
        <v>0</v>
      </c>
    </row>
    <row r="599" spans="32:35" x14ac:dyDescent="0.3">
      <c r="AF599">
        <f t="shared" si="81"/>
        <v>0</v>
      </c>
      <c r="AG599">
        <f t="shared" si="82"/>
        <v>0</v>
      </c>
      <c r="AH599">
        <f t="shared" si="83"/>
        <v>0</v>
      </c>
      <c r="AI599">
        <f t="shared" si="84"/>
        <v>0</v>
      </c>
    </row>
    <row r="600" spans="32:35" x14ac:dyDescent="0.3">
      <c r="AF600">
        <f t="shared" si="81"/>
        <v>0</v>
      </c>
      <c r="AG600">
        <f t="shared" si="82"/>
        <v>0</v>
      </c>
      <c r="AH600">
        <f t="shared" si="83"/>
        <v>0</v>
      </c>
      <c r="AI600">
        <f t="shared" si="84"/>
        <v>0</v>
      </c>
    </row>
    <row r="601" spans="32:35" x14ac:dyDescent="0.3">
      <c r="AF601">
        <f t="shared" si="81"/>
        <v>0</v>
      </c>
      <c r="AG601">
        <f t="shared" si="82"/>
        <v>0</v>
      </c>
      <c r="AH601">
        <f t="shared" si="83"/>
        <v>0</v>
      </c>
      <c r="AI601">
        <f t="shared" si="84"/>
        <v>0</v>
      </c>
    </row>
    <row r="602" spans="32:35" x14ac:dyDescent="0.3">
      <c r="AF602">
        <f t="shared" si="81"/>
        <v>0</v>
      </c>
      <c r="AG602">
        <f t="shared" si="82"/>
        <v>0</v>
      </c>
      <c r="AH602">
        <f t="shared" si="83"/>
        <v>0</v>
      </c>
      <c r="AI602">
        <f t="shared" si="84"/>
        <v>0</v>
      </c>
    </row>
    <row r="603" spans="32:35" x14ac:dyDescent="0.3">
      <c r="AF603">
        <f t="shared" si="81"/>
        <v>0</v>
      </c>
      <c r="AG603">
        <f t="shared" si="82"/>
        <v>0</v>
      </c>
      <c r="AH603">
        <f t="shared" si="83"/>
        <v>0</v>
      </c>
      <c r="AI603">
        <f t="shared" si="84"/>
        <v>0</v>
      </c>
    </row>
    <row r="604" spans="32:35" x14ac:dyDescent="0.3">
      <c r="AF604">
        <f t="shared" si="81"/>
        <v>0</v>
      </c>
      <c r="AG604">
        <f t="shared" si="82"/>
        <v>0</v>
      </c>
      <c r="AH604">
        <f t="shared" si="83"/>
        <v>0</v>
      </c>
      <c r="AI604">
        <f t="shared" si="84"/>
        <v>0</v>
      </c>
    </row>
    <row r="605" spans="32:35" x14ac:dyDescent="0.3">
      <c r="AF605">
        <f t="shared" si="81"/>
        <v>0</v>
      </c>
      <c r="AG605">
        <f t="shared" si="82"/>
        <v>0</v>
      </c>
      <c r="AH605">
        <f t="shared" si="83"/>
        <v>0</v>
      </c>
      <c r="AI605">
        <f t="shared" si="84"/>
        <v>0</v>
      </c>
    </row>
    <row r="606" spans="32:35" x14ac:dyDescent="0.3">
      <c r="AF606">
        <f t="shared" si="81"/>
        <v>0</v>
      </c>
      <c r="AG606">
        <f t="shared" si="82"/>
        <v>0</v>
      </c>
      <c r="AH606">
        <f t="shared" si="83"/>
        <v>0</v>
      </c>
      <c r="AI606">
        <f t="shared" si="84"/>
        <v>0</v>
      </c>
    </row>
    <row r="607" spans="32:35" x14ac:dyDescent="0.3">
      <c r="AF607">
        <f t="shared" si="81"/>
        <v>0</v>
      </c>
      <c r="AG607">
        <f t="shared" si="82"/>
        <v>0</v>
      </c>
      <c r="AH607">
        <f t="shared" si="83"/>
        <v>0</v>
      </c>
      <c r="AI607">
        <f t="shared" si="84"/>
        <v>0</v>
      </c>
    </row>
    <row r="608" spans="32:35" x14ac:dyDescent="0.3">
      <c r="AF608">
        <f t="shared" si="81"/>
        <v>0</v>
      </c>
      <c r="AG608">
        <f t="shared" si="82"/>
        <v>0</v>
      </c>
      <c r="AH608">
        <f t="shared" si="83"/>
        <v>0</v>
      </c>
      <c r="AI608">
        <f t="shared" si="84"/>
        <v>0</v>
      </c>
    </row>
    <row r="609" spans="32:35" x14ac:dyDescent="0.3">
      <c r="AF609">
        <f t="shared" si="81"/>
        <v>0</v>
      </c>
      <c r="AG609">
        <f t="shared" si="82"/>
        <v>0</v>
      </c>
      <c r="AH609">
        <f t="shared" si="83"/>
        <v>0</v>
      </c>
      <c r="AI609">
        <f t="shared" si="84"/>
        <v>0</v>
      </c>
    </row>
    <row r="610" spans="32:35" x14ac:dyDescent="0.3">
      <c r="AF610">
        <f t="shared" si="81"/>
        <v>0</v>
      </c>
      <c r="AG610">
        <f t="shared" si="82"/>
        <v>0</v>
      </c>
      <c r="AH610">
        <f t="shared" si="83"/>
        <v>0</v>
      </c>
      <c r="AI610">
        <f t="shared" si="84"/>
        <v>0</v>
      </c>
    </row>
    <row r="611" spans="32:35" x14ac:dyDescent="0.3">
      <c r="AF611">
        <f t="shared" si="81"/>
        <v>0</v>
      </c>
      <c r="AG611">
        <f t="shared" si="82"/>
        <v>0</v>
      </c>
      <c r="AH611">
        <f t="shared" si="83"/>
        <v>0</v>
      </c>
      <c r="AI611">
        <f t="shared" si="84"/>
        <v>0</v>
      </c>
    </row>
    <row r="612" spans="32:35" x14ac:dyDescent="0.3">
      <c r="AF612">
        <f t="shared" si="81"/>
        <v>0</v>
      </c>
      <c r="AG612">
        <f t="shared" si="82"/>
        <v>0</v>
      </c>
      <c r="AH612">
        <f t="shared" si="83"/>
        <v>0</v>
      </c>
      <c r="AI612">
        <f t="shared" si="84"/>
        <v>0</v>
      </c>
    </row>
    <row r="613" spans="32:35" x14ac:dyDescent="0.3">
      <c r="AF613">
        <f t="shared" si="81"/>
        <v>0</v>
      </c>
      <c r="AG613">
        <f t="shared" si="82"/>
        <v>0</v>
      </c>
      <c r="AH613">
        <f t="shared" si="83"/>
        <v>0</v>
      </c>
      <c r="AI613">
        <f t="shared" si="84"/>
        <v>0</v>
      </c>
    </row>
    <row r="614" spans="32:35" x14ac:dyDescent="0.3">
      <c r="AF614">
        <f t="shared" si="81"/>
        <v>0</v>
      </c>
      <c r="AG614">
        <f t="shared" si="82"/>
        <v>0</v>
      </c>
      <c r="AH614">
        <f t="shared" si="83"/>
        <v>0</v>
      </c>
      <c r="AI614">
        <f t="shared" si="84"/>
        <v>0</v>
      </c>
    </row>
    <row r="615" spans="32:35" x14ac:dyDescent="0.3">
      <c r="AF615">
        <f t="shared" si="81"/>
        <v>0</v>
      </c>
      <c r="AG615">
        <f t="shared" si="82"/>
        <v>0</v>
      </c>
      <c r="AH615">
        <f t="shared" si="83"/>
        <v>0</v>
      </c>
      <c r="AI615">
        <f t="shared" si="84"/>
        <v>0</v>
      </c>
    </row>
    <row r="616" spans="32:35" x14ac:dyDescent="0.3">
      <c r="AF616">
        <f t="shared" si="81"/>
        <v>0</v>
      </c>
      <c r="AG616">
        <f t="shared" si="82"/>
        <v>0</v>
      </c>
      <c r="AH616">
        <f t="shared" si="83"/>
        <v>0</v>
      </c>
      <c r="AI616">
        <f t="shared" si="84"/>
        <v>0</v>
      </c>
    </row>
    <row r="617" spans="32:35" x14ac:dyDescent="0.3">
      <c r="AF617">
        <f t="shared" si="81"/>
        <v>0</v>
      </c>
      <c r="AG617">
        <f t="shared" si="82"/>
        <v>0</v>
      </c>
      <c r="AH617">
        <f t="shared" si="83"/>
        <v>0</v>
      </c>
      <c r="AI617">
        <f t="shared" si="84"/>
        <v>0</v>
      </c>
    </row>
    <row r="618" spans="32:35" x14ac:dyDescent="0.3">
      <c r="AF618">
        <f t="shared" si="81"/>
        <v>0</v>
      </c>
      <c r="AG618">
        <f t="shared" si="82"/>
        <v>0</v>
      </c>
      <c r="AH618">
        <f t="shared" si="83"/>
        <v>0</v>
      </c>
      <c r="AI618">
        <f t="shared" si="84"/>
        <v>0</v>
      </c>
    </row>
    <row r="619" spans="32:35" x14ac:dyDescent="0.3">
      <c r="AF619">
        <f t="shared" si="81"/>
        <v>0</v>
      </c>
      <c r="AG619">
        <f t="shared" si="82"/>
        <v>0</v>
      </c>
      <c r="AH619">
        <f t="shared" si="83"/>
        <v>0</v>
      </c>
      <c r="AI619">
        <f t="shared" si="84"/>
        <v>0</v>
      </c>
    </row>
    <row r="620" spans="32:35" x14ac:dyDescent="0.3">
      <c r="AF620">
        <f t="shared" si="81"/>
        <v>0</v>
      </c>
      <c r="AG620">
        <f t="shared" si="82"/>
        <v>0</v>
      </c>
      <c r="AH620">
        <f t="shared" si="83"/>
        <v>0</v>
      </c>
      <c r="AI620">
        <f t="shared" si="84"/>
        <v>0</v>
      </c>
    </row>
    <row r="621" spans="32:35" x14ac:dyDescent="0.3">
      <c r="AF621">
        <f t="shared" si="81"/>
        <v>0</v>
      </c>
      <c r="AG621">
        <f t="shared" si="82"/>
        <v>0</v>
      </c>
      <c r="AH621">
        <f t="shared" si="83"/>
        <v>0</v>
      </c>
      <c r="AI621">
        <f t="shared" si="84"/>
        <v>0</v>
      </c>
    </row>
    <row r="622" spans="32:35" x14ac:dyDescent="0.3">
      <c r="AF622">
        <f t="shared" si="81"/>
        <v>0</v>
      </c>
      <c r="AG622">
        <f t="shared" si="82"/>
        <v>0</v>
      </c>
      <c r="AH622">
        <f t="shared" si="83"/>
        <v>0</v>
      </c>
      <c r="AI622">
        <f t="shared" si="84"/>
        <v>0</v>
      </c>
    </row>
    <row r="623" spans="32:35" x14ac:dyDescent="0.3">
      <c r="AF623">
        <f t="shared" si="81"/>
        <v>0</v>
      </c>
      <c r="AG623">
        <f t="shared" si="82"/>
        <v>0</v>
      </c>
      <c r="AH623">
        <f t="shared" si="83"/>
        <v>0</v>
      </c>
      <c r="AI623">
        <f t="shared" si="84"/>
        <v>0</v>
      </c>
    </row>
    <row r="624" spans="32:35" x14ac:dyDescent="0.3">
      <c r="AF624">
        <f t="shared" si="81"/>
        <v>0</v>
      </c>
      <c r="AG624">
        <f t="shared" si="82"/>
        <v>0</v>
      </c>
      <c r="AH624">
        <f t="shared" si="83"/>
        <v>0</v>
      </c>
      <c r="AI624">
        <f t="shared" si="84"/>
        <v>0</v>
      </c>
    </row>
    <row r="625" spans="32:35" x14ac:dyDescent="0.3">
      <c r="AF625">
        <f t="shared" si="81"/>
        <v>0</v>
      </c>
      <c r="AG625">
        <f t="shared" si="82"/>
        <v>0</v>
      </c>
      <c r="AH625">
        <f t="shared" si="83"/>
        <v>0</v>
      </c>
      <c r="AI625">
        <f t="shared" si="84"/>
        <v>0</v>
      </c>
    </row>
    <row r="626" spans="32:35" x14ac:dyDescent="0.3">
      <c r="AF626">
        <f t="shared" si="81"/>
        <v>0</v>
      </c>
      <c r="AG626">
        <f t="shared" si="82"/>
        <v>0</v>
      </c>
      <c r="AH626">
        <f t="shared" si="83"/>
        <v>0</v>
      </c>
      <c r="AI626">
        <f t="shared" si="84"/>
        <v>0</v>
      </c>
    </row>
    <row r="627" spans="32:35" x14ac:dyDescent="0.3">
      <c r="AF627">
        <f t="shared" si="81"/>
        <v>0</v>
      </c>
      <c r="AG627">
        <f t="shared" si="82"/>
        <v>0</v>
      </c>
      <c r="AH627">
        <f t="shared" si="83"/>
        <v>0</v>
      </c>
      <c r="AI627">
        <f t="shared" si="84"/>
        <v>0</v>
      </c>
    </row>
    <row r="628" spans="32:35" x14ac:dyDescent="0.3">
      <c r="AF628">
        <f t="shared" si="81"/>
        <v>0</v>
      </c>
      <c r="AG628">
        <f t="shared" si="82"/>
        <v>0</v>
      </c>
      <c r="AH628">
        <f t="shared" si="83"/>
        <v>0</v>
      </c>
      <c r="AI628">
        <f t="shared" si="84"/>
        <v>0</v>
      </c>
    </row>
    <row r="629" spans="32:35" x14ac:dyDescent="0.3">
      <c r="AF629">
        <f t="shared" si="81"/>
        <v>0</v>
      </c>
      <c r="AG629">
        <f t="shared" si="82"/>
        <v>0</v>
      </c>
      <c r="AH629">
        <f t="shared" si="83"/>
        <v>0</v>
      </c>
      <c r="AI629">
        <f t="shared" si="84"/>
        <v>0</v>
      </c>
    </row>
    <row r="630" spans="32:35" x14ac:dyDescent="0.3">
      <c r="AF630">
        <f t="shared" si="81"/>
        <v>0</v>
      </c>
      <c r="AG630">
        <f t="shared" si="82"/>
        <v>0</v>
      </c>
      <c r="AH630">
        <f t="shared" si="83"/>
        <v>0</v>
      </c>
      <c r="AI630">
        <f t="shared" si="84"/>
        <v>0</v>
      </c>
    </row>
    <row r="631" spans="32:35" x14ac:dyDescent="0.3">
      <c r="AF631">
        <f t="shared" si="81"/>
        <v>0</v>
      </c>
      <c r="AG631">
        <f t="shared" si="82"/>
        <v>0</v>
      </c>
      <c r="AH631">
        <f t="shared" si="83"/>
        <v>0</v>
      </c>
      <c r="AI631">
        <f t="shared" si="84"/>
        <v>0</v>
      </c>
    </row>
    <row r="632" spans="32:35" x14ac:dyDescent="0.3">
      <c r="AF632">
        <f t="shared" si="81"/>
        <v>0</v>
      </c>
      <c r="AG632">
        <f t="shared" si="82"/>
        <v>0</v>
      </c>
      <c r="AH632">
        <f t="shared" si="83"/>
        <v>0</v>
      </c>
      <c r="AI632">
        <f t="shared" si="84"/>
        <v>0</v>
      </c>
    </row>
    <row r="633" spans="32:35" x14ac:dyDescent="0.3">
      <c r="AF633">
        <f t="shared" si="81"/>
        <v>0</v>
      </c>
      <c r="AG633">
        <f t="shared" si="82"/>
        <v>0</v>
      </c>
      <c r="AH633">
        <f t="shared" si="83"/>
        <v>0</v>
      </c>
      <c r="AI633">
        <f t="shared" si="84"/>
        <v>0</v>
      </c>
    </row>
    <row r="634" spans="32:35" x14ac:dyDescent="0.3">
      <c r="AF634">
        <f t="shared" si="81"/>
        <v>0</v>
      </c>
      <c r="AG634">
        <f t="shared" si="82"/>
        <v>0</v>
      </c>
      <c r="AH634">
        <f t="shared" si="83"/>
        <v>0</v>
      </c>
      <c r="AI634">
        <f t="shared" si="84"/>
        <v>0</v>
      </c>
    </row>
    <row r="635" spans="32:35" x14ac:dyDescent="0.3">
      <c r="AF635">
        <f t="shared" si="81"/>
        <v>0</v>
      </c>
      <c r="AG635">
        <f t="shared" si="82"/>
        <v>0</v>
      </c>
      <c r="AH635">
        <f t="shared" si="83"/>
        <v>0</v>
      </c>
      <c r="AI635">
        <f t="shared" si="84"/>
        <v>0</v>
      </c>
    </row>
    <row r="636" spans="32:35" x14ac:dyDescent="0.3">
      <c r="AF636">
        <f t="shared" si="81"/>
        <v>0</v>
      </c>
      <c r="AG636">
        <f t="shared" si="82"/>
        <v>0</v>
      </c>
      <c r="AH636">
        <f t="shared" si="83"/>
        <v>0</v>
      </c>
      <c r="AI636">
        <f t="shared" si="84"/>
        <v>0</v>
      </c>
    </row>
    <row r="637" spans="32:35" x14ac:dyDescent="0.3">
      <c r="AF637">
        <f t="shared" si="81"/>
        <v>0</v>
      </c>
      <c r="AG637">
        <f t="shared" si="82"/>
        <v>0</v>
      </c>
      <c r="AH637">
        <f t="shared" si="83"/>
        <v>0</v>
      </c>
      <c r="AI637">
        <f t="shared" si="84"/>
        <v>0</v>
      </c>
    </row>
    <row r="638" spans="32:35" x14ac:dyDescent="0.3">
      <c r="AF638">
        <f t="shared" si="81"/>
        <v>0</v>
      </c>
      <c r="AG638">
        <f t="shared" si="82"/>
        <v>0</v>
      </c>
      <c r="AH638">
        <f t="shared" si="83"/>
        <v>0</v>
      </c>
      <c r="AI638">
        <f t="shared" si="84"/>
        <v>0</v>
      </c>
    </row>
    <row r="639" spans="32:35" x14ac:dyDescent="0.3">
      <c r="AF639">
        <f t="shared" si="81"/>
        <v>0</v>
      </c>
      <c r="AG639">
        <f t="shared" si="82"/>
        <v>0</v>
      </c>
      <c r="AH639">
        <f t="shared" si="83"/>
        <v>0</v>
      </c>
      <c r="AI639">
        <f t="shared" si="84"/>
        <v>0</v>
      </c>
    </row>
    <row r="640" spans="32:35" x14ac:dyDescent="0.3">
      <c r="AF640">
        <f t="shared" si="81"/>
        <v>0</v>
      </c>
      <c r="AG640">
        <f t="shared" si="82"/>
        <v>0</v>
      </c>
      <c r="AH640">
        <f t="shared" si="83"/>
        <v>0</v>
      </c>
      <c r="AI640">
        <f t="shared" si="84"/>
        <v>0</v>
      </c>
    </row>
    <row r="641" spans="32:35" x14ac:dyDescent="0.3">
      <c r="AF641">
        <f t="shared" si="81"/>
        <v>0</v>
      </c>
      <c r="AG641">
        <f t="shared" si="82"/>
        <v>0</v>
      </c>
      <c r="AH641">
        <f t="shared" si="83"/>
        <v>0</v>
      </c>
      <c r="AI641">
        <f t="shared" si="84"/>
        <v>0</v>
      </c>
    </row>
    <row r="642" spans="32:35" x14ac:dyDescent="0.3">
      <c r="AF642">
        <f t="shared" si="81"/>
        <v>0</v>
      </c>
      <c r="AG642">
        <f t="shared" si="82"/>
        <v>0</v>
      </c>
      <c r="AH642">
        <f t="shared" si="83"/>
        <v>0</v>
      </c>
      <c r="AI642">
        <f t="shared" si="84"/>
        <v>0</v>
      </c>
    </row>
    <row r="643" spans="32:35" x14ac:dyDescent="0.3">
      <c r="AF643">
        <f t="shared" si="81"/>
        <v>0</v>
      </c>
      <c r="AG643">
        <f t="shared" si="82"/>
        <v>0</v>
      </c>
      <c r="AH643">
        <f t="shared" si="83"/>
        <v>0</v>
      </c>
      <c r="AI643">
        <f t="shared" si="84"/>
        <v>0</v>
      </c>
    </row>
    <row r="644" spans="32:35" x14ac:dyDescent="0.3">
      <c r="AF644">
        <f t="shared" ref="AF644:AF702" si="85">IF(B643&lt;AD$5,"Выброс",0)</f>
        <v>0</v>
      </c>
      <c r="AG644">
        <f t="shared" ref="AG644:AG702" si="86">IF(C643&lt;AE$5,"Выброс",0)</f>
        <v>0</v>
      </c>
      <c r="AH644">
        <f t="shared" ref="AH644:AH702" si="87">IF(B643&gt;AD$7,"Выброс",0)</f>
        <v>0</v>
      </c>
      <c r="AI644">
        <f t="shared" ref="AI644:AI702" si="88">IF(C643&gt;AE$7,"Выброс",0)</f>
        <v>0</v>
      </c>
    </row>
    <row r="645" spans="32:35" x14ac:dyDescent="0.3">
      <c r="AF645">
        <f t="shared" si="85"/>
        <v>0</v>
      </c>
      <c r="AG645">
        <f t="shared" si="86"/>
        <v>0</v>
      </c>
      <c r="AH645">
        <f t="shared" si="87"/>
        <v>0</v>
      </c>
      <c r="AI645">
        <f t="shared" si="88"/>
        <v>0</v>
      </c>
    </row>
    <row r="646" spans="32:35" x14ac:dyDescent="0.3">
      <c r="AF646">
        <f t="shared" si="85"/>
        <v>0</v>
      </c>
      <c r="AG646">
        <f t="shared" si="86"/>
        <v>0</v>
      </c>
      <c r="AH646">
        <f t="shared" si="87"/>
        <v>0</v>
      </c>
      <c r="AI646">
        <f t="shared" si="88"/>
        <v>0</v>
      </c>
    </row>
    <row r="647" spans="32:35" x14ac:dyDescent="0.3">
      <c r="AF647">
        <f t="shared" si="85"/>
        <v>0</v>
      </c>
      <c r="AG647">
        <f t="shared" si="86"/>
        <v>0</v>
      </c>
      <c r="AH647">
        <f t="shared" si="87"/>
        <v>0</v>
      </c>
      <c r="AI647">
        <f t="shared" si="88"/>
        <v>0</v>
      </c>
    </row>
    <row r="648" spans="32:35" x14ac:dyDescent="0.3">
      <c r="AF648">
        <f t="shared" si="85"/>
        <v>0</v>
      </c>
      <c r="AG648">
        <f t="shared" si="86"/>
        <v>0</v>
      </c>
      <c r="AH648">
        <f t="shared" si="87"/>
        <v>0</v>
      </c>
      <c r="AI648">
        <f t="shared" si="88"/>
        <v>0</v>
      </c>
    </row>
    <row r="649" spans="32:35" x14ac:dyDescent="0.3">
      <c r="AF649">
        <f t="shared" si="85"/>
        <v>0</v>
      </c>
      <c r="AG649">
        <f t="shared" si="86"/>
        <v>0</v>
      </c>
      <c r="AH649">
        <f t="shared" si="87"/>
        <v>0</v>
      </c>
      <c r="AI649">
        <f t="shared" si="88"/>
        <v>0</v>
      </c>
    </row>
    <row r="650" spans="32:35" x14ac:dyDescent="0.3">
      <c r="AF650">
        <f t="shared" si="85"/>
        <v>0</v>
      </c>
      <c r="AG650">
        <f t="shared" si="86"/>
        <v>0</v>
      </c>
      <c r="AH650">
        <f t="shared" si="87"/>
        <v>0</v>
      </c>
      <c r="AI650">
        <f t="shared" si="88"/>
        <v>0</v>
      </c>
    </row>
    <row r="651" spans="32:35" x14ac:dyDescent="0.3">
      <c r="AF651">
        <f t="shared" si="85"/>
        <v>0</v>
      </c>
      <c r="AG651">
        <f t="shared" si="86"/>
        <v>0</v>
      </c>
      <c r="AH651">
        <f t="shared" si="87"/>
        <v>0</v>
      </c>
      <c r="AI651">
        <f t="shared" si="88"/>
        <v>0</v>
      </c>
    </row>
    <row r="652" spans="32:35" x14ac:dyDescent="0.3">
      <c r="AF652">
        <f t="shared" si="85"/>
        <v>0</v>
      </c>
      <c r="AG652">
        <f t="shared" si="86"/>
        <v>0</v>
      </c>
      <c r="AH652">
        <f t="shared" si="87"/>
        <v>0</v>
      </c>
      <c r="AI652">
        <f t="shared" si="88"/>
        <v>0</v>
      </c>
    </row>
    <row r="653" spans="32:35" x14ac:dyDescent="0.3">
      <c r="AF653">
        <f t="shared" si="85"/>
        <v>0</v>
      </c>
      <c r="AG653">
        <f t="shared" si="86"/>
        <v>0</v>
      </c>
      <c r="AH653">
        <f t="shared" si="87"/>
        <v>0</v>
      </c>
      <c r="AI653">
        <f t="shared" si="88"/>
        <v>0</v>
      </c>
    </row>
    <row r="654" spans="32:35" x14ac:dyDescent="0.3">
      <c r="AF654">
        <f t="shared" si="85"/>
        <v>0</v>
      </c>
      <c r="AG654">
        <f t="shared" si="86"/>
        <v>0</v>
      </c>
      <c r="AH654">
        <f t="shared" si="87"/>
        <v>0</v>
      </c>
      <c r="AI654">
        <f t="shared" si="88"/>
        <v>0</v>
      </c>
    </row>
    <row r="655" spans="32:35" x14ac:dyDescent="0.3">
      <c r="AF655">
        <f t="shared" si="85"/>
        <v>0</v>
      </c>
      <c r="AG655">
        <f t="shared" si="86"/>
        <v>0</v>
      </c>
      <c r="AH655">
        <f t="shared" si="87"/>
        <v>0</v>
      </c>
      <c r="AI655">
        <f t="shared" si="88"/>
        <v>0</v>
      </c>
    </row>
    <row r="656" spans="32:35" x14ac:dyDescent="0.3">
      <c r="AF656">
        <f t="shared" si="85"/>
        <v>0</v>
      </c>
      <c r="AG656">
        <f t="shared" si="86"/>
        <v>0</v>
      </c>
      <c r="AH656">
        <f t="shared" si="87"/>
        <v>0</v>
      </c>
      <c r="AI656">
        <f t="shared" si="88"/>
        <v>0</v>
      </c>
    </row>
    <row r="657" spans="32:35" x14ac:dyDescent="0.3">
      <c r="AF657">
        <f t="shared" si="85"/>
        <v>0</v>
      </c>
      <c r="AG657">
        <f t="shared" si="86"/>
        <v>0</v>
      </c>
      <c r="AH657">
        <f t="shared" si="87"/>
        <v>0</v>
      </c>
      <c r="AI657">
        <f t="shared" si="88"/>
        <v>0</v>
      </c>
    </row>
    <row r="658" spans="32:35" x14ac:dyDescent="0.3">
      <c r="AF658">
        <f t="shared" si="85"/>
        <v>0</v>
      </c>
      <c r="AG658">
        <f t="shared" si="86"/>
        <v>0</v>
      </c>
      <c r="AH658">
        <f t="shared" si="87"/>
        <v>0</v>
      </c>
      <c r="AI658">
        <f t="shared" si="88"/>
        <v>0</v>
      </c>
    </row>
    <row r="659" spans="32:35" x14ac:dyDescent="0.3">
      <c r="AF659">
        <f t="shared" si="85"/>
        <v>0</v>
      </c>
      <c r="AG659">
        <f t="shared" si="86"/>
        <v>0</v>
      </c>
      <c r="AH659">
        <f t="shared" si="87"/>
        <v>0</v>
      </c>
      <c r="AI659">
        <f t="shared" si="88"/>
        <v>0</v>
      </c>
    </row>
    <row r="660" spans="32:35" x14ac:dyDescent="0.3">
      <c r="AF660">
        <f t="shared" si="85"/>
        <v>0</v>
      </c>
      <c r="AG660">
        <f t="shared" si="86"/>
        <v>0</v>
      </c>
      <c r="AH660">
        <f t="shared" si="87"/>
        <v>0</v>
      </c>
      <c r="AI660">
        <f t="shared" si="88"/>
        <v>0</v>
      </c>
    </row>
    <row r="661" spans="32:35" x14ac:dyDescent="0.3">
      <c r="AF661">
        <f t="shared" si="85"/>
        <v>0</v>
      </c>
      <c r="AG661">
        <f t="shared" si="86"/>
        <v>0</v>
      </c>
      <c r="AH661">
        <f t="shared" si="87"/>
        <v>0</v>
      </c>
      <c r="AI661">
        <f t="shared" si="88"/>
        <v>0</v>
      </c>
    </row>
    <row r="662" spans="32:35" x14ac:dyDescent="0.3">
      <c r="AF662">
        <f t="shared" si="85"/>
        <v>0</v>
      </c>
      <c r="AG662">
        <f t="shared" si="86"/>
        <v>0</v>
      </c>
      <c r="AH662">
        <f t="shared" si="87"/>
        <v>0</v>
      </c>
      <c r="AI662">
        <f t="shared" si="88"/>
        <v>0</v>
      </c>
    </row>
    <row r="663" spans="32:35" x14ac:dyDescent="0.3">
      <c r="AF663">
        <f t="shared" si="85"/>
        <v>0</v>
      </c>
      <c r="AG663">
        <f t="shared" si="86"/>
        <v>0</v>
      </c>
      <c r="AH663">
        <f t="shared" si="87"/>
        <v>0</v>
      </c>
      <c r="AI663">
        <f t="shared" si="88"/>
        <v>0</v>
      </c>
    </row>
    <row r="664" spans="32:35" x14ac:dyDescent="0.3">
      <c r="AF664">
        <f t="shared" si="85"/>
        <v>0</v>
      </c>
      <c r="AG664">
        <f t="shared" si="86"/>
        <v>0</v>
      </c>
      <c r="AH664">
        <f t="shared" si="87"/>
        <v>0</v>
      </c>
      <c r="AI664">
        <f t="shared" si="88"/>
        <v>0</v>
      </c>
    </row>
    <row r="665" spans="32:35" x14ac:dyDescent="0.3">
      <c r="AF665">
        <f t="shared" si="85"/>
        <v>0</v>
      </c>
      <c r="AG665">
        <f t="shared" si="86"/>
        <v>0</v>
      </c>
      <c r="AH665">
        <f t="shared" si="87"/>
        <v>0</v>
      </c>
      <c r="AI665">
        <f t="shared" si="88"/>
        <v>0</v>
      </c>
    </row>
    <row r="666" spans="32:35" x14ac:dyDescent="0.3">
      <c r="AF666">
        <f t="shared" si="85"/>
        <v>0</v>
      </c>
      <c r="AG666">
        <f t="shared" si="86"/>
        <v>0</v>
      </c>
      <c r="AH666">
        <f t="shared" si="87"/>
        <v>0</v>
      </c>
      <c r="AI666">
        <f t="shared" si="88"/>
        <v>0</v>
      </c>
    </row>
    <row r="667" spans="32:35" x14ac:dyDescent="0.3">
      <c r="AF667">
        <f t="shared" si="85"/>
        <v>0</v>
      </c>
      <c r="AG667">
        <f t="shared" si="86"/>
        <v>0</v>
      </c>
      <c r="AH667">
        <f t="shared" si="87"/>
        <v>0</v>
      </c>
      <c r="AI667">
        <f t="shared" si="88"/>
        <v>0</v>
      </c>
    </row>
    <row r="668" spans="32:35" x14ac:dyDescent="0.3">
      <c r="AF668">
        <f t="shared" si="85"/>
        <v>0</v>
      </c>
      <c r="AG668">
        <f t="shared" si="86"/>
        <v>0</v>
      </c>
      <c r="AH668">
        <f t="shared" si="87"/>
        <v>0</v>
      </c>
      <c r="AI668">
        <f t="shared" si="88"/>
        <v>0</v>
      </c>
    </row>
    <row r="669" spans="32:35" x14ac:dyDescent="0.3">
      <c r="AF669">
        <f t="shared" si="85"/>
        <v>0</v>
      </c>
      <c r="AG669">
        <f t="shared" si="86"/>
        <v>0</v>
      </c>
      <c r="AH669">
        <f t="shared" si="87"/>
        <v>0</v>
      </c>
      <c r="AI669">
        <f t="shared" si="88"/>
        <v>0</v>
      </c>
    </row>
    <row r="670" spans="32:35" x14ac:dyDescent="0.3">
      <c r="AF670">
        <f t="shared" si="85"/>
        <v>0</v>
      </c>
      <c r="AG670">
        <f t="shared" si="86"/>
        <v>0</v>
      </c>
      <c r="AH670">
        <f t="shared" si="87"/>
        <v>0</v>
      </c>
      <c r="AI670">
        <f t="shared" si="88"/>
        <v>0</v>
      </c>
    </row>
    <row r="671" spans="32:35" x14ac:dyDescent="0.3">
      <c r="AF671">
        <f t="shared" si="85"/>
        <v>0</v>
      </c>
      <c r="AG671">
        <f t="shared" si="86"/>
        <v>0</v>
      </c>
      <c r="AH671">
        <f t="shared" si="87"/>
        <v>0</v>
      </c>
      <c r="AI671">
        <f t="shared" si="88"/>
        <v>0</v>
      </c>
    </row>
    <row r="672" spans="32:35" x14ac:dyDescent="0.3">
      <c r="AF672">
        <f t="shared" si="85"/>
        <v>0</v>
      </c>
      <c r="AG672">
        <f t="shared" si="86"/>
        <v>0</v>
      </c>
      <c r="AH672">
        <f t="shared" si="87"/>
        <v>0</v>
      </c>
      <c r="AI672">
        <f t="shared" si="88"/>
        <v>0</v>
      </c>
    </row>
    <row r="673" spans="32:35" x14ac:dyDescent="0.3">
      <c r="AF673">
        <f t="shared" si="85"/>
        <v>0</v>
      </c>
      <c r="AG673">
        <f t="shared" si="86"/>
        <v>0</v>
      </c>
      <c r="AH673">
        <f t="shared" si="87"/>
        <v>0</v>
      </c>
      <c r="AI673">
        <f t="shared" si="88"/>
        <v>0</v>
      </c>
    </row>
    <row r="674" spans="32:35" x14ac:dyDescent="0.3">
      <c r="AF674">
        <f t="shared" si="85"/>
        <v>0</v>
      </c>
      <c r="AG674">
        <f t="shared" si="86"/>
        <v>0</v>
      </c>
      <c r="AH674">
        <f t="shared" si="87"/>
        <v>0</v>
      </c>
      <c r="AI674">
        <f t="shared" si="88"/>
        <v>0</v>
      </c>
    </row>
    <row r="675" spans="32:35" x14ac:dyDescent="0.3">
      <c r="AF675">
        <f t="shared" si="85"/>
        <v>0</v>
      </c>
      <c r="AG675">
        <f t="shared" si="86"/>
        <v>0</v>
      </c>
      <c r="AH675">
        <f t="shared" si="87"/>
        <v>0</v>
      </c>
      <c r="AI675">
        <f t="shared" si="88"/>
        <v>0</v>
      </c>
    </row>
    <row r="676" spans="32:35" x14ac:dyDescent="0.3">
      <c r="AF676">
        <f t="shared" si="85"/>
        <v>0</v>
      </c>
      <c r="AG676">
        <f t="shared" si="86"/>
        <v>0</v>
      </c>
      <c r="AH676">
        <f t="shared" si="87"/>
        <v>0</v>
      </c>
      <c r="AI676">
        <f t="shared" si="88"/>
        <v>0</v>
      </c>
    </row>
    <row r="677" spans="32:35" x14ac:dyDescent="0.3">
      <c r="AF677">
        <f t="shared" si="85"/>
        <v>0</v>
      </c>
      <c r="AG677">
        <f t="shared" si="86"/>
        <v>0</v>
      </c>
      <c r="AH677">
        <f t="shared" si="87"/>
        <v>0</v>
      </c>
      <c r="AI677">
        <f t="shared" si="88"/>
        <v>0</v>
      </c>
    </row>
    <row r="678" spans="32:35" x14ac:dyDescent="0.3">
      <c r="AF678">
        <f t="shared" si="85"/>
        <v>0</v>
      </c>
      <c r="AG678">
        <f t="shared" si="86"/>
        <v>0</v>
      </c>
      <c r="AH678">
        <f t="shared" si="87"/>
        <v>0</v>
      </c>
      <c r="AI678">
        <f t="shared" si="88"/>
        <v>0</v>
      </c>
    </row>
    <row r="679" spans="32:35" x14ac:dyDescent="0.3">
      <c r="AF679">
        <f t="shared" si="85"/>
        <v>0</v>
      </c>
      <c r="AG679">
        <f t="shared" si="86"/>
        <v>0</v>
      </c>
      <c r="AH679">
        <f t="shared" si="87"/>
        <v>0</v>
      </c>
      <c r="AI679">
        <f t="shared" si="88"/>
        <v>0</v>
      </c>
    </row>
    <row r="680" spans="32:35" x14ac:dyDescent="0.3">
      <c r="AF680">
        <f t="shared" si="85"/>
        <v>0</v>
      </c>
      <c r="AG680">
        <f t="shared" si="86"/>
        <v>0</v>
      </c>
      <c r="AH680">
        <f t="shared" si="87"/>
        <v>0</v>
      </c>
      <c r="AI680">
        <f t="shared" si="88"/>
        <v>0</v>
      </c>
    </row>
    <row r="681" spans="32:35" x14ac:dyDescent="0.3">
      <c r="AF681">
        <f t="shared" si="85"/>
        <v>0</v>
      </c>
      <c r="AG681">
        <f t="shared" si="86"/>
        <v>0</v>
      </c>
      <c r="AH681">
        <f t="shared" si="87"/>
        <v>0</v>
      </c>
      <c r="AI681">
        <f t="shared" si="88"/>
        <v>0</v>
      </c>
    </row>
    <row r="682" spans="32:35" x14ac:dyDescent="0.3">
      <c r="AF682">
        <f t="shared" si="85"/>
        <v>0</v>
      </c>
      <c r="AG682">
        <f t="shared" si="86"/>
        <v>0</v>
      </c>
      <c r="AH682">
        <f t="shared" si="87"/>
        <v>0</v>
      </c>
      <c r="AI682">
        <f t="shared" si="88"/>
        <v>0</v>
      </c>
    </row>
    <row r="683" spans="32:35" x14ac:dyDescent="0.3">
      <c r="AF683">
        <f t="shared" si="85"/>
        <v>0</v>
      </c>
      <c r="AG683">
        <f t="shared" si="86"/>
        <v>0</v>
      </c>
      <c r="AH683">
        <f t="shared" si="87"/>
        <v>0</v>
      </c>
      <c r="AI683">
        <f t="shared" si="88"/>
        <v>0</v>
      </c>
    </row>
    <row r="684" spans="32:35" x14ac:dyDescent="0.3">
      <c r="AF684">
        <f t="shared" si="85"/>
        <v>0</v>
      </c>
      <c r="AG684">
        <f t="shared" si="86"/>
        <v>0</v>
      </c>
      <c r="AH684">
        <f t="shared" si="87"/>
        <v>0</v>
      </c>
      <c r="AI684">
        <f t="shared" si="88"/>
        <v>0</v>
      </c>
    </row>
    <row r="685" spans="32:35" x14ac:dyDescent="0.3">
      <c r="AF685">
        <f t="shared" si="85"/>
        <v>0</v>
      </c>
      <c r="AG685">
        <f t="shared" si="86"/>
        <v>0</v>
      </c>
      <c r="AH685">
        <f t="shared" si="87"/>
        <v>0</v>
      </c>
      <c r="AI685">
        <f t="shared" si="88"/>
        <v>0</v>
      </c>
    </row>
    <row r="686" spans="32:35" x14ac:dyDescent="0.3">
      <c r="AF686">
        <f t="shared" si="85"/>
        <v>0</v>
      </c>
      <c r="AG686">
        <f t="shared" si="86"/>
        <v>0</v>
      </c>
      <c r="AH686">
        <f t="shared" si="87"/>
        <v>0</v>
      </c>
      <c r="AI686">
        <f t="shared" si="88"/>
        <v>0</v>
      </c>
    </row>
    <row r="687" spans="32:35" x14ac:dyDescent="0.3">
      <c r="AF687">
        <f t="shared" si="85"/>
        <v>0</v>
      </c>
      <c r="AG687">
        <f t="shared" si="86"/>
        <v>0</v>
      </c>
      <c r="AH687">
        <f t="shared" si="87"/>
        <v>0</v>
      </c>
      <c r="AI687">
        <f t="shared" si="88"/>
        <v>0</v>
      </c>
    </row>
    <row r="688" spans="32:35" x14ac:dyDescent="0.3">
      <c r="AF688">
        <f t="shared" si="85"/>
        <v>0</v>
      </c>
      <c r="AG688">
        <f t="shared" si="86"/>
        <v>0</v>
      </c>
      <c r="AH688">
        <f t="shared" si="87"/>
        <v>0</v>
      </c>
      <c r="AI688">
        <f t="shared" si="88"/>
        <v>0</v>
      </c>
    </row>
    <row r="689" spans="32:35" x14ac:dyDescent="0.3">
      <c r="AF689">
        <f t="shared" si="85"/>
        <v>0</v>
      </c>
      <c r="AG689">
        <f t="shared" si="86"/>
        <v>0</v>
      </c>
      <c r="AH689">
        <f t="shared" si="87"/>
        <v>0</v>
      </c>
      <c r="AI689">
        <f t="shared" si="88"/>
        <v>0</v>
      </c>
    </row>
    <row r="690" spans="32:35" x14ac:dyDescent="0.3">
      <c r="AF690">
        <f t="shared" si="85"/>
        <v>0</v>
      </c>
      <c r="AG690">
        <f t="shared" si="86"/>
        <v>0</v>
      </c>
      <c r="AH690">
        <f t="shared" si="87"/>
        <v>0</v>
      </c>
      <c r="AI690">
        <f t="shared" si="88"/>
        <v>0</v>
      </c>
    </row>
    <row r="691" spans="32:35" x14ac:dyDescent="0.3">
      <c r="AF691">
        <f t="shared" si="85"/>
        <v>0</v>
      </c>
      <c r="AG691">
        <f t="shared" si="86"/>
        <v>0</v>
      </c>
      <c r="AH691">
        <f t="shared" si="87"/>
        <v>0</v>
      </c>
      <c r="AI691">
        <f t="shared" si="88"/>
        <v>0</v>
      </c>
    </row>
    <row r="692" spans="32:35" x14ac:dyDescent="0.3">
      <c r="AF692">
        <f t="shared" si="85"/>
        <v>0</v>
      </c>
      <c r="AG692">
        <f t="shared" si="86"/>
        <v>0</v>
      </c>
      <c r="AH692">
        <f t="shared" si="87"/>
        <v>0</v>
      </c>
      <c r="AI692">
        <f t="shared" si="88"/>
        <v>0</v>
      </c>
    </row>
    <row r="693" spans="32:35" x14ac:dyDescent="0.3">
      <c r="AF693">
        <f t="shared" si="85"/>
        <v>0</v>
      </c>
      <c r="AG693">
        <f t="shared" si="86"/>
        <v>0</v>
      </c>
      <c r="AH693">
        <f t="shared" si="87"/>
        <v>0</v>
      </c>
      <c r="AI693">
        <f t="shared" si="88"/>
        <v>0</v>
      </c>
    </row>
    <row r="694" spans="32:35" x14ac:dyDescent="0.3">
      <c r="AF694">
        <f t="shared" si="85"/>
        <v>0</v>
      </c>
      <c r="AG694">
        <f t="shared" si="86"/>
        <v>0</v>
      </c>
      <c r="AH694">
        <f t="shared" si="87"/>
        <v>0</v>
      </c>
      <c r="AI694">
        <f t="shared" si="88"/>
        <v>0</v>
      </c>
    </row>
    <row r="695" spans="32:35" x14ac:dyDescent="0.3">
      <c r="AF695">
        <f t="shared" si="85"/>
        <v>0</v>
      </c>
      <c r="AG695">
        <f t="shared" si="86"/>
        <v>0</v>
      </c>
      <c r="AH695">
        <f t="shared" si="87"/>
        <v>0</v>
      </c>
      <c r="AI695">
        <f t="shared" si="88"/>
        <v>0</v>
      </c>
    </row>
    <row r="696" spans="32:35" x14ac:dyDescent="0.3">
      <c r="AF696">
        <f t="shared" si="85"/>
        <v>0</v>
      </c>
      <c r="AG696">
        <f t="shared" si="86"/>
        <v>0</v>
      </c>
      <c r="AH696">
        <f t="shared" si="87"/>
        <v>0</v>
      </c>
      <c r="AI696">
        <f t="shared" si="88"/>
        <v>0</v>
      </c>
    </row>
    <row r="697" spans="32:35" x14ac:dyDescent="0.3">
      <c r="AF697">
        <f t="shared" si="85"/>
        <v>0</v>
      </c>
      <c r="AG697">
        <f t="shared" si="86"/>
        <v>0</v>
      </c>
      <c r="AH697">
        <f t="shared" si="87"/>
        <v>0</v>
      </c>
      <c r="AI697">
        <f t="shared" si="88"/>
        <v>0</v>
      </c>
    </row>
    <row r="698" spans="32:35" x14ac:dyDescent="0.3">
      <c r="AF698">
        <f t="shared" si="85"/>
        <v>0</v>
      </c>
      <c r="AG698">
        <f t="shared" si="86"/>
        <v>0</v>
      </c>
      <c r="AH698">
        <f t="shared" si="87"/>
        <v>0</v>
      </c>
      <c r="AI698">
        <f t="shared" si="88"/>
        <v>0</v>
      </c>
    </row>
    <row r="699" spans="32:35" x14ac:dyDescent="0.3">
      <c r="AF699">
        <f t="shared" si="85"/>
        <v>0</v>
      </c>
      <c r="AG699">
        <f t="shared" si="86"/>
        <v>0</v>
      </c>
      <c r="AH699">
        <f t="shared" si="87"/>
        <v>0</v>
      </c>
      <c r="AI699">
        <f t="shared" si="88"/>
        <v>0</v>
      </c>
    </row>
    <row r="700" spans="32:35" x14ac:dyDescent="0.3">
      <c r="AF700">
        <f t="shared" si="85"/>
        <v>0</v>
      </c>
      <c r="AG700">
        <f t="shared" si="86"/>
        <v>0</v>
      </c>
      <c r="AH700">
        <f t="shared" si="87"/>
        <v>0</v>
      </c>
      <c r="AI700">
        <f t="shared" si="88"/>
        <v>0</v>
      </c>
    </row>
    <row r="701" spans="32:35" x14ac:dyDescent="0.3">
      <c r="AF701">
        <f t="shared" si="85"/>
        <v>0</v>
      </c>
      <c r="AG701">
        <f t="shared" si="86"/>
        <v>0</v>
      </c>
      <c r="AH701">
        <f t="shared" si="87"/>
        <v>0</v>
      </c>
      <c r="AI701">
        <f t="shared" si="88"/>
        <v>0</v>
      </c>
    </row>
    <row r="702" spans="32:35" x14ac:dyDescent="0.3">
      <c r="AF702">
        <f t="shared" si="85"/>
        <v>0</v>
      </c>
      <c r="AG702">
        <f t="shared" si="86"/>
        <v>0</v>
      </c>
      <c r="AH702">
        <f t="shared" si="87"/>
        <v>0</v>
      </c>
      <c r="AI702">
        <f t="shared" si="88"/>
        <v>0</v>
      </c>
    </row>
  </sheetData>
  <conditionalFormatting sqref="N30">
    <cfRule type="cellIs" dxfId="1" priority="2" operator="greaterThan">
      <formula>0</formula>
    </cfRule>
  </conditionalFormatting>
  <conditionalFormatting sqref="D2:H501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2"/>
  <sheetViews>
    <sheetView workbookViewId="0">
      <selection activeCell="T14" sqref="T14"/>
    </sheetView>
  </sheetViews>
  <sheetFormatPr defaultRowHeight="14.4" x14ac:dyDescent="0.3"/>
  <cols>
    <col min="3" max="3" width="10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11</v>
      </c>
      <c r="B2" t="s">
        <v>10</v>
      </c>
      <c r="C2" s="1">
        <v>40189</v>
      </c>
      <c r="D2">
        <v>0</v>
      </c>
      <c r="E2">
        <v>54.67</v>
      </c>
      <c r="F2">
        <v>55.8</v>
      </c>
      <c r="G2">
        <v>53.01</v>
      </c>
      <c r="H2">
        <v>54.65</v>
      </c>
      <c r="I2">
        <v>4793146</v>
      </c>
    </row>
    <row r="3" spans="1:9" x14ac:dyDescent="0.3">
      <c r="A3" t="s">
        <v>11</v>
      </c>
      <c r="B3" t="s">
        <v>10</v>
      </c>
      <c r="C3" s="1">
        <v>40196</v>
      </c>
      <c r="D3">
        <v>0</v>
      </c>
      <c r="E3">
        <v>54.56</v>
      </c>
      <c r="F3">
        <v>56.8</v>
      </c>
      <c r="G3">
        <v>52</v>
      </c>
      <c r="H3">
        <v>52.14</v>
      </c>
      <c r="I3">
        <v>3107161</v>
      </c>
    </row>
    <row r="4" spans="1:9" x14ac:dyDescent="0.3">
      <c r="A4" t="s">
        <v>11</v>
      </c>
      <c r="B4" t="s">
        <v>10</v>
      </c>
      <c r="C4" s="1">
        <v>40203</v>
      </c>
      <c r="D4">
        <v>0</v>
      </c>
      <c r="E4">
        <v>51.9</v>
      </c>
      <c r="F4">
        <v>56.49</v>
      </c>
      <c r="G4">
        <v>47.6</v>
      </c>
      <c r="H4">
        <v>56.48</v>
      </c>
      <c r="I4">
        <v>2822812</v>
      </c>
    </row>
    <row r="5" spans="1:9" x14ac:dyDescent="0.3">
      <c r="A5" t="s">
        <v>11</v>
      </c>
      <c r="B5" t="s">
        <v>10</v>
      </c>
      <c r="C5" s="1">
        <v>40210</v>
      </c>
      <c r="D5">
        <v>0</v>
      </c>
      <c r="E5">
        <v>56.1</v>
      </c>
      <c r="F5">
        <v>58.21</v>
      </c>
      <c r="G5">
        <v>51.26</v>
      </c>
      <c r="H5">
        <v>52.51</v>
      </c>
      <c r="I5">
        <v>4583703</v>
      </c>
    </row>
    <row r="6" spans="1:9" x14ac:dyDescent="0.3">
      <c r="A6" t="s">
        <v>11</v>
      </c>
      <c r="B6" t="s">
        <v>10</v>
      </c>
      <c r="C6" s="1">
        <v>40217</v>
      </c>
      <c r="D6">
        <v>0</v>
      </c>
      <c r="E6">
        <v>52.2</v>
      </c>
      <c r="F6">
        <v>53.49</v>
      </c>
      <c r="G6">
        <v>50.15</v>
      </c>
      <c r="H6">
        <v>50.38</v>
      </c>
      <c r="I6">
        <v>1777411</v>
      </c>
    </row>
    <row r="7" spans="1:9" x14ac:dyDescent="0.3">
      <c r="A7" t="s">
        <v>11</v>
      </c>
      <c r="B7" t="s">
        <v>10</v>
      </c>
      <c r="C7" s="1">
        <v>40224</v>
      </c>
      <c r="D7">
        <v>0</v>
      </c>
      <c r="E7">
        <v>50.37</v>
      </c>
      <c r="F7">
        <v>57.7</v>
      </c>
      <c r="G7">
        <v>50</v>
      </c>
      <c r="H7">
        <v>55</v>
      </c>
      <c r="I7">
        <v>2650020</v>
      </c>
    </row>
    <row r="8" spans="1:9" x14ac:dyDescent="0.3">
      <c r="A8" t="s">
        <v>11</v>
      </c>
      <c r="B8" t="s">
        <v>10</v>
      </c>
      <c r="C8" s="1">
        <v>40231</v>
      </c>
      <c r="D8">
        <v>0</v>
      </c>
      <c r="E8">
        <v>54.77</v>
      </c>
      <c r="F8">
        <v>57.06</v>
      </c>
      <c r="G8">
        <v>53.99</v>
      </c>
      <c r="H8">
        <v>55.5</v>
      </c>
      <c r="I8">
        <v>2850086</v>
      </c>
    </row>
    <row r="9" spans="1:9" x14ac:dyDescent="0.3">
      <c r="A9" t="s">
        <v>11</v>
      </c>
      <c r="B9" t="s">
        <v>10</v>
      </c>
      <c r="C9" s="1">
        <v>40238</v>
      </c>
      <c r="D9">
        <v>0</v>
      </c>
      <c r="E9">
        <v>55.7</v>
      </c>
      <c r="F9">
        <v>56.44</v>
      </c>
      <c r="G9">
        <v>54.06</v>
      </c>
      <c r="H9">
        <v>55.05</v>
      </c>
      <c r="I9">
        <v>2714557</v>
      </c>
    </row>
    <row r="10" spans="1:9" x14ac:dyDescent="0.3">
      <c r="A10" t="s">
        <v>11</v>
      </c>
      <c r="B10" t="s">
        <v>10</v>
      </c>
      <c r="C10" s="1">
        <v>40245</v>
      </c>
      <c r="D10">
        <v>0</v>
      </c>
      <c r="E10">
        <v>55.05</v>
      </c>
      <c r="F10">
        <v>56.12</v>
      </c>
      <c r="G10">
        <v>53.58</v>
      </c>
      <c r="H10">
        <v>55.55</v>
      </c>
      <c r="I10">
        <v>5462820</v>
      </c>
    </row>
    <row r="11" spans="1:9" x14ac:dyDescent="0.3">
      <c r="A11" t="s">
        <v>11</v>
      </c>
      <c r="B11" t="s">
        <v>10</v>
      </c>
      <c r="C11" s="1">
        <v>40252</v>
      </c>
      <c r="D11">
        <v>0</v>
      </c>
      <c r="E11">
        <v>55.55</v>
      </c>
      <c r="F11">
        <v>61.2</v>
      </c>
      <c r="G11">
        <v>54.76</v>
      </c>
      <c r="H11">
        <v>60.3</v>
      </c>
      <c r="I11">
        <v>9232834</v>
      </c>
    </row>
    <row r="12" spans="1:9" x14ac:dyDescent="0.3">
      <c r="A12" t="s">
        <v>11</v>
      </c>
      <c r="B12" t="s">
        <v>10</v>
      </c>
      <c r="C12" s="1">
        <v>40259</v>
      </c>
      <c r="D12">
        <v>0</v>
      </c>
      <c r="E12">
        <v>59.89</v>
      </c>
      <c r="F12">
        <v>64.900000000000006</v>
      </c>
      <c r="G12">
        <v>58.11</v>
      </c>
      <c r="H12">
        <v>63.99</v>
      </c>
      <c r="I12">
        <v>11667105</v>
      </c>
    </row>
    <row r="13" spans="1:9" x14ac:dyDescent="0.3">
      <c r="A13" t="s">
        <v>11</v>
      </c>
      <c r="B13" t="s">
        <v>10</v>
      </c>
      <c r="C13" s="1">
        <v>40266</v>
      </c>
      <c r="D13">
        <v>0</v>
      </c>
      <c r="E13">
        <v>63.93</v>
      </c>
      <c r="F13">
        <v>69</v>
      </c>
      <c r="G13">
        <v>63.15</v>
      </c>
      <c r="H13">
        <v>68.849999999999994</v>
      </c>
      <c r="I13">
        <v>7302011</v>
      </c>
    </row>
    <row r="14" spans="1:9" x14ac:dyDescent="0.3">
      <c r="A14" t="s">
        <v>11</v>
      </c>
      <c r="B14" t="s">
        <v>10</v>
      </c>
      <c r="C14" s="1">
        <v>40273</v>
      </c>
      <c r="D14">
        <v>0</v>
      </c>
      <c r="E14">
        <v>69</v>
      </c>
      <c r="F14">
        <v>70.8</v>
      </c>
      <c r="G14">
        <v>66.31</v>
      </c>
      <c r="H14">
        <v>67.67</v>
      </c>
      <c r="I14">
        <v>6877684</v>
      </c>
    </row>
    <row r="15" spans="1:9" x14ac:dyDescent="0.3">
      <c r="A15" t="s">
        <v>11</v>
      </c>
      <c r="B15" t="s">
        <v>10</v>
      </c>
      <c r="C15" s="1">
        <v>40280</v>
      </c>
      <c r="D15">
        <v>0</v>
      </c>
      <c r="E15">
        <v>67.8</v>
      </c>
      <c r="F15">
        <v>68.400000000000006</v>
      </c>
      <c r="G15">
        <v>64.5</v>
      </c>
      <c r="H15">
        <v>65</v>
      </c>
      <c r="I15">
        <v>3354646</v>
      </c>
    </row>
    <row r="16" spans="1:9" x14ac:dyDescent="0.3">
      <c r="A16" t="s">
        <v>11</v>
      </c>
      <c r="B16" t="s">
        <v>10</v>
      </c>
      <c r="C16" s="1">
        <v>40287</v>
      </c>
      <c r="D16">
        <v>0</v>
      </c>
      <c r="E16">
        <v>63.2</v>
      </c>
      <c r="F16">
        <v>65.7</v>
      </c>
      <c r="G16">
        <v>60.99</v>
      </c>
      <c r="H16">
        <v>62.99</v>
      </c>
      <c r="I16">
        <v>6349277</v>
      </c>
    </row>
    <row r="17" spans="1:9" x14ac:dyDescent="0.3">
      <c r="A17" t="s">
        <v>11</v>
      </c>
      <c r="B17" t="s">
        <v>10</v>
      </c>
      <c r="C17" s="1">
        <v>40294</v>
      </c>
      <c r="D17">
        <v>0</v>
      </c>
      <c r="E17">
        <v>63.7</v>
      </c>
      <c r="F17">
        <v>64.88</v>
      </c>
      <c r="G17">
        <v>58.58</v>
      </c>
      <c r="H17">
        <v>62.17</v>
      </c>
      <c r="I17">
        <v>5246961</v>
      </c>
    </row>
    <row r="18" spans="1:9" x14ac:dyDescent="0.3">
      <c r="A18" t="s">
        <v>11</v>
      </c>
      <c r="B18" t="s">
        <v>10</v>
      </c>
      <c r="C18" s="1">
        <v>40301</v>
      </c>
      <c r="D18">
        <v>0</v>
      </c>
      <c r="E18">
        <v>62.66</v>
      </c>
      <c r="F18">
        <v>63.13</v>
      </c>
      <c r="G18">
        <v>54.04</v>
      </c>
      <c r="H18">
        <v>54.37</v>
      </c>
      <c r="I18">
        <v>4573953</v>
      </c>
    </row>
    <row r="19" spans="1:9" x14ac:dyDescent="0.3">
      <c r="A19" t="s">
        <v>11</v>
      </c>
      <c r="B19" t="s">
        <v>10</v>
      </c>
      <c r="C19" s="1">
        <v>40308</v>
      </c>
      <c r="D19">
        <v>0</v>
      </c>
      <c r="E19">
        <v>56.75</v>
      </c>
      <c r="F19">
        <v>62.8</v>
      </c>
      <c r="G19">
        <v>55.09</v>
      </c>
      <c r="H19">
        <v>58.7</v>
      </c>
      <c r="I19">
        <v>3580826</v>
      </c>
    </row>
    <row r="20" spans="1:9" x14ac:dyDescent="0.3">
      <c r="A20" t="s">
        <v>11</v>
      </c>
      <c r="B20" t="s">
        <v>10</v>
      </c>
      <c r="C20" s="1">
        <v>40315</v>
      </c>
      <c r="D20">
        <v>0</v>
      </c>
      <c r="E20">
        <v>57</v>
      </c>
      <c r="F20">
        <v>60.4</v>
      </c>
      <c r="G20">
        <v>54.56</v>
      </c>
      <c r="H20">
        <v>56.45</v>
      </c>
      <c r="I20">
        <v>3177779</v>
      </c>
    </row>
    <row r="21" spans="1:9" x14ac:dyDescent="0.3">
      <c r="A21" t="s">
        <v>11</v>
      </c>
      <c r="B21" t="s">
        <v>10</v>
      </c>
      <c r="C21" s="1">
        <v>40322</v>
      </c>
      <c r="D21">
        <v>0</v>
      </c>
      <c r="E21">
        <v>57.01</v>
      </c>
      <c r="F21">
        <v>58.78</v>
      </c>
      <c r="G21">
        <v>53.01</v>
      </c>
      <c r="H21">
        <v>56.17</v>
      </c>
      <c r="I21">
        <v>2399416</v>
      </c>
    </row>
    <row r="22" spans="1:9" x14ac:dyDescent="0.3">
      <c r="A22" t="s">
        <v>11</v>
      </c>
      <c r="B22" t="s">
        <v>10</v>
      </c>
      <c r="C22" s="1">
        <v>40329</v>
      </c>
      <c r="D22">
        <v>0</v>
      </c>
      <c r="E22">
        <v>56.03</v>
      </c>
      <c r="F22">
        <v>63.4</v>
      </c>
      <c r="G22">
        <v>55.16</v>
      </c>
      <c r="H22">
        <v>60.2</v>
      </c>
      <c r="I22">
        <v>2753912</v>
      </c>
    </row>
    <row r="23" spans="1:9" x14ac:dyDescent="0.3">
      <c r="A23" t="s">
        <v>11</v>
      </c>
      <c r="B23" t="s">
        <v>10</v>
      </c>
      <c r="C23" s="1">
        <v>40336</v>
      </c>
      <c r="D23">
        <v>0</v>
      </c>
      <c r="E23">
        <v>58.95</v>
      </c>
      <c r="F23">
        <v>61.3</v>
      </c>
      <c r="G23">
        <v>57</v>
      </c>
      <c r="H23">
        <v>59.16</v>
      </c>
      <c r="I23">
        <v>1874896</v>
      </c>
    </row>
    <row r="24" spans="1:9" x14ac:dyDescent="0.3">
      <c r="A24" t="s">
        <v>11</v>
      </c>
      <c r="B24" t="s">
        <v>10</v>
      </c>
      <c r="C24" s="1">
        <v>40343</v>
      </c>
      <c r="D24">
        <v>0</v>
      </c>
      <c r="E24">
        <v>59.75</v>
      </c>
      <c r="F24">
        <v>62.9</v>
      </c>
      <c r="G24">
        <v>58.7</v>
      </c>
      <c r="H24">
        <v>62.4</v>
      </c>
      <c r="I24">
        <v>1851659</v>
      </c>
    </row>
    <row r="25" spans="1:9" x14ac:dyDescent="0.3">
      <c r="A25" t="s">
        <v>11</v>
      </c>
      <c r="B25" t="s">
        <v>10</v>
      </c>
      <c r="C25" s="1">
        <v>40350</v>
      </c>
      <c r="D25">
        <v>0</v>
      </c>
      <c r="E25">
        <v>63.32</v>
      </c>
      <c r="F25">
        <v>64</v>
      </c>
      <c r="G25">
        <v>59.31</v>
      </c>
      <c r="H25">
        <v>59.69</v>
      </c>
      <c r="I25">
        <v>2834124</v>
      </c>
    </row>
    <row r="26" spans="1:9" x14ac:dyDescent="0.3">
      <c r="A26" t="s">
        <v>11</v>
      </c>
      <c r="B26" t="s">
        <v>10</v>
      </c>
      <c r="C26" s="1">
        <v>40357</v>
      </c>
      <c r="D26">
        <v>0</v>
      </c>
      <c r="E26">
        <v>59.5</v>
      </c>
      <c r="F26">
        <v>59.8</v>
      </c>
      <c r="G26">
        <v>54.3</v>
      </c>
      <c r="H26">
        <v>55.69</v>
      </c>
      <c r="I26">
        <v>2005504</v>
      </c>
    </row>
    <row r="27" spans="1:9" x14ac:dyDescent="0.3">
      <c r="A27" t="s">
        <v>11</v>
      </c>
      <c r="B27" t="s">
        <v>10</v>
      </c>
      <c r="C27" s="1">
        <v>40364</v>
      </c>
      <c r="D27">
        <v>0</v>
      </c>
      <c r="E27">
        <v>55.21</v>
      </c>
      <c r="F27">
        <v>62.54</v>
      </c>
      <c r="G27">
        <v>55.2</v>
      </c>
      <c r="H27">
        <v>61.22</v>
      </c>
      <c r="I27">
        <v>1861567</v>
      </c>
    </row>
    <row r="28" spans="1:9" x14ac:dyDescent="0.3">
      <c r="A28" t="s">
        <v>11</v>
      </c>
      <c r="B28" t="s">
        <v>10</v>
      </c>
      <c r="C28" s="1">
        <v>40371</v>
      </c>
      <c r="D28">
        <v>0</v>
      </c>
      <c r="E28">
        <v>61.61</v>
      </c>
      <c r="F28">
        <v>63.14</v>
      </c>
      <c r="G28">
        <v>60.64</v>
      </c>
      <c r="H28">
        <v>62.39</v>
      </c>
      <c r="I28">
        <v>2516155</v>
      </c>
    </row>
    <row r="29" spans="1:9" x14ac:dyDescent="0.3">
      <c r="A29" t="s">
        <v>11</v>
      </c>
      <c r="B29" t="s">
        <v>10</v>
      </c>
      <c r="C29" s="1">
        <v>40378</v>
      </c>
      <c r="D29">
        <v>0</v>
      </c>
      <c r="E29">
        <v>62.39</v>
      </c>
      <c r="F29">
        <v>63</v>
      </c>
      <c r="G29">
        <v>60.92</v>
      </c>
      <c r="H29">
        <v>61.75</v>
      </c>
      <c r="I29">
        <v>2564600</v>
      </c>
    </row>
    <row r="30" spans="1:9" x14ac:dyDescent="0.3">
      <c r="A30" t="s">
        <v>11</v>
      </c>
      <c r="B30" t="s">
        <v>10</v>
      </c>
      <c r="C30" s="1">
        <v>40385</v>
      </c>
      <c r="D30">
        <v>0</v>
      </c>
      <c r="E30">
        <v>61.77</v>
      </c>
      <c r="F30">
        <v>61.9</v>
      </c>
      <c r="G30">
        <v>59.15</v>
      </c>
      <c r="H30">
        <v>60.68</v>
      </c>
      <c r="I30">
        <v>3628284</v>
      </c>
    </row>
    <row r="31" spans="1:9" x14ac:dyDescent="0.3">
      <c r="A31" t="s">
        <v>11</v>
      </c>
      <c r="B31" t="s">
        <v>10</v>
      </c>
      <c r="C31" s="1">
        <v>40392</v>
      </c>
      <c r="D31">
        <v>0</v>
      </c>
      <c r="E31">
        <v>60.7</v>
      </c>
      <c r="F31">
        <v>64.27</v>
      </c>
      <c r="G31">
        <v>60.7</v>
      </c>
      <c r="H31">
        <v>62.47</v>
      </c>
      <c r="I31">
        <v>5132015</v>
      </c>
    </row>
    <row r="32" spans="1:9" x14ac:dyDescent="0.3">
      <c r="A32" t="s">
        <v>11</v>
      </c>
      <c r="B32" t="s">
        <v>10</v>
      </c>
      <c r="C32" s="1">
        <v>40399</v>
      </c>
      <c r="D32">
        <v>0</v>
      </c>
      <c r="E32">
        <v>62.76</v>
      </c>
      <c r="F32">
        <v>63.4</v>
      </c>
      <c r="G32">
        <v>59.09</v>
      </c>
      <c r="H32">
        <v>60.5</v>
      </c>
      <c r="I32">
        <v>2214833</v>
      </c>
    </row>
    <row r="33" spans="1:9" x14ac:dyDescent="0.3">
      <c r="A33" t="s">
        <v>11</v>
      </c>
      <c r="B33" t="s">
        <v>10</v>
      </c>
      <c r="C33" s="1">
        <v>40406</v>
      </c>
      <c r="D33">
        <v>0</v>
      </c>
      <c r="E33">
        <v>60.35</v>
      </c>
      <c r="F33">
        <v>61.8</v>
      </c>
      <c r="G33">
        <v>59.65</v>
      </c>
      <c r="H33">
        <v>60.47</v>
      </c>
      <c r="I33">
        <v>1993825</v>
      </c>
    </row>
    <row r="34" spans="1:9" x14ac:dyDescent="0.3">
      <c r="A34" t="s">
        <v>11</v>
      </c>
      <c r="B34" t="s">
        <v>10</v>
      </c>
      <c r="C34" s="1">
        <v>40413</v>
      </c>
      <c r="D34">
        <v>0</v>
      </c>
      <c r="E34">
        <v>60.32</v>
      </c>
      <c r="F34">
        <v>61.44</v>
      </c>
      <c r="G34">
        <v>57.51</v>
      </c>
      <c r="H34">
        <v>61.38</v>
      </c>
      <c r="I34">
        <v>2162461</v>
      </c>
    </row>
    <row r="35" spans="1:9" x14ac:dyDescent="0.3">
      <c r="A35" t="s">
        <v>11</v>
      </c>
      <c r="B35" t="s">
        <v>10</v>
      </c>
      <c r="C35" s="1">
        <v>40420</v>
      </c>
      <c r="D35">
        <v>0</v>
      </c>
      <c r="E35">
        <v>61.88</v>
      </c>
      <c r="F35">
        <v>63.4</v>
      </c>
      <c r="G35">
        <v>59.39</v>
      </c>
      <c r="H35">
        <v>63</v>
      </c>
      <c r="I35">
        <v>2595936</v>
      </c>
    </row>
    <row r="36" spans="1:9" x14ac:dyDescent="0.3">
      <c r="A36" t="s">
        <v>11</v>
      </c>
      <c r="B36" t="s">
        <v>10</v>
      </c>
      <c r="C36" s="1">
        <v>40427</v>
      </c>
      <c r="D36">
        <v>0</v>
      </c>
      <c r="E36">
        <v>62.98</v>
      </c>
      <c r="F36">
        <v>63.84</v>
      </c>
      <c r="G36">
        <v>61.22</v>
      </c>
      <c r="H36">
        <v>63.62</v>
      </c>
      <c r="I36">
        <v>2351166</v>
      </c>
    </row>
    <row r="37" spans="1:9" x14ac:dyDescent="0.3">
      <c r="A37" t="s">
        <v>11</v>
      </c>
      <c r="B37" t="s">
        <v>10</v>
      </c>
      <c r="C37" s="1">
        <v>40434</v>
      </c>
      <c r="D37">
        <v>0</v>
      </c>
      <c r="E37">
        <v>63.8</v>
      </c>
      <c r="F37">
        <v>70</v>
      </c>
      <c r="G37">
        <v>63.51</v>
      </c>
      <c r="H37">
        <v>67.989999999999995</v>
      </c>
      <c r="I37">
        <v>8737161</v>
      </c>
    </row>
    <row r="38" spans="1:9" x14ac:dyDescent="0.3">
      <c r="A38" t="s">
        <v>11</v>
      </c>
      <c r="B38" t="s">
        <v>10</v>
      </c>
      <c r="C38" s="1">
        <v>40441</v>
      </c>
      <c r="D38">
        <v>0</v>
      </c>
      <c r="E38">
        <v>67.510000000000005</v>
      </c>
      <c r="F38">
        <v>67.97</v>
      </c>
      <c r="G38">
        <v>64</v>
      </c>
      <c r="H38">
        <v>65.92</v>
      </c>
      <c r="I38">
        <v>4016265</v>
      </c>
    </row>
    <row r="39" spans="1:9" x14ac:dyDescent="0.3">
      <c r="A39" t="s">
        <v>11</v>
      </c>
      <c r="B39" t="s">
        <v>10</v>
      </c>
      <c r="C39" s="1">
        <v>40448</v>
      </c>
      <c r="D39">
        <v>0</v>
      </c>
      <c r="E39">
        <v>66.599999999999994</v>
      </c>
      <c r="F39">
        <v>67</v>
      </c>
      <c r="G39">
        <v>64.510000000000005</v>
      </c>
      <c r="H39">
        <v>66.97</v>
      </c>
      <c r="I39">
        <v>2916271</v>
      </c>
    </row>
    <row r="40" spans="1:9" x14ac:dyDescent="0.3">
      <c r="A40" t="s">
        <v>11</v>
      </c>
      <c r="B40" t="s">
        <v>10</v>
      </c>
      <c r="C40" s="1">
        <v>40455</v>
      </c>
      <c r="D40">
        <v>0</v>
      </c>
      <c r="E40">
        <v>67.19</v>
      </c>
      <c r="F40">
        <v>67.650000000000006</v>
      </c>
      <c r="G40">
        <v>64.8</v>
      </c>
      <c r="H40">
        <v>66</v>
      </c>
      <c r="I40">
        <v>4519702</v>
      </c>
    </row>
    <row r="41" spans="1:9" x14ac:dyDescent="0.3">
      <c r="A41" t="s">
        <v>11</v>
      </c>
      <c r="B41" t="s">
        <v>10</v>
      </c>
      <c r="C41" s="1">
        <v>40462</v>
      </c>
      <c r="D41">
        <v>0</v>
      </c>
      <c r="E41">
        <v>66.09</v>
      </c>
      <c r="F41">
        <v>71.709999999999994</v>
      </c>
      <c r="G41">
        <v>65.709999999999994</v>
      </c>
      <c r="H41">
        <v>69.98</v>
      </c>
      <c r="I41">
        <v>5793097</v>
      </c>
    </row>
    <row r="42" spans="1:9" x14ac:dyDescent="0.3">
      <c r="A42" t="s">
        <v>11</v>
      </c>
      <c r="B42" t="s">
        <v>10</v>
      </c>
      <c r="C42" s="1">
        <v>40469</v>
      </c>
      <c r="D42">
        <v>0</v>
      </c>
      <c r="E42">
        <v>69.98</v>
      </c>
      <c r="F42">
        <v>75.400000000000006</v>
      </c>
      <c r="G42">
        <v>68.680000000000007</v>
      </c>
      <c r="H42">
        <v>74.3</v>
      </c>
      <c r="I42">
        <v>7474663</v>
      </c>
    </row>
    <row r="43" spans="1:9" x14ac:dyDescent="0.3">
      <c r="A43" t="s">
        <v>11</v>
      </c>
      <c r="B43" t="s">
        <v>10</v>
      </c>
      <c r="C43" s="1">
        <v>40476</v>
      </c>
      <c r="D43">
        <v>0</v>
      </c>
      <c r="E43">
        <v>74.58</v>
      </c>
      <c r="F43">
        <v>76.8</v>
      </c>
      <c r="G43">
        <v>71.819999999999993</v>
      </c>
      <c r="H43">
        <v>76.8</v>
      </c>
      <c r="I43">
        <v>4656089</v>
      </c>
    </row>
    <row r="44" spans="1:9" x14ac:dyDescent="0.3">
      <c r="A44" t="s">
        <v>11</v>
      </c>
      <c r="B44" t="s">
        <v>10</v>
      </c>
      <c r="C44" s="1">
        <v>40483</v>
      </c>
      <c r="D44">
        <v>0</v>
      </c>
      <c r="E44">
        <v>76.790000000000006</v>
      </c>
      <c r="F44">
        <v>77.5</v>
      </c>
      <c r="G44">
        <v>75.5</v>
      </c>
      <c r="H44">
        <v>76.760000000000005</v>
      </c>
      <c r="I44">
        <v>1885202</v>
      </c>
    </row>
    <row r="45" spans="1:9" x14ac:dyDescent="0.3">
      <c r="A45" t="s">
        <v>11</v>
      </c>
      <c r="B45" t="s">
        <v>10</v>
      </c>
      <c r="C45" s="1">
        <v>40490</v>
      </c>
      <c r="D45">
        <v>0</v>
      </c>
      <c r="E45">
        <v>77</v>
      </c>
      <c r="F45">
        <v>78.180000000000007</v>
      </c>
      <c r="G45">
        <v>74.02</v>
      </c>
      <c r="H45">
        <v>75.2</v>
      </c>
      <c r="I45">
        <v>3508237</v>
      </c>
    </row>
    <row r="46" spans="1:9" x14ac:dyDescent="0.3">
      <c r="A46" t="s">
        <v>11</v>
      </c>
      <c r="B46" t="s">
        <v>10</v>
      </c>
      <c r="C46" s="1">
        <v>40497</v>
      </c>
      <c r="D46">
        <v>0</v>
      </c>
      <c r="E46">
        <v>75.2</v>
      </c>
      <c r="F46">
        <v>79.790000000000006</v>
      </c>
      <c r="G46">
        <v>74.400000000000006</v>
      </c>
      <c r="H46">
        <v>79.099999999999994</v>
      </c>
      <c r="I46">
        <v>7890272</v>
      </c>
    </row>
    <row r="47" spans="1:9" x14ac:dyDescent="0.3">
      <c r="A47" t="s">
        <v>11</v>
      </c>
      <c r="B47" t="s">
        <v>10</v>
      </c>
      <c r="C47" s="1">
        <v>40504</v>
      </c>
      <c r="D47">
        <v>0</v>
      </c>
      <c r="E47">
        <v>79.349999999999994</v>
      </c>
      <c r="F47">
        <v>82.9</v>
      </c>
      <c r="G47">
        <v>78</v>
      </c>
      <c r="H47">
        <v>81.5</v>
      </c>
      <c r="I47">
        <v>4936782</v>
      </c>
    </row>
    <row r="48" spans="1:9" x14ac:dyDescent="0.3">
      <c r="A48" t="s">
        <v>11</v>
      </c>
      <c r="B48" t="s">
        <v>10</v>
      </c>
      <c r="C48" s="1">
        <v>40511</v>
      </c>
      <c r="D48">
        <v>0</v>
      </c>
      <c r="E48">
        <v>82</v>
      </c>
      <c r="F48">
        <v>83.5</v>
      </c>
      <c r="G48">
        <v>78.92</v>
      </c>
      <c r="H48">
        <v>82.39</v>
      </c>
      <c r="I48">
        <v>3921432</v>
      </c>
    </row>
    <row r="49" spans="1:9" x14ac:dyDescent="0.3">
      <c r="A49" t="s">
        <v>11</v>
      </c>
      <c r="B49" t="s">
        <v>10</v>
      </c>
      <c r="C49" s="1">
        <v>40518</v>
      </c>
      <c r="D49">
        <v>0</v>
      </c>
      <c r="E49">
        <v>82.46</v>
      </c>
      <c r="F49">
        <v>87.5</v>
      </c>
      <c r="G49">
        <v>79.099999999999994</v>
      </c>
      <c r="H49">
        <v>80.7</v>
      </c>
      <c r="I49">
        <v>6291370</v>
      </c>
    </row>
    <row r="50" spans="1:9" x14ac:dyDescent="0.3">
      <c r="A50" t="s">
        <v>11</v>
      </c>
      <c r="B50" t="s">
        <v>10</v>
      </c>
      <c r="C50" s="1">
        <v>40525</v>
      </c>
      <c r="D50">
        <v>0</v>
      </c>
      <c r="E50">
        <v>81.040000000000006</v>
      </c>
      <c r="F50">
        <v>82.82</v>
      </c>
      <c r="G50">
        <v>80.5</v>
      </c>
      <c r="H50">
        <v>80.75</v>
      </c>
      <c r="I50">
        <v>3371438</v>
      </c>
    </row>
    <row r="51" spans="1:9" x14ac:dyDescent="0.3">
      <c r="A51" t="s">
        <v>11</v>
      </c>
      <c r="B51" t="s">
        <v>10</v>
      </c>
      <c r="C51" s="1">
        <v>40532</v>
      </c>
      <c r="D51">
        <v>0</v>
      </c>
      <c r="E51">
        <v>81</v>
      </c>
      <c r="F51">
        <v>82.25</v>
      </c>
      <c r="G51">
        <v>79.599999999999994</v>
      </c>
      <c r="H51">
        <v>80.150000000000006</v>
      </c>
      <c r="I51">
        <v>3568379</v>
      </c>
    </row>
    <row r="52" spans="1:9" x14ac:dyDescent="0.3">
      <c r="A52" t="s">
        <v>11</v>
      </c>
      <c r="B52" t="s">
        <v>10</v>
      </c>
      <c r="C52" s="1">
        <v>40539</v>
      </c>
      <c r="D52">
        <v>0</v>
      </c>
      <c r="E52">
        <v>79.95</v>
      </c>
      <c r="F52">
        <v>80</v>
      </c>
      <c r="G52">
        <v>74.63</v>
      </c>
      <c r="H52">
        <v>79.989999999999995</v>
      </c>
      <c r="I52">
        <v>2929071</v>
      </c>
    </row>
    <row r="53" spans="1:9" x14ac:dyDescent="0.3">
      <c r="A53" t="s">
        <v>11</v>
      </c>
      <c r="B53" t="s">
        <v>10</v>
      </c>
      <c r="C53" s="1">
        <v>40553</v>
      </c>
      <c r="D53">
        <v>0</v>
      </c>
      <c r="E53">
        <v>79.5</v>
      </c>
      <c r="F53">
        <v>82.52</v>
      </c>
      <c r="G53">
        <v>78.37</v>
      </c>
      <c r="H53">
        <v>81.790000000000006</v>
      </c>
      <c r="I53">
        <v>3211159</v>
      </c>
    </row>
    <row r="54" spans="1:9" x14ac:dyDescent="0.3">
      <c r="A54" t="s">
        <v>11</v>
      </c>
      <c r="B54" t="s">
        <v>10</v>
      </c>
      <c r="C54" s="1">
        <v>40560</v>
      </c>
      <c r="D54">
        <v>0</v>
      </c>
      <c r="E54">
        <v>81.8</v>
      </c>
      <c r="F54">
        <v>82.24</v>
      </c>
      <c r="G54">
        <v>78.5</v>
      </c>
      <c r="H54">
        <v>79.5</v>
      </c>
      <c r="I54">
        <v>4497234</v>
      </c>
    </row>
    <row r="55" spans="1:9" x14ac:dyDescent="0.3">
      <c r="A55" t="s">
        <v>11</v>
      </c>
      <c r="B55" t="s">
        <v>10</v>
      </c>
      <c r="C55" s="1">
        <v>40567</v>
      </c>
      <c r="D55">
        <v>0</v>
      </c>
      <c r="E55">
        <v>79.61</v>
      </c>
      <c r="F55">
        <v>80.25</v>
      </c>
      <c r="G55">
        <v>75.25</v>
      </c>
      <c r="H55">
        <v>76.599999999999994</v>
      </c>
      <c r="I55">
        <v>4611210</v>
      </c>
    </row>
    <row r="56" spans="1:9" x14ac:dyDescent="0.3">
      <c r="A56" t="s">
        <v>11</v>
      </c>
      <c r="B56" t="s">
        <v>10</v>
      </c>
      <c r="C56" s="1">
        <v>40574</v>
      </c>
      <c r="D56">
        <v>0</v>
      </c>
      <c r="E56">
        <v>76.23</v>
      </c>
      <c r="F56">
        <v>78.41</v>
      </c>
      <c r="G56">
        <v>74.63</v>
      </c>
      <c r="H56">
        <v>78</v>
      </c>
      <c r="I56">
        <v>4781065</v>
      </c>
    </row>
    <row r="57" spans="1:9" x14ac:dyDescent="0.3">
      <c r="A57" t="s">
        <v>11</v>
      </c>
      <c r="B57" t="s">
        <v>10</v>
      </c>
      <c r="C57" s="1">
        <v>40581</v>
      </c>
      <c r="D57">
        <v>0</v>
      </c>
      <c r="E57">
        <v>77.989999999999995</v>
      </c>
      <c r="F57">
        <v>78.790000000000006</v>
      </c>
      <c r="G57">
        <v>73.25</v>
      </c>
      <c r="H57">
        <v>73.8</v>
      </c>
      <c r="I57">
        <v>2639095</v>
      </c>
    </row>
    <row r="58" spans="1:9" x14ac:dyDescent="0.3">
      <c r="A58" t="s">
        <v>11</v>
      </c>
      <c r="B58" t="s">
        <v>10</v>
      </c>
      <c r="C58" s="1">
        <v>40588</v>
      </c>
      <c r="D58">
        <v>0</v>
      </c>
      <c r="E58">
        <v>74.099999999999994</v>
      </c>
      <c r="F58">
        <v>75.2</v>
      </c>
      <c r="G58">
        <v>72.05</v>
      </c>
      <c r="H58">
        <v>72.7</v>
      </c>
      <c r="I58">
        <v>3431101</v>
      </c>
    </row>
    <row r="59" spans="1:9" x14ac:dyDescent="0.3">
      <c r="A59" t="s">
        <v>11</v>
      </c>
      <c r="B59" t="s">
        <v>10</v>
      </c>
      <c r="C59" s="1">
        <v>40595</v>
      </c>
      <c r="D59">
        <v>0</v>
      </c>
      <c r="E59">
        <v>72.2</v>
      </c>
      <c r="F59">
        <v>73</v>
      </c>
      <c r="G59">
        <v>66.78</v>
      </c>
      <c r="H59">
        <v>71.25</v>
      </c>
      <c r="I59">
        <v>6791691</v>
      </c>
    </row>
    <row r="60" spans="1:9" x14ac:dyDescent="0.3">
      <c r="A60" t="s">
        <v>11</v>
      </c>
      <c r="B60" t="s">
        <v>10</v>
      </c>
      <c r="C60" s="1">
        <v>40602</v>
      </c>
      <c r="D60">
        <v>0</v>
      </c>
      <c r="E60">
        <v>72.12</v>
      </c>
      <c r="F60">
        <v>76.599999999999994</v>
      </c>
      <c r="G60">
        <v>70.89</v>
      </c>
      <c r="H60">
        <v>74.62</v>
      </c>
      <c r="I60">
        <v>10139922</v>
      </c>
    </row>
    <row r="61" spans="1:9" x14ac:dyDescent="0.3">
      <c r="A61" t="s">
        <v>11</v>
      </c>
      <c r="B61" t="s">
        <v>10</v>
      </c>
      <c r="C61" s="1">
        <v>40609</v>
      </c>
      <c r="D61">
        <v>0</v>
      </c>
      <c r="E61">
        <v>74.62</v>
      </c>
      <c r="F61">
        <v>75.099999999999994</v>
      </c>
      <c r="G61">
        <v>72.5</v>
      </c>
      <c r="H61">
        <v>74.13</v>
      </c>
      <c r="I61">
        <v>6282000</v>
      </c>
    </row>
    <row r="62" spans="1:9" x14ac:dyDescent="0.3">
      <c r="A62" t="s">
        <v>11</v>
      </c>
      <c r="B62" t="s">
        <v>10</v>
      </c>
      <c r="C62" s="1">
        <v>40616</v>
      </c>
      <c r="D62">
        <v>0</v>
      </c>
      <c r="E62">
        <v>74.14</v>
      </c>
      <c r="F62">
        <v>78.599999999999994</v>
      </c>
      <c r="G62">
        <v>71.37</v>
      </c>
      <c r="H62">
        <v>74.8</v>
      </c>
      <c r="I62">
        <v>13979500</v>
      </c>
    </row>
    <row r="63" spans="1:9" x14ac:dyDescent="0.3">
      <c r="A63" t="s">
        <v>11</v>
      </c>
      <c r="B63" t="s">
        <v>10</v>
      </c>
      <c r="C63" s="1">
        <v>40623</v>
      </c>
      <c r="D63">
        <v>0</v>
      </c>
      <c r="E63">
        <v>75.55</v>
      </c>
      <c r="F63">
        <v>75.55</v>
      </c>
      <c r="G63">
        <v>72.63</v>
      </c>
      <c r="H63">
        <v>73.3</v>
      </c>
      <c r="I63">
        <v>9166200</v>
      </c>
    </row>
    <row r="64" spans="1:9" x14ac:dyDescent="0.3">
      <c r="A64" t="s">
        <v>11</v>
      </c>
      <c r="B64" t="s">
        <v>10</v>
      </c>
      <c r="C64" s="1">
        <v>40630</v>
      </c>
      <c r="D64">
        <v>0</v>
      </c>
      <c r="E64">
        <v>73.44</v>
      </c>
      <c r="F64">
        <v>74.48</v>
      </c>
      <c r="G64">
        <v>72</v>
      </c>
      <c r="H64">
        <v>72.56</v>
      </c>
      <c r="I64">
        <v>8188900</v>
      </c>
    </row>
    <row r="65" spans="1:9" x14ac:dyDescent="0.3">
      <c r="A65" t="s">
        <v>11</v>
      </c>
      <c r="B65" t="s">
        <v>10</v>
      </c>
      <c r="C65" s="1">
        <v>40637</v>
      </c>
      <c r="D65">
        <v>0</v>
      </c>
      <c r="E65">
        <v>73.180000000000007</v>
      </c>
      <c r="F65">
        <v>73.34</v>
      </c>
      <c r="G65">
        <v>72.22</v>
      </c>
      <c r="H65">
        <v>73.02</v>
      </c>
      <c r="I65">
        <v>4324200</v>
      </c>
    </row>
    <row r="66" spans="1:9" x14ac:dyDescent="0.3">
      <c r="A66" t="s">
        <v>11</v>
      </c>
      <c r="B66" t="s">
        <v>10</v>
      </c>
      <c r="C66" s="1">
        <v>40644</v>
      </c>
      <c r="D66">
        <v>0</v>
      </c>
      <c r="E66">
        <v>73.05</v>
      </c>
      <c r="F66">
        <v>73.39</v>
      </c>
      <c r="G66">
        <v>71</v>
      </c>
      <c r="H66">
        <v>72.5</v>
      </c>
      <c r="I66">
        <v>3768700</v>
      </c>
    </row>
    <row r="67" spans="1:9" x14ac:dyDescent="0.3">
      <c r="A67" t="s">
        <v>11</v>
      </c>
      <c r="B67" t="s">
        <v>10</v>
      </c>
      <c r="C67" s="1">
        <v>40651</v>
      </c>
      <c r="D67">
        <v>0</v>
      </c>
      <c r="E67">
        <v>72.5</v>
      </c>
      <c r="F67">
        <v>74.05</v>
      </c>
      <c r="G67">
        <v>67.599999999999994</v>
      </c>
      <c r="H67">
        <v>70.14</v>
      </c>
      <c r="I67">
        <v>7567200</v>
      </c>
    </row>
    <row r="68" spans="1:9" x14ac:dyDescent="0.3">
      <c r="A68" t="s">
        <v>11</v>
      </c>
      <c r="B68" t="s">
        <v>10</v>
      </c>
      <c r="C68" s="1">
        <v>40658</v>
      </c>
      <c r="D68">
        <v>0</v>
      </c>
      <c r="E68">
        <v>70.180000000000007</v>
      </c>
      <c r="F68">
        <v>70.290000000000006</v>
      </c>
      <c r="G68">
        <v>65.87</v>
      </c>
      <c r="H68">
        <v>68.52</v>
      </c>
      <c r="I68">
        <v>6125000</v>
      </c>
    </row>
    <row r="69" spans="1:9" x14ac:dyDescent="0.3">
      <c r="A69" t="s">
        <v>11</v>
      </c>
      <c r="B69" t="s">
        <v>10</v>
      </c>
      <c r="C69" s="1">
        <v>40665</v>
      </c>
      <c r="D69">
        <v>0</v>
      </c>
      <c r="E69">
        <v>68.53</v>
      </c>
      <c r="F69">
        <v>68.900000000000006</v>
      </c>
      <c r="G69">
        <v>63.96</v>
      </c>
      <c r="H69">
        <v>67</v>
      </c>
      <c r="I69">
        <v>3776800</v>
      </c>
    </row>
    <row r="70" spans="1:9" x14ac:dyDescent="0.3">
      <c r="A70" t="s">
        <v>11</v>
      </c>
      <c r="B70" t="s">
        <v>10</v>
      </c>
      <c r="C70" s="1">
        <v>40672</v>
      </c>
      <c r="D70">
        <v>0</v>
      </c>
      <c r="E70">
        <v>67.099999999999994</v>
      </c>
      <c r="F70">
        <v>69.8</v>
      </c>
      <c r="G70">
        <v>65.989999999999995</v>
      </c>
      <c r="H70">
        <v>68.3</v>
      </c>
      <c r="I70">
        <v>3151800</v>
      </c>
    </row>
    <row r="71" spans="1:9" x14ac:dyDescent="0.3">
      <c r="A71" t="s">
        <v>11</v>
      </c>
      <c r="B71" t="s">
        <v>10</v>
      </c>
      <c r="C71" s="1">
        <v>40679</v>
      </c>
      <c r="D71">
        <v>0</v>
      </c>
      <c r="E71">
        <v>67.88</v>
      </c>
      <c r="F71">
        <v>70.739999999999995</v>
      </c>
      <c r="G71">
        <v>67.099999999999994</v>
      </c>
      <c r="H71">
        <v>68.73</v>
      </c>
      <c r="I71">
        <v>3681400</v>
      </c>
    </row>
    <row r="72" spans="1:9" x14ac:dyDescent="0.3">
      <c r="A72" t="s">
        <v>11</v>
      </c>
      <c r="B72" t="s">
        <v>10</v>
      </c>
      <c r="C72" s="1">
        <v>40686</v>
      </c>
      <c r="D72">
        <v>0</v>
      </c>
      <c r="E72">
        <v>68.02</v>
      </c>
      <c r="F72">
        <v>70.7</v>
      </c>
      <c r="G72">
        <v>66.02</v>
      </c>
      <c r="H72">
        <v>70.099999999999994</v>
      </c>
      <c r="I72">
        <v>3508300</v>
      </c>
    </row>
    <row r="73" spans="1:9" x14ac:dyDescent="0.3">
      <c r="A73" t="s">
        <v>11</v>
      </c>
      <c r="B73" t="s">
        <v>10</v>
      </c>
      <c r="C73" s="1">
        <v>40693</v>
      </c>
      <c r="D73">
        <v>0</v>
      </c>
      <c r="E73">
        <v>70.38</v>
      </c>
      <c r="F73">
        <v>74.16</v>
      </c>
      <c r="G73">
        <v>70.010000000000005</v>
      </c>
      <c r="H73">
        <v>71</v>
      </c>
      <c r="I73">
        <v>6597700</v>
      </c>
    </row>
    <row r="74" spans="1:9" x14ac:dyDescent="0.3">
      <c r="A74" t="s">
        <v>11</v>
      </c>
      <c r="B74" t="s">
        <v>10</v>
      </c>
      <c r="C74" s="1">
        <v>40700</v>
      </c>
      <c r="D74">
        <v>0</v>
      </c>
      <c r="E74">
        <v>70.89</v>
      </c>
      <c r="F74">
        <v>72.5</v>
      </c>
      <c r="G74">
        <v>70.38</v>
      </c>
      <c r="H74">
        <v>71.52</v>
      </c>
      <c r="I74">
        <v>4237500</v>
      </c>
    </row>
    <row r="75" spans="1:9" x14ac:dyDescent="0.3">
      <c r="A75" t="s">
        <v>11</v>
      </c>
      <c r="B75" t="s">
        <v>10</v>
      </c>
      <c r="C75" s="1">
        <v>40707</v>
      </c>
      <c r="D75">
        <v>0</v>
      </c>
      <c r="E75">
        <v>71.52</v>
      </c>
      <c r="F75">
        <v>72</v>
      </c>
      <c r="G75">
        <v>69.58</v>
      </c>
      <c r="H75">
        <v>69.67</v>
      </c>
      <c r="I75">
        <v>3320400</v>
      </c>
    </row>
    <row r="76" spans="1:9" x14ac:dyDescent="0.3">
      <c r="A76" t="s">
        <v>11</v>
      </c>
      <c r="B76" t="s">
        <v>10</v>
      </c>
      <c r="C76" s="1">
        <v>40714</v>
      </c>
      <c r="D76">
        <v>0</v>
      </c>
      <c r="E76">
        <v>69.55</v>
      </c>
      <c r="F76">
        <v>72</v>
      </c>
      <c r="G76">
        <v>67.86</v>
      </c>
      <c r="H76">
        <v>68.88</v>
      </c>
      <c r="I76">
        <v>3000800</v>
      </c>
    </row>
    <row r="77" spans="1:9" x14ac:dyDescent="0.3">
      <c r="A77" t="s">
        <v>11</v>
      </c>
      <c r="B77" t="s">
        <v>10</v>
      </c>
      <c r="C77" s="1">
        <v>40721</v>
      </c>
      <c r="D77">
        <v>0</v>
      </c>
      <c r="E77">
        <v>69.02</v>
      </c>
      <c r="F77">
        <v>70.05</v>
      </c>
      <c r="G77">
        <v>67.37</v>
      </c>
      <c r="H77">
        <v>69.25</v>
      </c>
      <c r="I77">
        <v>3154300</v>
      </c>
    </row>
    <row r="78" spans="1:9" x14ac:dyDescent="0.3">
      <c r="A78" t="s">
        <v>11</v>
      </c>
      <c r="B78" t="s">
        <v>10</v>
      </c>
      <c r="C78" s="1">
        <v>40728</v>
      </c>
      <c r="D78">
        <v>0</v>
      </c>
      <c r="E78">
        <v>69.5</v>
      </c>
      <c r="F78">
        <v>73</v>
      </c>
      <c r="G78">
        <v>69.2</v>
      </c>
      <c r="H78">
        <v>71.75</v>
      </c>
      <c r="I78">
        <v>3562400</v>
      </c>
    </row>
    <row r="79" spans="1:9" x14ac:dyDescent="0.3">
      <c r="A79" t="s">
        <v>11</v>
      </c>
      <c r="B79" t="s">
        <v>10</v>
      </c>
      <c r="C79" s="1">
        <v>40735</v>
      </c>
      <c r="D79">
        <v>0</v>
      </c>
      <c r="E79">
        <v>71.33</v>
      </c>
      <c r="F79">
        <v>71.349999999999994</v>
      </c>
      <c r="G79">
        <v>69.37</v>
      </c>
      <c r="H79">
        <v>69.489999999999995</v>
      </c>
      <c r="I79">
        <v>1432400</v>
      </c>
    </row>
    <row r="80" spans="1:9" x14ac:dyDescent="0.3">
      <c r="A80" t="s">
        <v>11</v>
      </c>
      <c r="B80" t="s">
        <v>10</v>
      </c>
      <c r="C80" s="1">
        <v>40742</v>
      </c>
      <c r="D80">
        <v>0</v>
      </c>
      <c r="E80">
        <v>69.489999999999995</v>
      </c>
      <c r="F80">
        <v>70.5</v>
      </c>
      <c r="G80">
        <v>68.400000000000006</v>
      </c>
      <c r="H80">
        <v>70.02</v>
      </c>
      <c r="I80">
        <v>1977400</v>
      </c>
    </row>
    <row r="81" spans="1:9" x14ac:dyDescent="0.3">
      <c r="A81" t="s">
        <v>11</v>
      </c>
      <c r="B81" t="s">
        <v>10</v>
      </c>
      <c r="C81" s="1">
        <v>40749</v>
      </c>
      <c r="D81">
        <v>0</v>
      </c>
      <c r="E81">
        <v>69.319999999999993</v>
      </c>
      <c r="F81">
        <v>71.900000000000006</v>
      </c>
      <c r="G81">
        <v>69.12</v>
      </c>
      <c r="H81">
        <v>70.08</v>
      </c>
      <c r="I81">
        <v>3028900</v>
      </c>
    </row>
    <row r="82" spans="1:9" x14ac:dyDescent="0.3">
      <c r="A82" t="s">
        <v>11</v>
      </c>
      <c r="B82" t="s">
        <v>10</v>
      </c>
      <c r="C82" s="1">
        <v>40756</v>
      </c>
      <c r="D82">
        <v>0</v>
      </c>
      <c r="E82">
        <v>70.930000000000007</v>
      </c>
      <c r="F82">
        <v>71.099999999999994</v>
      </c>
      <c r="G82">
        <v>61.11</v>
      </c>
      <c r="H82">
        <v>64.5</v>
      </c>
      <c r="I82">
        <v>5349700</v>
      </c>
    </row>
    <row r="83" spans="1:9" x14ac:dyDescent="0.3">
      <c r="A83" t="s">
        <v>11</v>
      </c>
      <c r="B83" t="s">
        <v>10</v>
      </c>
      <c r="C83" s="1">
        <v>40763</v>
      </c>
      <c r="D83">
        <v>0</v>
      </c>
      <c r="E83">
        <v>62.02</v>
      </c>
      <c r="F83">
        <v>66.44</v>
      </c>
      <c r="G83">
        <v>51.01</v>
      </c>
      <c r="H83">
        <v>57.99</v>
      </c>
      <c r="I83">
        <v>5341000</v>
      </c>
    </row>
    <row r="84" spans="1:9" x14ac:dyDescent="0.3">
      <c r="A84" t="s">
        <v>11</v>
      </c>
      <c r="B84" t="s">
        <v>10</v>
      </c>
      <c r="C84" s="1">
        <v>40770</v>
      </c>
      <c r="D84">
        <v>0</v>
      </c>
      <c r="E84">
        <v>58.56</v>
      </c>
      <c r="F84">
        <v>60.2</v>
      </c>
      <c r="G84">
        <v>52.68</v>
      </c>
      <c r="H84">
        <v>53.29</v>
      </c>
      <c r="I84">
        <v>3996800</v>
      </c>
    </row>
    <row r="85" spans="1:9" x14ac:dyDescent="0.3">
      <c r="A85" t="s">
        <v>11</v>
      </c>
      <c r="B85" t="s">
        <v>10</v>
      </c>
      <c r="C85" s="1">
        <v>40777</v>
      </c>
      <c r="D85">
        <v>0</v>
      </c>
      <c r="E85">
        <v>52.74</v>
      </c>
      <c r="F85">
        <v>54.01</v>
      </c>
      <c r="G85">
        <v>49.1</v>
      </c>
      <c r="H85">
        <v>49.57</v>
      </c>
      <c r="I85">
        <v>12175100</v>
      </c>
    </row>
    <row r="86" spans="1:9" x14ac:dyDescent="0.3">
      <c r="A86" t="s">
        <v>11</v>
      </c>
      <c r="B86" t="s">
        <v>10</v>
      </c>
      <c r="C86" s="1">
        <v>40784</v>
      </c>
      <c r="D86">
        <v>0</v>
      </c>
      <c r="E86">
        <v>50.13</v>
      </c>
      <c r="F86">
        <v>59.45</v>
      </c>
      <c r="G86">
        <v>50.13</v>
      </c>
      <c r="H86">
        <v>57.17</v>
      </c>
      <c r="I86">
        <v>18249500</v>
      </c>
    </row>
    <row r="87" spans="1:9" x14ac:dyDescent="0.3">
      <c r="A87" t="s">
        <v>11</v>
      </c>
      <c r="B87" t="s">
        <v>10</v>
      </c>
      <c r="C87" s="1">
        <v>40791</v>
      </c>
      <c r="D87">
        <v>0</v>
      </c>
      <c r="E87">
        <v>56.2</v>
      </c>
      <c r="F87">
        <v>60.81</v>
      </c>
      <c r="G87">
        <v>54.13</v>
      </c>
      <c r="H87">
        <v>59</v>
      </c>
      <c r="I87">
        <v>7073300</v>
      </c>
    </row>
    <row r="88" spans="1:9" x14ac:dyDescent="0.3">
      <c r="A88" t="s">
        <v>11</v>
      </c>
      <c r="B88" t="s">
        <v>10</v>
      </c>
      <c r="C88" s="1">
        <v>40798</v>
      </c>
      <c r="D88">
        <v>0</v>
      </c>
      <c r="E88">
        <v>58.44</v>
      </c>
      <c r="F88">
        <v>58.7</v>
      </c>
      <c r="G88">
        <v>55.4</v>
      </c>
      <c r="H88">
        <v>57.5</v>
      </c>
      <c r="I88">
        <v>5408100</v>
      </c>
    </row>
    <row r="89" spans="1:9" x14ac:dyDescent="0.3">
      <c r="A89" t="s">
        <v>11</v>
      </c>
      <c r="B89" t="s">
        <v>10</v>
      </c>
      <c r="C89" s="1">
        <v>40805</v>
      </c>
      <c r="D89">
        <v>0</v>
      </c>
      <c r="E89">
        <v>56.78</v>
      </c>
      <c r="F89">
        <v>58.34</v>
      </c>
      <c r="G89">
        <v>48</v>
      </c>
      <c r="H89">
        <v>48.92</v>
      </c>
      <c r="I89">
        <v>4985300</v>
      </c>
    </row>
    <row r="90" spans="1:9" x14ac:dyDescent="0.3">
      <c r="A90" t="s">
        <v>11</v>
      </c>
      <c r="B90" t="s">
        <v>10</v>
      </c>
      <c r="C90" s="1">
        <v>40812</v>
      </c>
      <c r="D90">
        <v>0</v>
      </c>
      <c r="E90">
        <v>48</v>
      </c>
      <c r="F90">
        <v>56.19</v>
      </c>
      <c r="G90">
        <v>45.51</v>
      </c>
      <c r="H90">
        <v>52.25</v>
      </c>
      <c r="I90">
        <v>16927800</v>
      </c>
    </row>
    <row r="91" spans="1:9" x14ac:dyDescent="0.3">
      <c r="A91" t="s">
        <v>11</v>
      </c>
      <c r="B91" t="s">
        <v>10</v>
      </c>
      <c r="C91" s="1">
        <v>40819</v>
      </c>
      <c r="D91">
        <v>0</v>
      </c>
      <c r="E91">
        <v>51.17</v>
      </c>
      <c r="F91">
        <v>51.77</v>
      </c>
      <c r="G91">
        <v>47.6</v>
      </c>
      <c r="H91">
        <v>50.77</v>
      </c>
      <c r="I91">
        <v>8350100</v>
      </c>
    </row>
    <row r="92" spans="1:9" x14ac:dyDescent="0.3">
      <c r="A92" t="s">
        <v>11</v>
      </c>
      <c r="B92" t="s">
        <v>10</v>
      </c>
      <c r="C92" s="1">
        <v>40826</v>
      </c>
      <c r="D92">
        <v>0</v>
      </c>
      <c r="E92">
        <v>51.15</v>
      </c>
      <c r="F92">
        <v>52.99</v>
      </c>
      <c r="G92">
        <v>50.55</v>
      </c>
      <c r="H92">
        <v>52.73</v>
      </c>
      <c r="I92">
        <v>6475300</v>
      </c>
    </row>
    <row r="93" spans="1:9" x14ac:dyDescent="0.3">
      <c r="A93" t="s">
        <v>11</v>
      </c>
      <c r="B93" t="s">
        <v>10</v>
      </c>
      <c r="C93" s="1">
        <v>40833</v>
      </c>
      <c r="D93">
        <v>0</v>
      </c>
      <c r="E93">
        <v>53.2</v>
      </c>
      <c r="F93">
        <v>53.73</v>
      </c>
      <c r="G93">
        <v>50.01</v>
      </c>
      <c r="H93">
        <v>51.12</v>
      </c>
      <c r="I93">
        <v>5136000</v>
      </c>
    </row>
    <row r="94" spans="1:9" x14ac:dyDescent="0.3">
      <c r="A94" t="s">
        <v>11</v>
      </c>
      <c r="B94" t="s">
        <v>10</v>
      </c>
      <c r="C94" s="1">
        <v>40840</v>
      </c>
      <c r="D94">
        <v>0</v>
      </c>
      <c r="E94">
        <v>51.14</v>
      </c>
      <c r="F94">
        <v>57.2</v>
      </c>
      <c r="G94">
        <v>50.2</v>
      </c>
      <c r="H94">
        <v>57.19</v>
      </c>
      <c r="I94">
        <v>16898700</v>
      </c>
    </row>
    <row r="95" spans="1:9" x14ac:dyDescent="0.3">
      <c r="A95" t="s">
        <v>11</v>
      </c>
      <c r="B95" t="s">
        <v>10</v>
      </c>
      <c r="C95" s="1">
        <v>40847</v>
      </c>
      <c r="D95">
        <v>0</v>
      </c>
      <c r="E95">
        <v>56.03</v>
      </c>
      <c r="F95">
        <v>57.2</v>
      </c>
      <c r="G95">
        <v>50.5</v>
      </c>
      <c r="H95">
        <v>52.27</v>
      </c>
      <c r="I95">
        <v>11185400</v>
      </c>
    </row>
    <row r="96" spans="1:9" x14ac:dyDescent="0.3">
      <c r="A96" t="s">
        <v>11</v>
      </c>
      <c r="B96" t="s">
        <v>10</v>
      </c>
      <c r="C96" s="1">
        <v>40854</v>
      </c>
      <c r="D96">
        <v>0</v>
      </c>
      <c r="E96">
        <v>52.77</v>
      </c>
      <c r="F96">
        <v>53.47</v>
      </c>
      <c r="G96">
        <v>49.3</v>
      </c>
      <c r="H96">
        <v>51.62</v>
      </c>
      <c r="I96">
        <v>6347200</v>
      </c>
    </row>
    <row r="97" spans="1:9" x14ac:dyDescent="0.3">
      <c r="A97" t="s">
        <v>11</v>
      </c>
      <c r="B97" t="s">
        <v>10</v>
      </c>
      <c r="C97" s="1">
        <v>40861</v>
      </c>
      <c r="D97">
        <v>0</v>
      </c>
      <c r="E97">
        <v>52.2</v>
      </c>
      <c r="F97">
        <v>53.49</v>
      </c>
      <c r="G97">
        <v>50.1</v>
      </c>
      <c r="H97">
        <v>50.74</v>
      </c>
      <c r="I97">
        <v>5839000</v>
      </c>
    </row>
    <row r="98" spans="1:9" x14ac:dyDescent="0.3">
      <c r="A98" t="s">
        <v>11</v>
      </c>
      <c r="B98" t="s">
        <v>10</v>
      </c>
      <c r="C98" s="1">
        <v>40868</v>
      </c>
      <c r="D98">
        <v>0</v>
      </c>
      <c r="E98">
        <v>50.51</v>
      </c>
      <c r="F98">
        <v>50.98</v>
      </c>
      <c r="G98">
        <v>48.8</v>
      </c>
      <c r="H98">
        <v>49.75</v>
      </c>
      <c r="I98">
        <v>14409600</v>
      </c>
    </row>
    <row r="99" spans="1:9" x14ac:dyDescent="0.3">
      <c r="A99" t="s">
        <v>11</v>
      </c>
      <c r="B99" t="s">
        <v>10</v>
      </c>
      <c r="C99" s="1">
        <v>40875</v>
      </c>
      <c r="D99">
        <v>0</v>
      </c>
      <c r="E99">
        <v>50.15</v>
      </c>
      <c r="F99">
        <v>54.12</v>
      </c>
      <c r="G99">
        <v>49.5</v>
      </c>
      <c r="H99">
        <v>50.58</v>
      </c>
      <c r="I99">
        <v>8377500</v>
      </c>
    </row>
    <row r="100" spans="1:9" x14ac:dyDescent="0.3">
      <c r="A100" t="s">
        <v>11</v>
      </c>
      <c r="B100" t="s">
        <v>10</v>
      </c>
      <c r="C100" s="1">
        <v>40882</v>
      </c>
      <c r="D100">
        <v>0</v>
      </c>
      <c r="E100">
        <v>50.26</v>
      </c>
      <c r="F100">
        <v>50.78</v>
      </c>
      <c r="G100">
        <v>45.7</v>
      </c>
      <c r="H100">
        <v>47.14</v>
      </c>
      <c r="I100">
        <v>6321300</v>
      </c>
    </row>
    <row r="101" spans="1:9" x14ac:dyDescent="0.3">
      <c r="A101" t="s">
        <v>11</v>
      </c>
      <c r="B101" t="s">
        <v>10</v>
      </c>
      <c r="C101" s="1">
        <v>40889</v>
      </c>
      <c r="D101">
        <v>0</v>
      </c>
      <c r="E101">
        <v>47.62</v>
      </c>
      <c r="F101">
        <v>47.95</v>
      </c>
      <c r="G101">
        <v>44.5</v>
      </c>
      <c r="H101">
        <v>44.95</v>
      </c>
      <c r="I101">
        <v>4645800</v>
      </c>
    </row>
    <row r="102" spans="1:9" x14ac:dyDescent="0.3">
      <c r="A102" t="s">
        <v>11</v>
      </c>
      <c r="B102" t="s">
        <v>10</v>
      </c>
      <c r="C102" s="1">
        <v>40896</v>
      </c>
      <c r="D102">
        <v>0</v>
      </c>
      <c r="E102">
        <v>44.75</v>
      </c>
      <c r="F102">
        <v>46.28</v>
      </c>
      <c r="G102">
        <v>44</v>
      </c>
      <c r="H102">
        <v>44</v>
      </c>
      <c r="I102">
        <v>4904500</v>
      </c>
    </row>
    <row r="103" spans="1:9" x14ac:dyDescent="0.3">
      <c r="A103" t="s">
        <v>11</v>
      </c>
      <c r="B103" t="s">
        <v>10</v>
      </c>
      <c r="C103" s="1">
        <v>40903</v>
      </c>
      <c r="D103">
        <v>0</v>
      </c>
      <c r="E103">
        <v>44.24</v>
      </c>
      <c r="F103">
        <v>51.3</v>
      </c>
      <c r="G103">
        <v>43.62</v>
      </c>
      <c r="H103">
        <v>50.22</v>
      </c>
      <c r="I103">
        <v>15263100</v>
      </c>
    </row>
    <row r="104" spans="1:9" x14ac:dyDescent="0.3">
      <c r="A104" t="s">
        <v>11</v>
      </c>
      <c r="B104" t="s">
        <v>10</v>
      </c>
      <c r="C104" s="1">
        <v>40910</v>
      </c>
      <c r="D104">
        <v>0</v>
      </c>
      <c r="E104">
        <v>51</v>
      </c>
      <c r="F104">
        <v>53.33</v>
      </c>
      <c r="G104">
        <v>49.88</v>
      </c>
      <c r="H104">
        <v>50.51</v>
      </c>
      <c r="I104">
        <v>3738500</v>
      </c>
    </row>
    <row r="105" spans="1:9" x14ac:dyDescent="0.3">
      <c r="A105" t="s">
        <v>11</v>
      </c>
      <c r="B105" t="s">
        <v>10</v>
      </c>
      <c r="C105" s="1">
        <v>40917</v>
      </c>
      <c r="D105">
        <v>0</v>
      </c>
      <c r="E105">
        <v>50.7</v>
      </c>
      <c r="F105">
        <v>53.55</v>
      </c>
      <c r="G105">
        <v>48.5</v>
      </c>
      <c r="H105">
        <v>50.19</v>
      </c>
      <c r="I105">
        <v>3123000</v>
      </c>
    </row>
    <row r="106" spans="1:9" x14ac:dyDescent="0.3">
      <c r="A106" t="s">
        <v>11</v>
      </c>
      <c r="B106" t="s">
        <v>10</v>
      </c>
      <c r="C106" s="1">
        <v>40924</v>
      </c>
      <c r="D106">
        <v>0</v>
      </c>
      <c r="E106">
        <v>49.6</v>
      </c>
      <c r="F106">
        <v>50.81</v>
      </c>
      <c r="G106">
        <v>49.12</v>
      </c>
      <c r="H106">
        <v>50.15</v>
      </c>
      <c r="I106">
        <v>2472100</v>
      </c>
    </row>
    <row r="107" spans="1:9" x14ac:dyDescent="0.3">
      <c r="A107" t="s">
        <v>11</v>
      </c>
      <c r="B107" t="s">
        <v>10</v>
      </c>
      <c r="C107" s="1">
        <v>40931</v>
      </c>
      <c r="D107">
        <v>0</v>
      </c>
      <c r="E107">
        <v>50.16</v>
      </c>
      <c r="F107">
        <v>51</v>
      </c>
      <c r="G107">
        <v>49.5</v>
      </c>
      <c r="H107">
        <v>50.1</v>
      </c>
      <c r="I107">
        <v>3888800</v>
      </c>
    </row>
    <row r="108" spans="1:9" x14ac:dyDescent="0.3">
      <c r="A108" t="s">
        <v>11</v>
      </c>
      <c r="B108" t="s">
        <v>10</v>
      </c>
      <c r="C108" s="1">
        <v>40938</v>
      </c>
      <c r="D108">
        <v>0</v>
      </c>
      <c r="E108">
        <v>50.4</v>
      </c>
      <c r="F108">
        <v>52.17</v>
      </c>
      <c r="G108">
        <v>49.66</v>
      </c>
      <c r="H108">
        <v>51.15</v>
      </c>
      <c r="I108">
        <v>17465100</v>
      </c>
    </row>
    <row r="109" spans="1:9" x14ac:dyDescent="0.3">
      <c r="A109" t="s">
        <v>11</v>
      </c>
      <c r="B109" t="s">
        <v>10</v>
      </c>
      <c r="C109" s="1">
        <v>40945</v>
      </c>
      <c r="D109">
        <v>0</v>
      </c>
      <c r="E109">
        <v>51.15</v>
      </c>
      <c r="F109">
        <v>52</v>
      </c>
      <c r="G109">
        <v>49.51</v>
      </c>
      <c r="H109">
        <v>50.45</v>
      </c>
      <c r="I109">
        <v>11845800</v>
      </c>
    </row>
    <row r="110" spans="1:9" x14ac:dyDescent="0.3">
      <c r="A110" t="s">
        <v>11</v>
      </c>
      <c r="B110" t="s">
        <v>10</v>
      </c>
      <c r="C110" s="1">
        <v>40952</v>
      </c>
      <c r="D110">
        <v>0</v>
      </c>
      <c r="E110">
        <v>50.87</v>
      </c>
      <c r="F110">
        <v>55.55</v>
      </c>
      <c r="G110">
        <v>50.51</v>
      </c>
      <c r="H110">
        <v>55.45</v>
      </c>
      <c r="I110">
        <v>23820900</v>
      </c>
    </row>
    <row r="111" spans="1:9" x14ac:dyDescent="0.3">
      <c r="A111" t="s">
        <v>11</v>
      </c>
      <c r="B111" t="s">
        <v>10</v>
      </c>
      <c r="C111" s="1">
        <v>40959</v>
      </c>
      <c r="D111">
        <v>0</v>
      </c>
      <c r="E111">
        <v>55.65</v>
      </c>
      <c r="F111">
        <v>56.76</v>
      </c>
      <c r="G111">
        <v>50.11</v>
      </c>
      <c r="H111">
        <v>52.68</v>
      </c>
      <c r="I111">
        <v>16346300</v>
      </c>
    </row>
    <row r="112" spans="1:9" x14ac:dyDescent="0.3">
      <c r="A112" t="s">
        <v>11</v>
      </c>
      <c r="B112" t="s">
        <v>10</v>
      </c>
      <c r="C112" s="1">
        <v>40966</v>
      </c>
      <c r="D112">
        <v>0</v>
      </c>
      <c r="E112">
        <v>52.45</v>
      </c>
      <c r="F112">
        <v>52.92</v>
      </c>
      <c r="G112">
        <v>49.81</v>
      </c>
      <c r="H112">
        <v>50.3</v>
      </c>
      <c r="I112">
        <v>17853800</v>
      </c>
    </row>
    <row r="113" spans="1:9" x14ac:dyDescent="0.3">
      <c r="A113" t="s">
        <v>11</v>
      </c>
      <c r="B113" t="s">
        <v>10</v>
      </c>
      <c r="C113" s="1">
        <v>40973</v>
      </c>
      <c r="D113">
        <v>0</v>
      </c>
      <c r="E113">
        <v>50.3</v>
      </c>
      <c r="F113">
        <v>50.77</v>
      </c>
      <c r="G113">
        <v>48.6</v>
      </c>
      <c r="H113">
        <v>50.23</v>
      </c>
      <c r="I113">
        <v>3545300</v>
      </c>
    </row>
    <row r="114" spans="1:9" x14ac:dyDescent="0.3">
      <c r="A114" t="s">
        <v>11</v>
      </c>
      <c r="B114" t="s">
        <v>10</v>
      </c>
      <c r="C114" s="1">
        <v>40980</v>
      </c>
      <c r="D114">
        <v>0</v>
      </c>
      <c r="E114">
        <v>50.06</v>
      </c>
      <c r="F114">
        <v>50.8</v>
      </c>
      <c r="G114">
        <v>48.75</v>
      </c>
      <c r="H114">
        <v>49.5</v>
      </c>
      <c r="I114">
        <v>7521400</v>
      </c>
    </row>
    <row r="115" spans="1:9" x14ac:dyDescent="0.3">
      <c r="A115" t="s">
        <v>11</v>
      </c>
      <c r="B115" t="s">
        <v>10</v>
      </c>
      <c r="C115" s="1">
        <v>40987</v>
      </c>
      <c r="D115">
        <v>0</v>
      </c>
      <c r="E115">
        <v>49.74</v>
      </c>
      <c r="F115">
        <v>49.79</v>
      </c>
      <c r="G115">
        <v>45.88</v>
      </c>
      <c r="H115">
        <v>47.96</v>
      </c>
      <c r="I115">
        <v>12281800</v>
      </c>
    </row>
    <row r="116" spans="1:9" x14ac:dyDescent="0.3">
      <c r="A116" t="s">
        <v>11</v>
      </c>
      <c r="B116" t="s">
        <v>10</v>
      </c>
      <c r="C116" s="1">
        <v>40994</v>
      </c>
      <c r="D116">
        <v>0</v>
      </c>
      <c r="E116">
        <v>48.2</v>
      </c>
      <c r="F116">
        <v>49.05</v>
      </c>
      <c r="G116">
        <v>46.2</v>
      </c>
      <c r="H116">
        <v>47.58</v>
      </c>
      <c r="I116">
        <v>12822400</v>
      </c>
    </row>
    <row r="117" spans="1:9" x14ac:dyDescent="0.3">
      <c r="A117" t="s">
        <v>11</v>
      </c>
      <c r="B117" t="s">
        <v>10</v>
      </c>
      <c r="C117" s="1">
        <v>41001</v>
      </c>
      <c r="D117">
        <v>0</v>
      </c>
      <c r="E117">
        <v>47.78</v>
      </c>
      <c r="F117">
        <v>48.4</v>
      </c>
      <c r="G117">
        <v>46.43</v>
      </c>
      <c r="H117">
        <v>46.52</v>
      </c>
      <c r="I117">
        <v>3255200</v>
      </c>
    </row>
    <row r="118" spans="1:9" x14ac:dyDescent="0.3">
      <c r="A118" t="s">
        <v>11</v>
      </c>
      <c r="B118" t="s">
        <v>10</v>
      </c>
      <c r="C118" s="1">
        <v>41008</v>
      </c>
      <c r="D118">
        <v>0</v>
      </c>
      <c r="E118">
        <v>46.8</v>
      </c>
      <c r="F118">
        <v>50.07</v>
      </c>
      <c r="G118">
        <v>45.99</v>
      </c>
      <c r="H118">
        <v>49.5</v>
      </c>
      <c r="I118">
        <v>8101600</v>
      </c>
    </row>
    <row r="119" spans="1:9" x14ac:dyDescent="0.3">
      <c r="A119" t="s">
        <v>11</v>
      </c>
      <c r="B119" t="s">
        <v>10</v>
      </c>
      <c r="C119" s="1">
        <v>41015</v>
      </c>
      <c r="D119">
        <v>0</v>
      </c>
      <c r="E119">
        <v>49.2</v>
      </c>
      <c r="F119">
        <v>49.48</v>
      </c>
      <c r="G119">
        <v>47.6</v>
      </c>
      <c r="H119">
        <v>48.6</v>
      </c>
      <c r="I119">
        <v>5964700</v>
      </c>
    </row>
    <row r="120" spans="1:9" x14ac:dyDescent="0.3">
      <c r="A120" t="s">
        <v>11</v>
      </c>
      <c r="B120" t="s">
        <v>10</v>
      </c>
      <c r="C120" s="1">
        <v>41022</v>
      </c>
      <c r="D120">
        <v>0</v>
      </c>
      <c r="E120">
        <v>48.74</v>
      </c>
      <c r="F120">
        <v>51.52</v>
      </c>
      <c r="G120">
        <v>46</v>
      </c>
      <c r="H120">
        <v>48.8</v>
      </c>
      <c r="I120">
        <v>7731100</v>
      </c>
    </row>
    <row r="121" spans="1:9" x14ac:dyDescent="0.3">
      <c r="A121" t="s">
        <v>11</v>
      </c>
      <c r="B121" t="s">
        <v>10</v>
      </c>
      <c r="C121" s="1">
        <v>41029</v>
      </c>
      <c r="D121">
        <v>0</v>
      </c>
      <c r="E121">
        <v>48.83</v>
      </c>
      <c r="F121">
        <v>49.39</v>
      </c>
      <c r="G121">
        <v>46.75</v>
      </c>
      <c r="H121">
        <v>47.01</v>
      </c>
      <c r="I121">
        <v>2736300</v>
      </c>
    </row>
    <row r="122" spans="1:9" x14ac:dyDescent="0.3">
      <c r="A122" t="s">
        <v>11</v>
      </c>
      <c r="B122" t="s">
        <v>10</v>
      </c>
      <c r="C122" s="1">
        <v>41036</v>
      </c>
      <c r="D122">
        <v>0</v>
      </c>
      <c r="E122">
        <v>46.85</v>
      </c>
      <c r="F122">
        <v>47</v>
      </c>
      <c r="G122">
        <v>44.91</v>
      </c>
      <c r="H122">
        <v>45.2</v>
      </c>
      <c r="I122">
        <v>4318500</v>
      </c>
    </row>
    <row r="123" spans="1:9" x14ac:dyDescent="0.3">
      <c r="A123" t="s">
        <v>11</v>
      </c>
      <c r="B123" t="s">
        <v>10</v>
      </c>
      <c r="C123" s="1">
        <v>41043</v>
      </c>
      <c r="D123">
        <v>0</v>
      </c>
      <c r="E123">
        <v>45.13</v>
      </c>
      <c r="F123">
        <v>45.13</v>
      </c>
      <c r="G123">
        <v>38</v>
      </c>
      <c r="H123">
        <v>39.93</v>
      </c>
      <c r="I123">
        <v>6819400</v>
      </c>
    </row>
    <row r="124" spans="1:9" x14ac:dyDescent="0.3">
      <c r="A124" t="s">
        <v>11</v>
      </c>
      <c r="B124" t="s">
        <v>10</v>
      </c>
      <c r="C124" s="1">
        <v>41050</v>
      </c>
      <c r="D124">
        <v>0</v>
      </c>
      <c r="E124">
        <v>40</v>
      </c>
      <c r="F124">
        <v>41.6</v>
      </c>
      <c r="G124">
        <v>38.81</v>
      </c>
      <c r="H124">
        <v>40.9</v>
      </c>
      <c r="I124">
        <v>3906000</v>
      </c>
    </row>
    <row r="125" spans="1:9" x14ac:dyDescent="0.3">
      <c r="A125" t="s">
        <v>11</v>
      </c>
      <c r="B125" t="s">
        <v>10</v>
      </c>
      <c r="C125" s="1">
        <v>41057</v>
      </c>
      <c r="D125">
        <v>0</v>
      </c>
      <c r="E125">
        <v>41.5</v>
      </c>
      <c r="F125">
        <v>46.24</v>
      </c>
      <c r="G125">
        <v>41.09</v>
      </c>
      <c r="H125">
        <v>41.95</v>
      </c>
      <c r="I125">
        <v>11711300</v>
      </c>
    </row>
    <row r="126" spans="1:9" x14ac:dyDescent="0.3">
      <c r="A126" t="s">
        <v>11</v>
      </c>
      <c r="B126" t="s">
        <v>10</v>
      </c>
      <c r="C126" s="1">
        <v>41064</v>
      </c>
      <c r="D126">
        <v>0</v>
      </c>
      <c r="E126">
        <v>41.41</v>
      </c>
      <c r="F126">
        <v>46</v>
      </c>
      <c r="G126">
        <v>40.56</v>
      </c>
      <c r="H126">
        <v>44.51</v>
      </c>
      <c r="I126">
        <v>7480100</v>
      </c>
    </row>
    <row r="127" spans="1:9" x14ac:dyDescent="0.3">
      <c r="A127" t="s">
        <v>11</v>
      </c>
      <c r="B127" t="s">
        <v>10</v>
      </c>
      <c r="C127" s="1">
        <v>41071</v>
      </c>
      <c r="D127">
        <v>0</v>
      </c>
      <c r="E127">
        <v>45</v>
      </c>
      <c r="F127">
        <v>45</v>
      </c>
      <c r="G127">
        <v>43</v>
      </c>
      <c r="H127">
        <v>44.53</v>
      </c>
      <c r="I127">
        <v>2589700</v>
      </c>
    </row>
    <row r="128" spans="1:9" x14ac:dyDescent="0.3">
      <c r="A128" t="s">
        <v>11</v>
      </c>
      <c r="B128" t="s">
        <v>10</v>
      </c>
      <c r="C128" s="1">
        <v>41078</v>
      </c>
      <c r="D128">
        <v>0</v>
      </c>
      <c r="E128">
        <v>44.9</v>
      </c>
      <c r="F128">
        <v>45.49</v>
      </c>
      <c r="G128">
        <v>42.02</v>
      </c>
      <c r="H128">
        <v>42.5</v>
      </c>
      <c r="I128">
        <v>3470500</v>
      </c>
    </row>
    <row r="129" spans="1:9" x14ac:dyDescent="0.3">
      <c r="A129" t="s">
        <v>11</v>
      </c>
      <c r="B129" t="s">
        <v>10</v>
      </c>
      <c r="C129" s="1">
        <v>41085</v>
      </c>
      <c r="D129">
        <v>0</v>
      </c>
      <c r="E129">
        <v>42.5</v>
      </c>
      <c r="F129">
        <v>43.86</v>
      </c>
      <c r="G129">
        <v>41.85</v>
      </c>
      <c r="H129">
        <v>43.41</v>
      </c>
      <c r="I129">
        <v>4175800</v>
      </c>
    </row>
    <row r="130" spans="1:9" x14ac:dyDescent="0.3">
      <c r="A130" t="s">
        <v>11</v>
      </c>
      <c r="B130" t="s">
        <v>10</v>
      </c>
      <c r="C130" s="1">
        <v>41092</v>
      </c>
      <c r="D130">
        <v>0</v>
      </c>
      <c r="E130">
        <v>44.03</v>
      </c>
      <c r="F130">
        <v>44.73</v>
      </c>
      <c r="G130">
        <v>42.85</v>
      </c>
      <c r="H130">
        <v>43</v>
      </c>
      <c r="I130">
        <v>4301500</v>
      </c>
    </row>
    <row r="131" spans="1:9" x14ac:dyDescent="0.3">
      <c r="A131" t="s">
        <v>11</v>
      </c>
      <c r="B131" t="s">
        <v>10</v>
      </c>
      <c r="C131" s="1">
        <v>41099</v>
      </c>
      <c r="D131">
        <v>0</v>
      </c>
      <c r="E131">
        <v>43</v>
      </c>
      <c r="F131">
        <v>44.35</v>
      </c>
      <c r="G131">
        <v>42.8</v>
      </c>
      <c r="H131">
        <v>43.65</v>
      </c>
      <c r="I131">
        <v>1962200</v>
      </c>
    </row>
    <row r="132" spans="1:9" x14ac:dyDescent="0.3">
      <c r="A132" t="s">
        <v>11</v>
      </c>
      <c r="B132" t="s">
        <v>10</v>
      </c>
      <c r="C132" s="1">
        <v>41106</v>
      </c>
      <c r="D132">
        <v>0</v>
      </c>
      <c r="E132">
        <v>43.79</v>
      </c>
      <c r="F132">
        <v>44.93</v>
      </c>
      <c r="G132">
        <v>43.15</v>
      </c>
      <c r="H132">
        <v>43.35</v>
      </c>
      <c r="I132">
        <v>3344300</v>
      </c>
    </row>
    <row r="133" spans="1:9" x14ac:dyDescent="0.3">
      <c r="A133" t="s">
        <v>11</v>
      </c>
      <c r="B133" t="s">
        <v>10</v>
      </c>
      <c r="C133" s="1">
        <v>41113</v>
      </c>
      <c r="D133">
        <v>0</v>
      </c>
      <c r="E133">
        <v>43</v>
      </c>
      <c r="F133">
        <v>43.07</v>
      </c>
      <c r="G133">
        <v>41.25</v>
      </c>
      <c r="H133">
        <v>42.19</v>
      </c>
      <c r="I133">
        <v>4997200</v>
      </c>
    </row>
    <row r="134" spans="1:9" x14ac:dyDescent="0.3">
      <c r="A134" t="s">
        <v>11</v>
      </c>
      <c r="B134" t="s">
        <v>10</v>
      </c>
      <c r="C134" s="1">
        <v>41120</v>
      </c>
      <c r="D134">
        <v>0</v>
      </c>
      <c r="E134">
        <v>42.13</v>
      </c>
      <c r="F134">
        <v>42.83</v>
      </c>
      <c r="G134">
        <v>40.700000000000003</v>
      </c>
      <c r="H134">
        <v>41.55</v>
      </c>
      <c r="I134">
        <v>4918600</v>
      </c>
    </row>
    <row r="135" spans="1:9" x14ac:dyDescent="0.3">
      <c r="A135" t="s">
        <v>11</v>
      </c>
      <c r="B135" t="s">
        <v>10</v>
      </c>
      <c r="C135" s="1">
        <v>41127</v>
      </c>
      <c r="D135">
        <v>0</v>
      </c>
      <c r="E135">
        <v>41.55</v>
      </c>
      <c r="F135">
        <v>42.62</v>
      </c>
      <c r="G135">
        <v>41.45</v>
      </c>
      <c r="H135">
        <v>41.76</v>
      </c>
      <c r="I135">
        <v>3692500</v>
      </c>
    </row>
    <row r="136" spans="1:9" x14ac:dyDescent="0.3">
      <c r="A136" t="s">
        <v>11</v>
      </c>
      <c r="B136" t="s">
        <v>10</v>
      </c>
      <c r="C136" s="1">
        <v>41134</v>
      </c>
      <c r="D136">
        <v>0</v>
      </c>
      <c r="E136">
        <v>41.99</v>
      </c>
      <c r="F136">
        <v>43.97</v>
      </c>
      <c r="G136">
        <v>41.2</v>
      </c>
      <c r="H136">
        <v>43.67</v>
      </c>
      <c r="I136">
        <v>9231200</v>
      </c>
    </row>
    <row r="137" spans="1:9" x14ac:dyDescent="0.3">
      <c r="A137" t="s">
        <v>11</v>
      </c>
      <c r="B137" t="s">
        <v>10</v>
      </c>
      <c r="C137" s="1">
        <v>41141</v>
      </c>
      <c r="D137">
        <v>0</v>
      </c>
      <c r="E137">
        <v>43.77</v>
      </c>
      <c r="F137">
        <v>44.5</v>
      </c>
      <c r="G137">
        <v>42.51</v>
      </c>
      <c r="H137">
        <v>43</v>
      </c>
      <c r="I137">
        <v>3853100</v>
      </c>
    </row>
    <row r="138" spans="1:9" x14ac:dyDescent="0.3">
      <c r="A138" t="s">
        <v>11</v>
      </c>
      <c r="B138" t="s">
        <v>10</v>
      </c>
      <c r="C138" s="1">
        <v>41148</v>
      </c>
      <c r="D138">
        <v>0</v>
      </c>
      <c r="E138">
        <v>43.24</v>
      </c>
      <c r="F138">
        <v>44.14</v>
      </c>
      <c r="G138">
        <v>42.13</v>
      </c>
      <c r="H138">
        <v>42.6</v>
      </c>
      <c r="I138">
        <v>4481500</v>
      </c>
    </row>
    <row r="139" spans="1:9" x14ac:dyDescent="0.3">
      <c r="A139" t="s">
        <v>11</v>
      </c>
      <c r="B139" t="s">
        <v>10</v>
      </c>
      <c r="C139" s="1">
        <v>41155</v>
      </c>
      <c r="D139">
        <v>0</v>
      </c>
      <c r="E139">
        <v>42.37</v>
      </c>
      <c r="F139">
        <v>43.47</v>
      </c>
      <c r="G139">
        <v>42.18</v>
      </c>
      <c r="H139">
        <v>43.3</v>
      </c>
      <c r="I139">
        <v>3634300</v>
      </c>
    </row>
    <row r="140" spans="1:9" x14ac:dyDescent="0.3">
      <c r="A140" t="s">
        <v>11</v>
      </c>
      <c r="B140" t="s">
        <v>10</v>
      </c>
      <c r="C140" s="1">
        <v>41162</v>
      </c>
      <c r="D140">
        <v>0</v>
      </c>
      <c r="E140">
        <v>43.46</v>
      </c>
      <c r="F140">
        <v>45.22</v>
      </c>
      <c r="G140">
        <v>42.92</v>
      </c>
      <c r="H140">
        <v>45</v>
      </c>
      <c r="I140">
        <v>6895900</v>
      </c>
    </row>
    <row r="141" spans="1:9" x14ac:dyDescent="0.3">
      <c r="A141" t="s">
        <v>11</v>
      </c>
      <c r="B141" t="s">
        <v>10</v>
      </c>
      <c r="C141" s="1">
        <v>41169</v>
      </c>
      <c r="D141">
        <v>0</v>
      </c>
      <c r="E141">
        <v>44.75</v>
      </c>
      <c r="F141">
        <v>45.97</v>
      </c>
      <c r="G141">
        <v>43.75</v>
      </c>
      <c r="H141">
        <v>43.99</v>
      </c>
      <c r="I141">
        <v>5243400</v>
      </c>
    </row>
    <row r="142" spans="1:9" x14ac:dyDescent="0.3">
      <c r="A142" t="s">
        <v>11</v>
      </c>
      <c r="B142" t="s">
        <v>10</v>
      </c>
      <c r="C142" s="1">
        <v>41176</v>
      </c>
      <c r="D142">
        <v>0</v>
      </c>
      <c r="E142">
        <v>43.36</v>
      </c>
      <c r="F142">
        <v>43.99</v>
      </c>
      <c r="G142">
        <v>42.6</v>
      </c>
      <c r="H142">
        <v>43.45</v>
      </c>
      <c r="I142">
        <v>4132000</v>
      </c>
    </row>
    <row r="143" spans="1:9" x14ac:dyDescent="0.3">
      <c r="A143" t="s">
        <v>11</v>
      </c>
      <c r="B143" t="s">
        <v>10</v>
      </c>
      <c r="C143" s="1">
        <v>41183</v>
      </c>
      <c r="D143">
        <v>0</v>
      </c>
      <c r="E143">
        <v>43.04</v>
      </c>
      <c r="F143">
        <v>45.28</v>
      </c>
      <c r="G143">
        <v>43</v>
      </c>
      <c r="H143">
        <v>43.44</v>
      </c>
      <c r="I143">
        <v>12897300</v>
      </c>
    </row>
    <row r="144" spans="1:9" x14ac:dyDescent="0.3">
      <c r="A144" t="s">
        <v>11</v>
      </c>
      <c r="B144" t="s">
        <v>10</v>
      </c>
      <c r="C144" s="1">
        <v>41190</v>
      </c>
      <c r="D144">
        <v>0</v>
      </c>
      <c r="E144">
        <v>43.2</v>
      </c>
      <c r="F144">
        <v>43.98</v>
      </c>
      <c r="G144">
        <v>42.68</v>
      </c>
      <c r="H144">
        <v>43.1</v>
      </c>
      <c r="I144">
        <v>5775300</v>
      </c>
    </row>
    <row r="145" spans="1:9" x14ac:dyDescent="0.3">
      <c r="A145" t="s">
        <v>11</v>
      </c>
      <c r="B145" t="s">
        <v>10</v>
      </c>
      <c r="C145" s="1">
        <v>41197</v>
      </c>
      <c r="D145">
        <v>0</v>
      </c>
      <c r="E145">
        <v>43.1</v>
      </c>
      <c r="F145">
        <v>43.29</v>
      </c>
      <c r="G145">
        <v>42</v>
      </c>
      <c r="H145">
        <v>42.25</v>
      </c>
      <c r="I145">
        <v>4802700</v>
      </c>
    </row>
    <row r="146" spans="1:9" x14ac:dyDescent="0.3">
      <c r="A146" t="s">
        <v>11</v>
      </c>
      <c r="B146" t="s">
        <v>10</v>
      </c>
      <c r="C146" s="1">
        <v>41204</v>
      </c>
      <c r="D146">
        <v>0</v>
      </c>
      <c r="E146">
        <v>41.97</v>
      </c>
      <c r="F146">
        <v>42.47</v>
      </c>
      <c r="G146">
        <v>38.9</v>
      </c>
      <c r="H146">
        <v>39.56</v>
      </c>
      <c r="I146">
        <v>10818500</v>
      </c>
    </row>
    <row r="147" spans="1:9" x14ac:dyDescent="0.3">
      <c r="A147" t="s">
        <v>11</v>
      </c>
      <c r="B147" t="s">
        <v>10</v>
      </c>
      <c r="C147" s="1">
        <v>41211</v>
      </c>
      <c r="D147">
        <v>0</v>
      </c>
      <c r="E147">
        <v>39.26</v>
      </c>
      <c r="F147">
        <v>40.86</v>
      </c>
      <c r="G147">
        <v>38.56</v>
      </c>
      <c r="H147">
        <v>40.5</v>
      </c>
      <c r="I147">
        <v>5786800</v>
      </c>
    </row>
    <row r="148" spans="1:9" x14ac:dyDescent="0.3">
      <c r="A148" t="s">
        <v>11</v>
      </c>
      <c r="B148" t="s">
        <v>10</v>
      </c>
      <c r="C148" s="1">
        <v>41218</v>
      </c>
      <c r="D148">
        <v>0</v>
      </c>
      <c r="E148">
        <v>40.229999999999997</v>
      </c>
      <c r="F148">
        <v>43.29</v>
      </c>
      <c r="G148">
        <v>39.909999999999997</v>
      </c>
      <c r="H148">
        <v>40.700000000000003</v>
      </c>
      <c r="I148">
        <v>13048000</v>
      </c>
    </row>
    <row r="149" spans="1:9" x14ac:dyDescent="0.3">
      <c r="A149" t="s">
        <v>11</v>
      </c>
      <c r="B149" t="s">
        <v>10</v>
      </c>
      <c r="C149" s="1">
        <v>41225</v>
      </c>
      <c r="D149">
        <v>0</v>
      </c>
      <c r="E149">
        <v>40.98</v>
      </c>
      <c r="F149">
        <v>42.5</v>
      </c>
      <c r="G149">
        <v>39.5</v>
      </c>
      <c r="H149">
        <v>42.39</v>
      </c>
      <c r="I149">
        <v>5616900</v>
      </c>
    </row>
    <row r="150" spans="1:9" x14ac:dyDescent="0.3">
      <c r="A150" t="s">
        <v>11</v>
      </c>
      <c r="B150" t="s">
        <v>10</v>
      </c>
      <c r="C150" s="1">
        <v>41232</v>
      </c>
      <c r="D150">
        <v>0</v>
      </c>
      <c r="E150">
        <v>42.7</v>
      </c>
      <c r="F150">
        <v>43.1</v>
      </c>
      <c r="G150">
        <v>41.46</v>
      </c>
      <c r="H150">
        <v>42.89</v>
      </c>
      <c r="I150">
        <v>4909700</v>
      </c>
    </row>
    <row r="151" spans="1:9" x14ac:dyDescent="0.3">
      <c r="A151" t="s">
        <v>11</v>
      </c>
      <c r="B151" t="s">
        <v>10</v>
      </c>
      <c r="C151" s="1">
        <v>41239</v>
      </c>
      <c r="D151">
        <v>0</v>
      </c>
      <c r="E151">
        <v>42.52</v>
      </c>
      <c r="F151">
        <v>43.23</v>
      </c>
      <c r="G151">
        <v>42.14</v>
      </c>
      <c r="H151">
        <v>42.86</v>
      </c>
      <c r="I151">
        <v>4969700</v>
      </c>
    </row>
    <row r="152" spans="1:9" x14ac:dyDescent="0.3">
      <c r="A152" t="s">
        <v>11</v>
      </c>
      <c r="B152" t="s">
        <v>10</v>
      </c>
      <c r="C152" s="1">
        <v>41246</v>
      </c>
      <c r="D152">
        <v>0</v>
      </c>
      <c r="E152">
        <v>42.86</v>
      </c>
      <c r="F152">
        <v>43.8</v>
      </c>
      <c r="G152">
        <v>42.68</v>
      </c>
      <c r="H152">
        <v>42.9</v>
      </c>
      <c r="I152">
        <v>7034400</v>
      </c>
    </row>
    <row r="153" spans="1:9" x14ac:dyDescent="0.3">
      <c r="A153" t="s">
        <v>11</v>
      </c>
      <c r="B153" t="s">
        <v>10</v>
      </c>
      <c r="C153" s="1">
        <v>41253</v>
      </c>
      <c r="D153">
        <v>0</v>
      </c>
      <c r="E153">
        <v>43.05</v>
      </c>
      <c r="F153">
        <v>43.86</v>
      </c>
      <c r="G153">
        <v>42.38</v>
      </c>
      <c r="H153">
        <v>43.57</v>
      </c>
      <c r="I153">
        <v>9124200</v>
      </c>
    </row>
    <row r="154" spans="1:9" x14ac:dyDescent="0.3">
      <c r="A154" t="s">
        <v>11</v>
      </c>
      <c r="B154" t="s">
        <v>10</v>
      </c>
      <c r="C154" s="1">
        <v>41260</v>
      </c>
      <c r="D154">
        <v>0</v>
      </c>
      <c r="E154">
        <v>43.53</v>
      </c>
      <c r="F154">
        <v>43.7</v>
      </c>
      <c r="G154">
        <v>41.87</v>
      </c>
      <c r="H154">
        <v>42.99</v>
      </c>
      <c r="I154">
        <v>10069500</v>
      </c>
    </row>
    <row r="155" spans="1:9" x14ac:dyDescent="0.3">
      <c r="A155" t="s">
        <v>11</v>
      </c>
      <c r="B155" t="s">
        <v>10</v>
      </c>
      <c r="C155" s="1">
        <v>41267</v>
      </c>
      <c r="D155">
        <v>0</v>
      </c>
      <c r="E155">
        <v>43.01</v>
      </c>
      <c r="F155">
        <v>47</v>
      </c>
      <c r="G155">
        <v>42.42</v>
      </c>
      <c r="H155">
        <v>44.99</v>
      </c>
      <c r="I155">
        <v>18816200</v>
      </c>
    </row>
    <row r="156" spans="1:9" x14ac:dyDescent="0.3">
      <c r="A156" t="s">
        <v>11</v>
      </c>
      <c r="B156" t="s">
        <v>10</v>
      </c>
      <c r="C156" s="1">
        <v>41281</v>
      </c>
      <c r="D156">
        <v>0</v>
      </c>
      <c r="E156">
        <v>45.77</v>
      </c>
      <c r="F156">
        <v>48.23</v>
      </c>
      <c r="G156">
        <v>44.75</v>
      </c>
      <c r="H156">
        <v>48</v>
      </c>
      <c r="I156">
        <v>14451000</v>
      </c>
    </row>
    <row r="157" spans="1:9" x14ac:dyDescent="0.3">
      <c r="A157" t="s">
        <v>11</v>
      </c>
      <c r="B157" t="s">
        <v>10</v>
      </c>
      <c r="C157" s="1">
        <v>41288</v>
      </c>
      <c r="D157">
        <v>0</v>
      </c>
      <c r="E157">
        <v>48.13</v>
      </c>
      <c r="F157">
        <v>50.66</v>
      </c>
      <c r="G157">
        <v>47.75</v>
      </c>
      <c r="H157">
        <v>49.88</v>
      </c>
      <c r="I157">
        <v>23420700</v>
      </c>
    </row>
    <row r="158" spans="1:9" x14ac:dyDescent="0.3">
      <c r="A158" t="s">
        <v>11</v>
      </c>
      <c r="B158" t="s">
        <v>10</v>
      </c>
      <c r="C158" s="1">
        <v>41295</v>
      </c>
      <c r="D158">
        <v>0</v>
      </c>
      <c r="E158">
        <v>50</v>
      </c>
      <c r="F158">
        <v>53.92</v>
      </c>
      <c r="G158">
        <v>49.84</v>
      </c>
      <c r="H158">
        <v>53.3</v>
      </c>
      <c r="I158">
        <v>14765400</v>
      </c>
    </row>
    <row r="159" spans="1:9" x14ac:dyDescent="0.3">
      <c r="A159" t="s">
        <v>11</v>
      </c>
      <c r="B159" t="s">
        <v>10</v>
      </c>
      <c r="C159" s="1">
        <v>41302</v>
      </c>
      <c r="D159">
        <v>0</v>
      </c>
      <c r="E159">
        <v>53.34</v>
      </c>
      <c r="F159">
        <v>54.35</v>
      </c>
      <c r="G159">
        <v>50.83</v>
      </c>
      <c r="H159">
        <v>53.8</v>
      </c>
      <c r="I159">
        <v>17130000</v>
      </c>
    </row>
    <row r="160" spans="1:9" x14ac:dyDescent="0.3">
      <c r="A160" t="s">
        <v>11</v>
      </c>
      <c r="B160" t="s">
        <v>10</v>
      </c>
      <c r="C160" s="1">
        <v>41309</v>
      </c>
      <c r="D160">
        <v>0</v>
      </c>
      <c r="E160">
        <v>53.99</v>
      </c>
      <c r="F160">
        <v>56.9</v>
      </c>
      <c r="G160">
        <v>51.55</v>
      </c>
      <c r="H160">
        <v>55.9</v>
      </c>
      <c r="I160">
        <v>17991200</v>
      </c>
    </row>
    <row r="161" spans="1:9" x14ac:dyDescent="0.3">
      <c r="A161" t="s">
        <v>11</v>
      </c>
      <c r="B161" t="s">
        <v>10</v>
      </c>
      <c r="C161" s="1">
        <v>41316</v>
      </c>
      <c r="D161">
        <v>0</v>
      </c>
      <c r="E161">
        <v>56.1</v>
      </c>
      <c r="F161">
        <v>59.77</v>
      </c>
      <c r="G161">
        <v>54.58</v>
      </c>
      <c r="H161">
        <v>58.7</v>
      </c>
      <c r="I161">
        <v>15517700</v>
      </c>
    </row>
    <row r="162" spans="1:9" x14ac:dyDescent="0.3">
      <c r="A162" t="s">
        <v>11</v>
      </c>
      <c r="B162" t="s">
        <v>10</v>
      </c>
      <c r="C162" s="1">
        <v>41323</v>
      </c>
      <c r="D162">
        <v>0</v>
      </c>
      <c r="E162">
        <v>58.7</v>
      </c>
      <c r="F162">
        <v>59.8</v>
      </c>
      <c r="G162">
        <v>54.78</v>
      </c>
      <c r="H162">
        <v>55.3</v>
      </c>
      <c r="I162">
        <v>9588800</v>
      </c>
    </row>
    <row r="163" spans="1:9" x14ac:dyDescent="0.3">
      <c r="A163" t="s">
        <v>11</v>
      </c>
      <c r="B163" t="s">
        <v>10</v>
      </c>
      <c r="C163" s="1">
        <v>41330</v>
      </c>
      <c r="D163">
        <v>0</v>
      </c>
      <c r="E163">
        <v>55.49</v>
      </c>
      <c r="F163">
        <v>55.81</v>
      </c>
      <c r="G163">
        <v>50.81</v>
      </c>
      <c r="H163">
        <v>52.42</v>
      </c>
      <c r="I163">
        <v>7082500</v>
      </c>
    </row>
    <row r="164" spans="1:9" x14ac:dyDescent="0.3">
      <c r="A164" t="s">
        <v>11</v>
      </c>
      <c r="B164" t="s">
        <v>10</v>
      </c>
      <c r="C164" s="1">
        <v>41337</v>
      </c>
      <c r="D164">
        <v>0</v>
      </c>
      <c r="E164">
        <v>51.65</v>
      </c>
      <c r="F164">
        <v>56.31</v>
      </c>
      <c r="G164">
        <v>51.61</v>
      </c>
      <c r="H164">
        <v>56.1</v>
      </c>
      <c r="I164">
        <v>9578900</v>
      </c>
    </row>
    <row r="165" spans="1:9" x14ac:dyDescent="0.3">
      <c r="A165" t="s">
        <v>11</v>
      </c>
      <c r="B165" t="s">
        <v>10</v>
      </c>
      <c r="C165" s="1">
        <v>41344</v>
      </c>
      <c r="D165">
        <v>0</v>
      </c>
      <c r="E165">
        <v>56.33</v>
      </c>
      <c r="F165">
        <v>57.83</v>
      </c>
      <c r="G165">
        <v>54.1</v>
      </c>
      <c r="H165">
        <v>54.39</v>
      </c>
      <c r="I165">
        <v>12785400</v>
      </c>
    </row>
    <row r="166" spans="1:9" x14ac:dyDescent="0.3">
      <c r="A166" t="s">
        <v>11</v>
      </c>
      <c r="B166" t="s">
        <v>10</v>
      </c>
      <c r="C166" s="1">
        <v>41351</v>
      </c>
      <c r="D166">
        <v>0</v>
      </c>
      <c r="E166">
        <v>53.3</v>
      </c>
      <c r="F166">
        <v>55.04</v>
      </c>
      <c r="G166">
        <v>52.11</v>
      </c>
      <c r="H166">
        <v>52.5</v>
      </c>
      <c r="I166">
        <v>5345100</v>
      </c>
    </row>
    <row r="167" spans="1:9" x14ac:dyDescent="0.3">
      <c r="A167" t="s">
        <v>11</v>
      </c>
      <c r="B167" t="s">
        <v>10</v>
      </c>
      <c r="C167" s="1">
        <v>41358</v>
      </c>
      <c r="D167">
        <v>0</v>
      </c>
      <c r="E167">
        <v>53</v>
      </c>
      <c r="F167">
        <v>54</v>
      </c>
      <c r="G167">
        <v>49.21</v>
      </c>
      <c r="H167">
        <v>52.99</v>
      </c>
      <c r="I167">
        <v>10180600</v>
      </c>
    </row>
    <row r="168" spans="1:9" x14ac:dyDescent="0.3">
      <c r="A168" t="s">
        <v>11</v>
      </c>
      <c r="B168" t="s">
        <v>10</v>
      </c>
      <c r="C168" s="1">
        <v>41365</v>
      </c>
      <c r="D168">
        <v>0</v>
      </c>
      <c r="E168">
        <v>52.89</v>
      </c>
      <c r="F168">
        <v>54.99</v>
      </c>
      <c r="G168">
        <v>50.62</v>
      </c>
      <c r="H168">
        <v>54.8</v>
      </c>
      <c r="I168">
        <v>10537500</v>
      </c>
    </row>
    <row r="169" spans="1:9" x14ac:dyDescent="0.3">
      <c r="A169" t="s">
        <v>11</v>
      </c>
      <c r="B169" t="s">
        <v>10</v>
      </c>
      <c r="C169" s="1">
        <v>41372</v>
      </c>
      <c r="D169">
        <v>0</v>
      </c>
      <c r="E169">
        <v>55</v>
      </c>
      <c r="F169">
        <v>55.33</v>
      </c>
      <c r="G169">
        <v>51.05</v>
      </c>
      <c r="H169">
        <v>52.3</v>
      </c>
      <c r="I169">
        <v>7732500</v>
      </c>
    </row>
    <row r="170" spans="1:9" x14ac:dyDescent="0.3">
      <c r="A170" t="s">
        <v>11</v>
      </c>
      <c r="B170" t="s">
        <v>10</v>
      </c>
      <c r="C170" s="1">
        <v>41379</v>
      </c>
      <c r="D170">
        <v>0</v>
      </c>
      <c r="E170">
        <v>51.73</v>
      </c>
      <c r="F170">
        <v>54.04</v>
      </c>
      <c r="G170">
        <v>49.04</v>
      </c>
      <c r="H170">
        <v>52.51</v>
      </c>
      <c r="I170">
        <v>7638400</v>
      </c>
    </row>
    <row r="171" spans="1:9" x14ac:dyDescent="0.3">
      <c r="A171" t="s">
        <v>11</v>
      </c>
      <c r="B171" t="s">
        <v>10</v>
      </c>
      <c r="C171" s="1">
        <v>41386</v>
      </c>
      <c r="D171">
        <v>0</v>
      </c>
      <c r="E171">
        <v>53</v>
      </c>
      <c r="F171">
        <v>53.99</v>
      </c>
      <c r="G171">
        <v>51.15</v>
      </c>
      <c r="H171">
        <v>52.7</v>
      </c>
      <c r="I171">
        <v>6691900</v>
      </c>
    </row>
    <row r="172" spans="1:9" x14ac:dyDescent="0.3">
      <c r="A172" t="s">
        <v>11</v>
      </c>
      <c r="B172" t="s">
        <v>10</v>
      </c>
      <c r="C172" s="1">
        <v>41393</v>
      </c>
      <c r="D172">
        <v>0</v>
      </c>
      <c r="E172">
        <v>52.22</v>
      </c>
      <c r="F172">
        <v>53.99</v>
      </c>
      <c r="G172">
        <v>52.05</v>
      </c>
      <c r="H172">
        <v>53</v>
      </c>
      <c r="I172">
        <v>3461000</v>
      </c>
    </row>
    <row r="173" spans="1:9" x14ac:dyDescent="0.3">
      <c r="A173" t="s">
        <v>11</v>
      </c>
      <c r="B173" t="s">
        <v>10</v>
      </c>
      <c r="C173" s="1">
        <v>41400</v>
      </c>
      <c r="D173">
        <v>0</v>
      </c>
      <c r="E173">
        <v>53.49</v>
      </c>
      <c r="F173">
        <v>53.49</v>
      </c>
      <c r="G173">
        <v>51.31</v>
      </c>
      <c r="H173">
        <v>51.7</v>
      </c>
      <c r="I173">
        <v>3781600</v>
      </c>
    </row>
    <row r="174" spans="1:9" x14ac:dyDescent="0.3">
      <c r="A174" t="s">
        <v>11</v>
      </c>
      <c r="B174" t="s">
        <v>10</v>
      </c>
      <c r="C174" s="1">
        <v>41407</v>
      </c>
      <c r="D174">
        <v>0</v>
      </c>
      <c r="E174">
        <v>51.35</v>
      </c>
      <c r="F174">
        <v>51.77</v>
      </c>
      <c r="G174">
        <v>49.56</v>
      </c>
      <c r="H174">
        <v>50.22</v>
      </c>
      <c r="I174">
        <v>6039500</v>
      </c>
    </row>
    <row r="175" spans="1:9" x14ac:dyDescent="0.3">
      <c r="A175" t="s">
        <v>11</v>
      </c>
      <c r="B175" t="s">
        <v>10</v>
      </c>
      <c r="C175" s="1">
        <v>41414</v>
      </c>
      <c r="D175">
        <v>0</v>
      </c>
      <c r="E175">
        <v>50.39</v>
      </c>
      <c r="F175">
        <v>52.63</v>
      </c>
      <c r="G175">
        <v>48.82</v>
      </c>
      <c r="H175">
        <v>50.1</v>
      </c>
      <c r="I175">
        <v>9040900</v>
      </c>
    </row>
    <row r="176" spans="1:9" x14ac:dyDescent="0.3">
      <c r="A176" t="s">
        <v>11</v>
      </c>
      <c r="B176" t="s">
        <v>10</v>
      </c>
      <c r="C176" s="1">
        <v>41421</v>
      </c>
      <c r="D176">
        <v>0</v>
      </c>
      <c r="E176">
        <v>50.22</v>
      </c>
      <c r="F176">
        <v>52.32</v>
      </c>
      <c r="G176">
        <v>50.05</v>
      </c>
      <c r="H176">
        <v>52.3</v>
      </c>
      <c r="I176">
        <v>8153600</v>
      </c>
    </row>
    <row r="177" spans="1:9" x14ac:dyDescent="0.3">
      <c r="A177" t="s">
        <v>11</v>
      </c>
      <c r="B177" t="s">
        <v>10</v>
      </c>
      <c r="C177" s="1">
        <v>41428</v>
      </c>
      <c r="D177">
        <v>0</v>
      </c>
      <c r="E177">
        <v>51.73</v>
      </c>
      <c r="F177">
        <v>53.5</v>
      </c>
      <c r="G177">
        <v>50.4</v>
      </c>
      <c r="H177">
        <v>53.47</v>
      </c>
      <c r="I177">
        <v>7347700</v>
      </c>
    </row>
    <row r="178" spans="1:9" x14ac:dyDescent="0.3">
      <c r="A178" t="s">
        <v>11</v>
      </c>
      <c r="B178" t="s">
        <v>10</v>
      </c>
      <c r="C178" s="1">
        <v>41435</v>
      </c>
      <c r="D178">
        <v>0</v>
      </c>
      <c r="E178">
        <v>53.02</v>
      </c>
      <c r="F178">
        <v>53.9</v>
      </c>
      <c r="G178">
        <v>49.68</v>
      </c>
      <c r="H178">
        <v>53.46</v>
      </c>
      <c r="I178">
        <v>6858900</v>
      </c>
    </row>
    <row r="179" spans="1:9" x14ac:dyDescent="0.3">
      <c r="A179" t="s">
        <v>11</v>
      </c>
      <c r="B179" t="s">
        <v>10</v>
      </c>
      <c r="C179" s="1">
        <v>41442</v>
      </c>
      <c r="D179">
        <v>0</v>
      </c>
      <c r="E179">
        <v>53.2</v>
      </c>
      <c r="F179">
        <v>54.88</v>
      </c>
      <c r="G179">
        <v>52.15</v>
      </c>
      <c r="H179">
        <v>54.35</v>
      </c>
      <c r="I179">
        <v>5760100</v>
      </c>
    </row>
    <row r="180" spans="1:9" x14ac:dyDescent="0.3">
      <c r="A180" t="s">
        <v>11</v>
      </c>
      <c r="B180" t="s">
        <v>10</v>
      </c>
      <c r="C180" s="1">
        <v>41449</v>
      </c>
      <c r="D180">
        <v>0</v>
      </c>
      <c r="E180">
        <v>53.99</v>
      </c>
      <c r="F180">
        <v>56.86</v>
      </c>
      <c r="G180">
        <v>53.02</v>
      </c>
      <c r="H180">
        <v>56.7</v>
      </c>
      <c r="I180">
        <v>7550800</v>
      </c>
    </row>
    <row r="181" spans="1:9" x14ac:dyDescent="0.3">
      <c r="A181" t="s">
        <v>11</v>
      </c>
      <c r="B181" t="s">
        <v>10</v>
      </c>
      <c r="C181" s="1">
        <v>41456</v>
      </c>
      <c r="D181">
        <v>0</v>
      </c>
      <c r="E181">
        <v>56.3</v>
      </c>
      <c r="F181">
        <v>59</v>
      </c>
      <c r="G181">
        <v>55.01</v>
      </c>
      <c r="H181">
        <v>58.05</v>
      </c>
      <c r="I181">
        <v>10960000</v>
      </c>
    </row>
    <row r="182" spans="1:9" x14ac:dyDescent="0.3">
      <c r="A182" t="s">
        <v>11</v>
      </c>
      <c r="B182" t="s">
        <v>10</v>
      </c>
      <c r="C182" s="1">
        <v>41463</v>
      </c>
      <c r="D182">
        <v>0</v>
      </c>
      <c r="E182">
        <v>58.11</v>
      </c>
      <c r="F182">
        <v>59.69</v>
      </c>
      <c r="G182">
        <v>56.86</v>
      </c>
      <c r="H182">
        <v>57.9</v>
      </c>
      <c r="I182">
        <v>6062700</v>
      </c>
    </row>
    <row r="183" spans="1:9" x14ac:dyDescent="0.3">
      <c r="A183" t="s">
        <v>11</v>
      </c>
      <c r="B183" t="s">
        <v>10</v>
      </c>
      <c r="C183" s="1">
        <v>41470</v>
      </c>
      <c r="D183">
        <v>0</v>
      </c>
      <c r="E183">
        <v>58.18</v>
      </c>
      <c r="F183">
        <v>59.89</v>
      </c>
      <c r="G183">
        <v>56.14</v>
      </c>
      <c r="H183">
        <v>57.03</v>
      </c>
      <c r="I183">
        <v>5789000</v>
      </c>
    </row>
    <row r="184" spans="1:9" x14ac:dyDescent="0.3">
      <c r="A184" t="s">
        <v>11</v>
      </c>
      <c r="B184" t="s">
        <v>10</v>
      </c>
      <c r="C184" s="1">
        <v>41477</v>
      </c>
      <c r="D184">
        <v>0</v>
      </c>
      <c r="E184">
        <v>56.76</v>
      </c>
      <c r="F184">
        <v>57.43</v>
      </c>
      <c r="G184">
        <v>54.44</v>
      </c>
      <c r="H184">
        <v>55.11</v>
      </c>
      <c r="I184">
        <v>5068200</v>
      </c>
    </row>
    <row r="185" spans="1:9" x14ac:dyDescent="0.3">
      <c r="A185" t="s">
        <v>11</v>
      </c>
      <c r="B185" t="s">
        <v>10</v>
      </c>
      <c r="C185" s="1">
        <v>41484</v>
      </c>
      <c r="D185">
        <v>0</v>
      </c>
      <c r="E185">
        <v>55</v>
      </c>
      <c r="F185">
        <v>58.87</v>
      </c>
      <c r="G185">
        <v>54.61</v>
      </c>
      <c r="H185">
        <v>57.01</v>
      </c>
      <c r="I185">
        <v>6155300</v>
      </c>
    </row>
    <row r="186" spans="1:9" x14ac:dyDescent="0.3">
      <c r="A186" t="s">
        <v>11</v>
      </c>
      <c r="B186" t="s">
        <v>10</v>
      </c>
      <c r="C186" s="1">
        <v>41491</v>
      </c>
      <c r="D186">
        <v>0</v>
      </c>
      <c r="E186">
        <v>57.55</v>
      </c>
      <c r="F186">
        <v>57.55</v>
      </c>
      <c r="G186">
        <v>53.73</v>
      </c>
      <c r="H186">
        <v>55.96</v>
      </c>
      <c r="I186">
        <v>4013400</v>
      </c>
    </row>
    <row r="187" spans="1:9" x14ac:dyDescent="0.3">
      <c r="A187" t="s">
        <v>11</v>
      </c>
      <c r="B187" t="s">
        <v>10</v>
      </c>
      <c r="C187" s="1">
        <v>41498</v>
      </c>
      <c r="D187">
        <v>0</v>
      </c>
      <c r="E187">
        <v>56.21</v>
      </c>
      <c r="F187">
        <v>57.39</v>
      </c>
      <c r="G187">
        <v>53.7</v>
      </c>
      <c r="H187">
        <v>53.91</v>
      </c>
      <c r="I187">
        <v>3133000</v>
      </c>
    </row>
    <row r="188" spans="1:9" x14ac:dyDescent="0.3">
      <c r="A188" t="s">
        <v>11</v>
      </c>
      <c r="B188" t="s">
        <v>10</v>
      </c>
      <c r="C188" s="1">
        <v>41505</v>
      </c>
      <c r="D188">
        <v>0</v>
      </c>
      <c r="E188">
        <v>53.92</v>
      </c>
      <c r="F188">
        <v>55.1</v>
      </c>
      <c r="G188">
        <v>51.43</v>
      </c>
      <c r="H188">
        <v>54</v>
      </c>
      <c r="I188">
        <v>6373100</v>
      </c>
    </row>
    <row r="189" spans="1:9" x14ac:dyDescent="0.3">
      <c r="A189" t="s">
        <v>11</v>
      </c>
      <c r="B189" t="s">
        <v>10</v>
      </c>
      <c r="C189" s="1">
        <v>41512</v>
      </c>
      <c r="D189">
        <v>0</v>
      </c>
      <c r="E189">
        <v>54.28</v>
      </c>
      <c r="F189">
        <v>54.66</v>
      </c>
      <c r="G189">
        <v>47.83</v>
      </c>
      <c r="H189">
        <v>48.82</v>
      </c>
      <c r="I189">
        <v>11611000</v>
      </c>
    </row>
    <row r="190" spans="1:9" x14ac:dyDescent="0.3">
      <c r="A190" t="s">
        <v>11</v>
      </c>
      <c r="B190" t="s">
        <v>10</v>
      </c>
      <c r="C190" s="1">
        <v>41519</v>
      </c>
      <c r="D190">
        <v>0</v>
      </c>
      <c r="E190">
        <v>49.33</v>
      </c>
      <c r="F190">
        <v>49.88</v>
      </c>
      <c r="G190">
        <v>46.44</v>
      </c>
      <c r="H190">
        <v>49.47</v>
      </c>
      <c r="I190">
        <v>13086400</v>
      </c>
    </row>
    <row r="191" spans="1:9" x14ac:dyDescent="0.3">
      <c r="A191" t="s">
        <v>11</v>
      </c>
      <c r="B191" t="s">
        <v>10</v>
      </c>
      <c r="C191" s="1">
        <v>41526</v>
      </c>
      <c r="D191">
        <v>0</v>
      </c>
      <c r="E191">
        <v>49.5</v>
      </c>
      <c r="F191">
        <v>51.75</v>
      </c>
      <c r="G191">
        <v>49.37</v>
      </c>
      <c r="H191">
        <v>51.24</v>
      </c>
      <c r="I191">
        <v>7698200</v>
      </c>
    </row>
    <row r="192" spans="1:9" x14ac:dyDescent="0.3">
      <c r="A192" t="s">
        <v>11</v>
      </c>
      <c r="B192" t="s">
        <v>10</v>
      </c>
      <c r="C192" s="1">
        <v>41533</v>
      </c>
      <c r="D192">
        <v>0</v>
      </c>
      <c r="E192">
        <v>51.5</v>
      </c>
      <c r="F192">
        <v>54.97</v>
      </c>
      <c r="G192">
        <v>51.28</v>
      </c>
      <c r="H192">
        <v>54.97</v>
      </c>
      <c r="I192">
        <v>12600100</v>
      </c>
    </row>
    <row r="193" spans="1:9" x14ac:dyDescent="0.3">
      <c r="A193" t="s">
        <v>11</v>
      </c>
      <c r="B193" t="s">
        <v>10</v>
      </c>
      <c r="C193" s="1">
        <v>41540</v>
      </c>
      <c r="D193">
        <v>0</v>
      </c>
      <c r="E193">
        <v>54.9</v>
      </c>
      <c r="F193">
        <v>55.95</v>
      </c>
      <c r="G193">
        <v>54.1</v>
      </c>
      <c r="H193">
        <v>54.64</v>
      </c>
      <c r="I193">
        <v>7515900</v>
      </c>
    </row>
    <row r="194" spans="1:9" x14ac:dyDescent="0.3">
      <c r="A194" t="s">
        <v>11</v>
      </c>
      <c r="B194" t="s">
        <v>10</v>
      </c>
      <c r="C194" s="1">
        <v>41547</v>
      </c>
      <c r="D194">
        <v>0</v>
      </c>
      <c r="E194">
        <v>54.22</v>
      </c>
      <c r="F194">
        <v>55.9</v>
      </c>
      <c r="G194">
        <v>54.01</v>
      </c>
      <c r="H194">
        <v>55.2</v>
      </c>
      <c r="I194">
        <v>4905600</v>
      </c>
    </row>
    <row r="195" spans="1:9" x14ac:dyDescent="0.3">
      <c r="A195" t="s">
        <v>11</v>
      </c>
      <c r="B195" t="s">
        <v>10</v>
      </c>
      <c r="C195" s="1">
        <v>41554</v>
      </c>
      <c r="D195">
        <v>0</v>
      </c>
      <c r="E195">
        <v>55.16</v>
      </c>
      <c r="F195">
        <v>55.6</v>
      </c>
      <c r="G195">
        <v>54.65</v>
      </c>
      <c r="H195">
        <v>55.05</v>
      </c>
      <c r="I195">
        <v>11297600</v>
      </c>
    </row>
    <row r="196" spans="1:9" x14ac:dyDescent="0.3">
      <c r="A196" t="s">
        <v>11</v>
      </c>
      <c r="B196" t="s">
        <v>10</v>
      </c>
      <c r="C196" s="1">
        <v>41561</v>
      </c>
      <c r="D196">
        <v>0</v>
      </c>
      <c r="E196">
        <v>54.9</v>
      </c>
      <c r="F196">
        <v>55.81</v>
      </c>
      <c r="G196">
        <v>54.58</v>
      </c>
      <c r="H196">
        <v>55.41</v>
      </c>
      <c r="I196">
        <v>13622300</v>
      </c>
    </row>
    <row r="197" spans="1:9" x14ac:dyDescent="0.3">
      <c r="A197" t="s">
        <v>11</v>
      </c>
      <c r="B197" t="s">
        <v>10</v>
      </c>
      <c r="C197" s="1">
        <v>41568</v>
      </c>
      <c r="D197">
        <v>0</v>
      </c>
      <c r="E197">
        <v>55.34</v>
      </c>
      <c r="F197">
        <v>57.5</v>
      </c>
      <c r="G197">
        <v>54.57</v>
      </c>
      <c r="H197">
        <v>57.02</v>
      </c>
      <c r="I197">
        <v>15171700</v>
      </c>
    </row>
    <row r="198" spans="1:9" x14ac:dyDescent="0.3">
      <c r="A198" t="s">
        <v>11</v>
      </c>
      <c r="B198" t="s">
        <v>10</v>
      </c>
      <c r="C198" s="1">
        <v>41575</v>
      </c>
      <c r="D198">
        <v>0</v>
      </c>
      <c r="E198">
        <v>57.42</v>
      </c>
      <c r="F198">
        <v>58.81</v>
      </c>
      <c r="G198">
        <v>55.61</v>
      </c>
      <c r="H198">
        <v>57.38</v>
      </c>
      <c r="I198">
        <v>14533200</v>
      </c>
    </row>
    <row r="199" spans="1:9" x14ac:dyDescent="0.3">
      <c r="A199" t="s">
        <v>11</v>
      </c>
      <c r="B199" t="s">
        <v>10</v>
      </c>
      <c r="C199" s="1">
        <v>41582</v>
      </c>
      <c r="D199">
        <v>0</v>
      </c>
      <c r="E199">
        <v>57.5</v>
      </c>
      <c r="F199">
        <v>58.45</v>
      </c>
      <c r="G199">
        <v>56.5</v>
      </c>
      <c r="H199">
        <v>57.1</v>
      </c>
      <c r="I199">
        <v>5435700</v>
      </c>
    </row>
    <row r="200" spans="1:9" x14ac:dyDescent="0.3">
      <c r="A200" t="s">
        <v>11</v>
      </c>
      <c r="B200" t="s">
        <v>10</v>
      </c>
      <c r="C200" s="1">
        <v>41589</v>
      </c>
      <c r="D200">
        <v>0</v>
      </c>
      <c r="E200">
        <v>57.22</v>
      </c>
      <c r="F200">
        <v>60.47</v>
      </c>
      <c r="G200">
        <v>56.68</v>
      </c>
      <c r="H200">
        <v>59.88</v>
      </c>
      <c r="I200">
        <v>8100900</v>
      </c>
    </row>
    <row r="201" spans="1:9" x14ac:dyDescent="0.3">
      <c r="A201" t="s">
        <v>11</v>
      </c>
      <c r="B201" t="s">
        <v>10</v>
      </c>
      <c r="C201" s="1">
        <v>41596</v>
      </c>
      <c r="D201">
        <v>0</v>
      </c>
      <c r="E201">
        <v>59.92</v>
      </c>
      <c r="F201">
        <v>60.35</v>
      </c>
      <c r="G201">
        <v>56.38</v>
      </c>
      <c r="H201">
        <v>58.29</v>
      </c>
      <c r="I201">
        <v>5976700</v>
      </c>
    </row>
    <row r="202" spans="1:9" x14ac:dyDescent="0.3">
      <c r="A202" t="s">
        <v>11</v>
      </c>
      <c r="B202" t="s">
        <v>10</v>
      </c>
      <c r="C202" s="1">
        <v>41603</v>
      </c>
      <c r="D202">
        <v>0</v>
      </c>
      <c r="E202">
        <v>58.55</v>
      </c>
      <c r="F202">
        <v>60.5</v>
      </c>
      <c r="G202">
        <v>56.7</v>
      </c>
      <c r="H202">
        <v>60.42</v>
      </c>
      <c r="I202">
        <v>8757500</v>
      </c>
    </row>
    <row r="203" spans="1:9" x14ac:dyDescent="0.3">
      <c r="A203" t="s">
        <v>11</v>
      </c>
      <c r="B203" t="s">
        <v>10</v>
      </c>
      <c r="C203" s="1">
        <v>41610</v>
      </c>
      <c r="D203">
        <v>0</v>
      </c>
      <c r="E203">
        <v>60.05</v>
      </c>
      <c r="F203">
        <v>69</v>
      </c>
      <c r="G203">
        <v>60.05</v>
      </c>
      <c r="H203">
        <v>68.8</v>
      </c>
      <c r="I203">
        <v>28714400</v>
      </c>
    </row>
    <row r="204" spans="1:9" x14ac:dyDescent="0.3">
      <c r="A204" t="s">
        <v>11</v>
      </c>
      <c r="B204" t="s">
        <v>10</v>
      </c>
      <c r="C204" s="1">
        <v>41617</v>
      </c>
      <c r="D204">
        <v>0</v>
      </c>
      <c r="E204">
        <v>68.63</v>
      </c>
      <c r="F204">
        <v>77.010000000000005</v>
      </c>
      <c r="G204">
        <v>68.52</v>
      </c>
      <c r="H204">
        <v>76.75</v>
      </c>
      <c r="I204">
        <v>25371200</v>
      </c>
    </row>
    <row r="205" spans="1:9" x14ac:dyDescent="0.3">
      <c r="A205" t="s">
        <v>11</v>
      </c>
      <c r="B205" t="s">
        <v>10</v>
      </c>
      <c r="C205" s="1">
        <v>41624</v>
      </c>
      <c r="D205">
        <v>0</v>
      </c>
      <c r="E205">
        <v>76.67</v>
      </c>
      <c r="F205">
        <v>80.39</v>
      </c>
      <c r="G205">
        <v>74.739999999999995</v>
      </c>
      <c r="H205">
        <v>79.23</v>
      </c>
      <c r="I205">
        <v>28295200</v>
      </c>
    </row>
    <row r="206" spans="1:9" x14ac:dyDescent="0.3">
      <c r="A206" t="s">
        <v>11</v>
      </c>
      <c r="B206" t="s">
        <v>10</v>
      </c>
      <c r="C206" s="1">
        <v>41631</v>
      </c>
      <c r="D206">
        <v>0</v>
      </c>
      <c r="E206">
        <v>79.33</v>
      </c>
      <c r="F206">
        <v>88.49</v>
      </c>
      <c r="G206">
        <v>78.55</v>
      </c>
      <c r="H206">
        <v>82.5</v>
      </c>
      <c r="I206">
        <v>25411700</v>
      </c>
    </row>
    <row r="207" spans="1:9" x14ac:dyDescent="0.3">
      <c r="A207" t="s">
        <v>11</v>
      </c>
      <c r="B207" t="s">
        <v>10</v>
      </c>
      <c r="C207" s="1">
        <v>41638</v>
      </c>
      <c r="D207">
        <v>0</v>
      </c>
      <c r="E207">
        <v>82.48</v>
      </c>
      <c r="F207">
        <v>84.94</v>
      </c>
      <c r="G207">
        <v>82.16</v>
      </c>
      <c r="H207">
        <v>83.7</v>
      </c>
      <c r="I207">
        <v>5163800</v>
      </c>
    </row>
    <row r="208" spans="1:9" x14ac:dyDescent="0.3">
      <c r="A208" t="s">
        <v>11</v>
      </c>
      <c r="B208" t="s">
        <v>10</v>
      </c>
      <c r="C208" s="1">
        <v>41645</v>
      </c>
      <c r="D208">
        <v>0</v>
      </c>
      <c r="E208">
        <v>83.3</v>
      </c>
      <c r="F208">
        <v>84.83</v>
      </c>
      <c r="G208">
        <v>82.1</v>
      </c>
      <c r="H208">
        <v>82.83</v>
      </c>
      <c r="I208">
        <v>11229300</v>
      </c>
    </row>
    <row r="209" spans="1:9" x14ac:dyDescent="0.3">
      <c r="A209" t="s">
        <v>11</v>
      </c>
      <c r="B209" t="s">
        <v>10</v>
      </c>
      <c r="C209" s="1">
        <v>41652</v>
      </c>
      <c r="D209">
        <v>0</v>
      </c>
      <c r="E209">
        <v>82.89</v>
      </c>
      <c r="F209">
        <v>99.3</v>
      </c>
      <c r="G209">
        <v>82.09</v>
      </c>
      <c r="H209">
        <v>84.25</v>
      </c>
      <c r="I209">
        <v>28243800</v>
      </c>
    </row>
    <row r="210" spans="1:9" x14ac:dyDescent="0.3">
      <c r="A210" t="s">
        <v>11</v>
      </c>
      <c r="B210" t="s">
        <v>10</v>
      </c>
      <c r="C210" s="1">
        <v>41659</v>
      </c>
      <c r="D210">
        <v>0</v>
      </c>
      <c r="E210">
        <v>84.25</v>
      </c>
      <c r="F210">
        <v>86.05</v>
      </c>
      <c r="G210">
        <v>76.02</v>
      </c>
      <c r="H210">
        <v>78.7</v>
      </c>
      <c r="I210">
        <v>30490500</v>
      </c>
    </row>
    <row r="211" spans="1:9" x14ac:dyDescent="0.3">
      <c r="A211" t="s">
        <v>11</v>
      </c>
      <c r="B211" t="s">
        <v>10</v>
      </c>
      <c r="C211" s="1">
        <v>41666</v>
      </c>
      <c r="D211">
        <v>0</v>
      </c>
      <c r="E211">
        <v>77.7</v>
      </c>
      <c r="F211">
        <v>83.1</v>
      </c>
      <c r="G211">
        <v>77.7</v>
      </c>
      <c r="H211">
        <v>83</v>
      </c>
      <c r="I211">
        <v>16917400</v>
      </c>
    </row>
    <row r="212" spans="1:9" x14ac:dyDescent="0.3">
      <c r="A212" t="s">
        <v>11</v>
      </c>
      <c r="B212" t="s">
        <v>10</v>
      </c>
      <c r="C212" s="1">
        <v>41673</v>
      </c>
      <c r="D212">
        <v>0</v>
      </c>
      <c r="E212">
        <v>83.18</v>
      </c>
      <c r="F212">
        <v>83.98</v>
      </c>
      <c r="G212">
        <v>75</v>
      </c>
      <c r="H212">
        <v>79.5</v>
      </c>
      <c r="I212">
        <v>26733400</v>
      </c>
    </row>
    <row r="213" spans="1:9" x14ac:dyDescent="0.3">
      <c r="A213" t="s">
        <v>11</v>
      </c>
      <c r="B213" t="s">
        <v>10</v>
      </c>
      <c r="C213" s="1">
        <v>41680</v>
      </c>
      <c r="D213">
        <v>0</v>
      </c>
      <c r="E213">
        <v>79.790000000000006</v>
      </c>
      <c r="F213">
        <v>83.49</v>
      </c>
      <c r="G213">
        <v>77.78</v>
      </c>
      <c r="H213">
        <v>80.28</v>
      </c>
      <c r="I213">
        <v>16498400</v>
      </c>
    </row>
    <row r="214" spans="1:9" x14ac:dyDescent="0.3">
      <c r="A214" t="s">
        <v>11</v>
      </c>
      <c r="B214" t="s">
        <v>10</v>
      </c>
      <c r="C214" s="1">
        <v>41687</v>
      </c>
      <c r="D214">
        <v>0</v>
      </c>
      <c r="E214">
        <v>80.569999999999993</v>
      </c>
      <c r="F214">
        <v>81.45</v>
      </c>
      <c r="G214">
        <v>77.03</v>
      </c>
      <c r="H214">
        <v>77.88</v>
      </c>
      <c r="I214">
        <v>9075800</v>
      </c>
    </row>
    <row r="215" spans="1:9" x14ac:dyDescent="0.3">
      <c r="A215" t="s">
        <v>11</v>
      </c>
      <c r="B215" t="s">
        <v>10</v>
      </c>
      <c r="C215" s="1">
        <v>41694</v>
      </c>
      <c r="D215">
        <v>0</v>
      </c>
      <c r="E215">
        <v>77.31</v>
      </c>
      <c r="F215">
        <v>78.45</v>
      </c>
      <c r="G215">
        <v>69.62</v>
      </c>
      <c r="H215">
        <v>70.61</v>
      </c>
      <c r="I215">
        <v>16567400</v>
      </c>
    </row>
    <row r="216" spans="1:9" x14ac:dyDescent="0.3">
      <c r="A216" t="s">
        <v>11</v>
      </c>
      <c r="B216" t="s">
        <v>10</v>
      </c>
      <c r="C216" s="1">
        <v>41701</v>
      </c>
      <c r="D216">
        <v>0</v>
      </c>
      <c r="E216">
        <v>67.510000000000005</v>
      </c>
      <c r="F216">
        <v>68.44</v>
      </c>
      <c r="G216">
        <v>58.51</v>
      </c>
      <c r="H216">
        <v>61.08</v>
      </c>
      <c r="I216">
        <v>41241800</v>
      </c>
    </row>
    <row r="217" spans="1:9" x14ac:dyDescent="0.3">
      <c r="A217" t="s">
        <v>11</v>
      </c>
      <c r="B217" t="s">
        <v>10</v>
      </c>
      <c r="C217" s="1">
        <v>41708</v>
      </c>
      <c r="D217">
        <v>0</v>
      </c>
      <c r="E217">
        <v>60.76</v>
      </c>
      <c r="F217">
        <v>63.1</v>
      </c>
      <c r="G217">
        <v>46.33</v>
      </c>
      <c r="H217">
        <v>47.29</v>
      </c>
      <c r="I217">
        <v>44197200</v>
      </c>
    </row>
    <row r="218" spans="1:9" x14ac:dyDescent="0.3">
      <c r="A218" t="s">
        <v>11</v>
      </c>
      <c r="B218" t="s">
        <v>10</v>
      </c>
      <c r="C218" s="1">
        <v>41715</v>
      </c>
      <c r="D218">
        <v>0</v>
      </c>
      <c r="E218">
        <v>47.76</v>
      </c>
      <c r="F218">
        <v>57.7</v>
      </c>
      <c r="G218">
        <v>44.7</v>
      </c>
      <c r="H218">
        <v>55.15</v>
      </c>
      <c r="I218">
        <v>130623100</v>
      </c>
    </row>
    <row r="219" spans="1:9" x14ac:dyDescent="0.3">
      <c r="A219" t="s">
        <v>11</v>
      </c>
      <c r="B219" t="s">
        <v>10</v>
      </c>
      <c r="C219" s="1">
        <v>41722</v>
      </c>
      <c r="D219">
        <v>0</v>
      </c>
      <c r="E219">
        <v>55.26</v>
      </c>
      <c r="F219">
        <v>57.3</v>
      </c>
      <c r="G219">
        <v>52.1</v>
      </c>
      <c r="H219">
        <v>53.85</v>
      </c>
      <c r="I219">
        <v>46694800</v>
      </c>
    </row>
    <row r="220" spans="1:9" x14ac:dyDescent="0.3">
      <c r="A220" t="s">
        <v>11</v>
      </c>
      <c r="B220" t="s">
        <v>10</v>
      </c>
      <c r="C220" s="1">
        <v>41729</v>
      </c>
      <c r="D220">
        <v>0</v>
      </c>
      <c r="E220">
        <v>54.2</v>
      </c>
      <c r="F220">
        <v>56.7</v>
      </c>
      <c r="G220">
        <v>54.16</v>
      </c>
      <c r="H220">
        <v>56.02</v>
      </c>
      <c r="I220">
        <v>21700300</v>
      </c>
    </row>
    <row r="221" spans="1:9" x14ac:dyDescent="0.3">
      <c r="A221" t="s">
        <v>11</v>
      </c>
      <c r="B221" t="s">
        <v>10</v>
      </c>
      <c r="C221" s="1">
        <v>41736</v>
      </c>
      <c r="D221">
        <v>0</v>
      </c>
      <c r="E221">
        <v>55.2</v>
      </c>
      <c r="F221">
        <v>55.82</v>
      </c>
      <c r="G221">
        <v>52.5</v>
      </c>
      <c r="H221">
        <v>53.4</v>
      </c>
      <c r="I221">
        <v>23028800</v>
      </c>
    </row>
    <row r="222" spans="1:9" x14ac:dyDescent="0.3">
      <c r="A222" t="s">
        <v>11</v>
      </c>
      <c r="B222" t="s">
        <v>10</v>
      </c>
      <c r="C222" s="1">
        <v>41743</v>
      </c>
      <c r="D222">
        <v>0</v>
      </c>
      <c r="E222">
        <v>52.63</v>
      </c>
      <c r="F222">
        <v>54.83</v>
      </c>
      <c r="G222">
        <v>49.38</v>
      </c>
      <c r="H222">
        <v>53.75</v>
      </c>
      <c r="I222">
        <v>21347800</v>
      </c>
    </row>
    <row r="223" spans="1:9" x14ac:dyDescent="0.3">
      <c r="A223" t="s">
        <v>11</v>
      </c>
      <c r="B223" t="s">
        <v>10</v>
      </c>
      <c r="C223" s="1">
        <v>41750</v>
      </c>
      <c r="D223">
        <v>0</v>
      </c>
      <c r="E223">
        <v>53.88</v>
      </c>
      <c r="F223">
        <v>54</v>
      </c>
      <c r="G223">
        <v>49.15</v>
      </c>
      <c r="H223">
        <v>49.25</v>
      </c>
      <c r="I223">
        <v>15630400</v>
      </c>
    </row>
    <row r="224" spans="1:9" x14ac:dyDescent="0.3">
      <c r="A224" t="s">
        <v>11</v>
      </c>
      <c r="B224" t="s">
        <v>10</v>
      </c>
      <c r="C224" s="1">
        <v>41757</v>
      </c>
      <c r="D224">
        <v>0</v>
      </c>
      <c r="E224">
        <v>49.12</v>
      </c>
      <c r="F224">
        <v>52.69</v>
      </c>
      <c r="G224">
        <v>47.87</v>
      </c>
      <c r="H224">
        <v>50.35</v>
      </c>
      <c r="I224">
        <v>15099600</v>
      </c>
    </row>
    <row r="225" spans="1:9" x14ac:dyDescent="0.3">
      <c r="A225" t="s">
        <v>11</v>
      </c>
      <c r="B225" t="s">
        <v>10</v>
      </c>
      <c r="C225" s="1">
        <v>41764</v>
      </c>
      <c r="D225">
        <v>0</v>
      </c>
      <c r="E225">
        <v>49.36</v>
      </c>
      <c r="F225">
        <v>53.3</v>
      </c>
      <c r="G225">
        <v>49.36</v>
      </c>
      <c r="H225">
        <v>51.49</v>
      </c>
      <c r="I225">
        <v>20302400</v>
      </c>
    </row>
    <row r="226" spans="1:9" x14ac:dyDescent="0.3">
      <c r="A226" t="s">
        <v>11</v>
      </c>
      <c r="B226" t="s">
        <v>10</v>
      </c>
      <c r="C226" s="1">
        <v>41771</v>
      </c>
      <c r="D226">
        <v>0</v>
      </c>
      <c r="E226">
        <v>51.22</v>
      </c>
      <c r="F226">
        <v>54.21</v>
      </c>
      <c r="G226">
        <v>51.13</v>
      </c>
      <c r="H226">
        <v>52.65</v>
      </c>
      <c r="I226">
        <v>19274300</v>
      </c>
    </row>
    <row r="227" spans="1:9" x14ac:dyDescent="0.3">
      <c r="A227" t="s">
        <v>11</v>
      </c>
      <c r="B227" t="s">
        <v>10</v>
      </c>
      <c r="C227" s="1">
        <v>41778</v>
      </c>
      <c r="D227">
        <v>0</v>
      </c>
      <c r="E227">
        <v>53.25</v>
      </c>
      <c r="F227">
        <v>54.88</v>
      </c>
      <c r="G227">
        <v>51.9</v>
      </c>
      <c r="H227">
        <v>53.89</v>
      </c>
      <c r="I227">
        <v>18688800</v>
      </c>
    </row>
    <row r="228" spans="1:9" x14ac:dyDescent="0.3">
      <c r="A228" t="s">
        <v>11</v>
      </c>
      <c r="B228" t="s">
        <v>10</v>
      </c>
      <c r="C228" s="1">
        <v>41785</v>
      </c>
      <c r="D228">
        <v>0</v>
      </c>
      <c r="E228">
        <v>54.04</v>
      </c>
      <c r="F228">
        <v>55.87</v>
      </c>
      <c r="G228">
        <v>52.65</v>
      </c>
      <c r="H228">
        <v>55.15</v>
      </c>
      <c r="I228">
        <v>20002500</v>
      </c>
    </row>
    <row r="229" spans="1:9" x14ac:dyDescent="0.3">
      <c r="A229" t="s">
        <v>11</v>
      </c>
      <c r="B229" t="s">
        <v>10</v>
      </c>
      <c r="C229" s="1">
        <v>41792</v>
      </c>
      <c r="D229">
        <v>0</v>
      </c>
      <c r="E229">
        <v>55.19</v>
      </c>
      <c r="F229">
        <v>58.39</v>
      </c>
      <c r="G229">
        <v>55.04</v>
      </c>
      <c r="H229">
        <v>57.59</v>
      </c>
      <c r="I229">
        <v>21061000</v>
      </c>
    </row>
    <row r="230" spans="1:9" x14ac:dyDescent="0.3">
      <c r="A230" t="s">
        <v>11</v>
      </c>
      <c r="B230" t="s">
        <v>10</v>
      </c>
      <c r="C230" s="1">
        <v>41799</v>
      </c>
      <c r="D230">
        <v>0</v>
      </c>
      <c r="E230">
        <v>57.35</v>
      </c>
      <c r="F230">
        <v>59.48</v>
      </c>
      <c r="G230">
        <v>57.35</v>
      </c>
      <c r="H230">
        <v>58.74</v>
      </c>
      <c r="I230">
        <v>8232700</v>
      </c>
    </row>
    <row r="231" spans="1:9" x14ac:dyDescent="0.3">
      <c r="A231" t="s">
        <v>11</v>
      </c>
      <c r="B231" t="s">
        <v>10</v>
      </c>
      <c r="C231" s="1">
        <v>41806</v>
      </c>
      <c r="D231">
        <v>0</v>
      </c>
      <c r="E231">
        <v>58.74</v>
      </c>
      <c r="F231">
        <v>58.74</v>
      </c>
      <c r="G231">
        <v>55.01</v>
      </c>
      <c r="H231">
        <v>55.68</v>
      </c>
      <c r="I231">
        <v>15710600</v>
      </c>
    </row>
    <row r="232" spans="1:9" x14ac:dyDescent="0.3">
      <c r="A232" t="s">
        <v>11</v>
      </c>
      <c r="B232" t="s">
        <v>10</v>
      </c>
      <c r="C232" s="1">
        <v>41813</v>
      </c>
      <c r="D232">
        <v>0</v>
      </c>
      <c r="E232">
        <v>55.96</v>
      </c>
      <c r="F232">
        <v>58.49</v>
      </c>
      <c r="G232">
        <v>55.6</v>
      </c>
      <c r="H232">
        <v>55.6</v>
      </c>
      <c r="I232">
        <v>13606400</v>
      </c>
    </row>
    <row r="233" spans="1:9" x14ac:dyDescent="0.3">
      <c r="A233" t="s">
        <v>11</v>
      </c>
      <c r="B233" t="s">
        <v>10</v>
      </c>
      <c r="C233" s="1">
        <v>41820</v>
      </c>
      <c r="D233">
        <v>0</v>
      </c>
      <c r="E233">
        <v>56.21</v>
      </c>
      <c r="F233">
        <v>57.8</v>
      </c>
      <c r="G233">
        <v>55.31</v>
      </c>
      <c r="H233">
        <v>57.3</v>
      </c>
      <c r="I233">
        <v>14659300</v>
      </c>
    </row>
    <row r="234" spans="1:9" x14ac:dyDescent="0.3">
      <c r="A234" t="s">
        <v>11</v>
      </c>
      <c r="B234" t="s">
        <v>10</v>
      </c>
      <c r="C234" s="1">
        <v>41827</v>
      </c>
      <c r="D234">
        <v>0</v>
      </c>
      <c r="E234">
        <v>55.05</v>
      </c>
      <c r="F234">
        <v>60.9</v>
      </c>
      <c r="G234">
        <v>54.55</v>
      </c>
      <c r="H234">
        <v>59.1</v>
      </c>
      <c r="I234">
        <v>22517600</v>
      </c>
    </row>
    <row r="235" spans="1:9" x14ac:dyDescent="0.3">
      <c r="A235" t="s">
        <v>11</v>
      </c>
      <c r="B235" t="s">
        <v>10</v>
      </c>
      <c r="C235" s="1">
        <v>41834</v>
      </c>
      <c r="D235">
        <v>0</v>
      </c>
      <c r="E235">
        <v>59.35</v>
      </c>
      <c r="F235">
        <v>59.82</v>
      </c>
      <c r="G235">
        <v>54.4</v>
      </c>
      <c r="H235">
        <v>54.4</v>
      </c>
      <c r="I235">
        <v>13725400</v>
      </c>
    </row>
    <row r="236" spans="1:9" x14ac:dyDescent="0.3">
      <c r="A236" t="s">
        <v>11</v>
      </c>
      <c r="B236" t="s">
        <v>10</v>
      </c>
      <c r="C236" s="1">
        <v>41841</v>
      </c>
      <c r="D236">
        <v>0</v>
      </c>
      <c r="E236">
        <v>54.49</v>
      </c>
      <c r="F236">
        <v>55.14</v>
      </c>
      <c r="G236">
        <v>52.02</v>
      </c>
      <c r="H236">
        <v>52.28</v>
      </c>
      <c r="I236">
        <v>15526000</v>
      </c>
    </row>
    <row r="237" spans="1:9" x14ac:dyDescent="0.3">
      <c r="A237" t="s">
        <v>11</v>
      </c>
      <c r="B237" t="s">
        <v>10</v>
      </c>
      <c r="C237" s="1">
        <v>41848</v>
      </c>
      <c r="D237">
        <v>0</v>
      </c>
      <c r="E237">
        <v>52.24</v>
      </c>
      <c r="F237">
        <v>52.24</v>
      </c>
      <c r="G237">
        <v>48.82</v>
      </c>
      <c r="H237">
        <v>49.53</v>
      </c>
      <c r="I237">
        <v>16768500</v>
      </c>
    </row>
    <row r="238" spans="1:9" x14ac:dyDescent="0.3">
      <c r="A238" t="s">
        <v>11</v>
      </c>
      <c r="B238" t="s">
        <v>10</v>
      </c>
      <c r="C238" s="1">
        <v>41855</v>
      </c>
      <c r="D238">
        <v>0</v>
      </c>
      <c r="E238">
        <v>49.07</v>
      </c>
      <c r="F238">
        <v>49.9</v>
      </c>
      <c r="G238">
        <v>41.79</v>
      </c>
      <c r="H238">
        <v>44.71</v>
      </c>
      <c r="I238">
        <v>45865100</v>
      </c>
    </row>
    <row r="239" spans="1:9" x14ac:dyDescent="0.3">
      <c r="A239" t="s">
        <v>11</v>
      </c>
      <c r="B239" t="s">
        <v>10</v>
      </c>
      <c r="C239" s="1">
        <v>41862</v>
      </c>
      <c r="D239">
        <v>0</v>
      </c>
      <c r="E239">
        <v>45.5</v>
      </c>
      <c r="F239">
        <v>50.15</v>
      </c>
      <c r="G239">
        <v>44.8</v>
      </c>
      <c r="H239">
        <v>48.6</v>
      </c>
      <c r="I239">
        <v>34153000</v>
      </c>
    </row>
    <row r="240" spans="1:9" x14ac:dyDescent="0.3">
      <c r="A240" t="s">
        <v>11</v>
      </c>
      <c r="B240" t="s">
        <v>10</v>
      </c>
      <c r="C240" s="1">
        <v>41869</v>
      </c>
      <c r="D240">
        <v>0</v>
      </c>
      <c r="E240">
        <v>48.8</v>
      </c>
      <c r="F240">
        <v>50.45</v>
      </c>
      <c r="G240">
        <v>48.26</v>
      </c>
      <c r="H240">
        <v>48.88</v>
      </c>
      <c r="I240">
        <v>16665400</v>
      </c>
    </row>
    <row r="241" spans="1:9" x14ac:dyDescent="0.3">
      <c r="A241" t="s">
        <v>11</v>
      </c>
      <c r="B241" t="s">
        <v>10</v>
      </c>
      <c r="C241" s="1">
        <v>41876</v>
      </c>
      <c r="D241">
        <v>0</v>
      </c>
      <c r="E241">
        <v>49.1</v>
      </c>
      <c r="F241">
        <v>49.98</v>
      </c>
      <c r="G241">
        <v>46.18</v>
      </c>
      <c r="H241">
        <v>46.73</v>
      </c>
      <c r="I241">
        <v>15248300</v>
      </c>
    </row>
    <row r="242" spans="1:9" x14ac:dyDescent="0.3">
      <c r="A242" t="s">
        <v>11</v>
      </c>
      <c r="B242" t="s">
        <v>10</v>
      </c>
      <c r="C242" s="1">
        <v>41883</v>
      </c>
      <c r="D242">
        <v>0</v>
      </c>
      <c r="E242">
        <v>46.93</v>
      </c>
      <c r="F242">
        <v>48.4</v>
      </c>
      <c r="G242">
        <v>46.21</v>
      </c>
      <c r="H242">
        <v>47.8</v>
      </c>
      <c r="I242">
        <v>24415700</v>
      </c>
    </row>
    <row r="243" spans="1:9" x14ac:dyDescent="0.3">
      <c r="A243" t="s">
        <v>11</v>
      </c>
      <c r="B243" t="s">
        <v>10</v>
      </c>
      <c r="C243" s="1">
        <v>41890</v>
      </c>
      <c r="D243">
        <v>0</v>
      </c>
      <c r="E243">
        <v>47.38</v>
      </c>
      <c r="F243">
        <v>47.55</v>
      </c>
      <c r="G243">
        <v>44.44</v>
      </c>
      <c r="H243">
        <v>46.25</v>
      </c>
      <c r="I243">
        <v>13646600</v>
      </c>
    </row>
    <row r="244" spans="1:9" x14ac:dyDescent="0.3">
      <c r="A244" t="s">
        <v>11</v>
      </c>
      <c r="B244" t="s">
        <v>10</v>
      </c>
      <c r="C244" s="1">
        <v>41897</v>
      </c>
      <c r="D244">
        <v>0</v>
      </c>
      <c r="E244">
        <v>46.23</v>
      </c>
      <c r="F244">
        <v>46.9</v>
      </c>
      <c r="G244">
        <v>44.67</v>
      </c>
      <c r="H244">
        <v>45.8</v>
      </c>
      <c r="I244">
        <v>14078800</v>
      </c>
    </row>
    <row r="245" spans="1:9" x14ac:dyDescent="0.3">
      <c r="A245" t="s">
        <v>11</v>
      </c>
      <c r="B245" t="s">
        <v>10</v>
      </c>
      <c r="C245" s="1">
        <v>41904</v>
      </c>
      <c r="D245">
        <v>0</v>
      </c>
      <c r="E245">
        <v>45.94</v>
      </c>
      <c r="F245">
        <v>46.06</v>
      </c>
      <c r="G245">
        <v>43.01</v>
      </c>
      <c r="H245">
        <v>43.6</v>
      </c>
      <c r="I245">
        <v>14344400</v>
      </c>
    </row>
    <row r="246" spans="1:9" x14ac:dyDescent="0.3">
      <c r="A246" t="s">
        <v>11</v>
      </c>
      <c r="B246" t="s">
        <v>10</v>
      </c>
      <c r="C246" s="1">
        <v>41911</v>
      </c>
      <c r="D246">
        <v>0</v>
      </c>
      <c r="E246">
        <v>43.56</v>
      </c>
      <c r="F246">
        <v>44.44</v>
      </c>
      <c r="G246">
        <v>42.1</v>
      </c>
      <c r="H246">
        <v>42.25</v>
      </c>
      <c r="I246">
        <v>12330900</v>
      </c>
    </row>
    <row r="247" spans="1:9" x14ac:dyDescent="0.3">
      <c r="A247" t="s">
        <v>11</v>
      </c>
      <c r="B247" t="s">
        <v>10</v>
      </c>
      <c r="C247" s="1">
        <v>41918</v>
      </c>
      <c r="D247">
        <v>0</v>
      </c>
      <c r="E247">
        <v>42.49</v>
      </c>
      <c r="F247">
        <v>42.92</v>
      </c>
      <c r="G247">
        <v>39.75</v>
      </c>
      <c r="H247">
        <v>40.130000000000003</v>
      </c>
      <c r="I247">
        <v>16594700</v>
      </c>
    </row>
    <row r="248" spans="1:9" x14ac:dyDescent="0.3">
      <c r="A248" t="s">
        <v>11</v>
      </c>
      <c r="B248" t="s">
        <v>10</v>
      </c>
      <c r="C248" s="1">
        <v>41925</v>
      </c>
      <c r="D248">
        <v>0</v>
      </c>
      <c r="E248">
        <v>40</v>
      </c>
      <c r="F248">
        <v>41.22</v>
      </c>
      <c r="G248">
        <v>39.5</v>
      </c>
      <c r="H248">
        <v>40.479999999999997</v>
      </c>
      <c r="I248">
        <v>15752700</v>
      </c>
    </row>
    <row r="249" spans="1:9" x14ac:dyDescent="0.3">
      <c r="A249" t="s">
        <v>11</v>
      </c>
      <c r="B249" t="s">
        <v>10</v>
      </c>
      <c r="C249" s="1">
        <v>41932</v>
      </c>
      <c r="D249">
        <v>0</v>
      </c>
      <c r="E249">
        <v>40.39</v>
      </c>
      <c r="F249">
        <v>40.79</v>
      </c>
      <c r="G249">
        <v>36.81</v>
      </c>
      <c r="H249">
        <v>37.299999999999997</v>
      </c>
      <c r="I249">
        <v>16671000</v>
      </c>
    </row>
    <row r="250" spans="1:9" x14ac:dyDescent="0.3">
      <c r="A250" t="s">
        <v>11</v>
      </c>
      <c r="B250" t="s">
        <v>10</v>
      </c>
      <c r="C250" s="1">
        <v>41939</v>
      </c>
      <c r="D250">
        <v>0</v>
      </c>
      <c r="E250">
        <v>37.79</v>
      </c>
      <c r="F250">
        <v>38.83</v>
      </c>
      <c r="G250">
        <v>37.25</v>
      </c>
      <c r="H250">
        <v>38.200000000000003</v>
      </c>
      <c r="I250">
        <v>18763600</v>
      </c>
    </row>
    <row r="251" spans="1:9" x14ac:dyDescent="0.3">
      <c r="A251" t="s">
        <v>11</v>
      </c>
      <c r="B251" t="s">
        <v>10</v>
      </c>
      <c r="C251" s="1">
        <v>41946</v>
      </c>
      <c r="D251">
        <v>0</v>
      </c>
      <c r="E251">
        <v>38.29</v>
      </c>
      <c r="F251">
        <v>42.4</v>
      </c>
      <c r="G251">
        <v>37.9</v>
      </c>
      <c r="H251">
        <v>41.31</v>
      </c>
      <c r="I251">
        <v>29063000</v>
      </c>
    </row>
    <row r="252" spans="1:9" x14ac:dyDescent="0.3">
      <c r="A252" t="s">
        <v>11</v>
      </c>
      <c r="B252" t="s">
        <v>10</v>
      </c>
      <c r="C252" s="1">
        <v>41953</v>
      </c>
      <c r="D252">
        <v>0</v>
      </c>
      <c r="E252">
        <v>41.69</v>
      </c>
      <c r="F252">
        <v>45.1</v>
      </c>
      <c r="G252">
        <v>40.4</v>
      </c>
      <c r="H252">
        <v>41.5</v>
      </c>
      <c r="I252">
        <v>41359200</v>
      </c>
    </row>
    <row r="253" spans="1:9" x14ac:dyDescent="0.3">
      <c r="A253" t="s">
        <v>11</v>
      </c>
      <c r="B253" t="s">
        <v>10</v>
      </c>
      <c r="C253" s="1">
        <v>41960</v>
      </c>
      <c r="D253">
        <v>0</v>
      </c>
      <c r="E253">
        <v>41.41</v>
      </c>
      <c r="F253">
        <v>43.35</v>
      </c>
      <c r="G253">
        <v>39.75</v>
      </c>
      <c r="H253">
        <v>42.9</v>
      </c>
      <c r="I253">
        <v>24841900</v>
      </c>
    </row>
    <row r="254" spans="1:9" x14ac:dyDescent="0.3">
      <c r="A254" t="s">
        <v>11</v>
      </c>
      <c r="B254" t="s">
        <v>10</v>
      </c>
      <c r="C254" s="1">
        <v>41967</v>
      </c>
      <c r="D254">
        <v>0</v>
      </c>
      <c r="E254">
        <v>43.04</v>
      </c>
      <c r="F254">
        <v>43.82</v>
      </c>
      <c r="G254">
        <v>40.299999999999997</v>
      </c>
      <c r="H254">
        <v>41.78</v>
      </c>
      <c r="I254">
        <v>20251100</v>
      </c>
    </row>
    <row r="255" spans="1:9" x14ac:dyDescent="0.3">
      <c r="A255" t="s">
        <v>11</v>
      </c>
      <c r="B255" t="s">
        <v>10</v>
      </c>
      <c r="C255" s="1">
        <v>41974</v>
      </c>
      <c r="D255">
        <v>0</v>
      </c>
      <c r="E255">
        <v>41.5</v>
      </c>
      <c r="F255">
        <v>42.85</v>
      </c>
      <c r="G255">
        <v>38.03</v>
      </c>
      <c r="H255">
        <v>38.17</v>
      </c>
      <c r="I255">
        <v>29037100</v>
      </c>
    </row>
    <row r="256" spans="1:9" x14ac:dyDescent="0.3">
      <c r="A256" t="s">
        <v>11</v>
      </c>
      <c r="B256" t="s">
        <v>10</v>
      </c>
      <c r="C256" s="1">
        <v>41981</v>
      </c>
      <c r="D256">
        <v>0</v>
      </c>
      <c r="E256">
        <v>38.28</v>
      </c>
      <c r="F256">
        <v>39.32</v>
      </c>
      <c r="G256">
        <v>35.75</v>
      </c>
      <c r="H256">
        <v>37.29</v>
      </c>
      <c r="I256">
        <v>31129000</v>
      </c>
    </row>
    <row r="257" spans="1:9" x14ac:dyDescent="0.3">
      <c r="A257" t="s">
        <v>11</v>
      </c>
      <c r="B257" t="s">
        <v>10</v>
      </c>
      <c r="C257" s="1">
        <v>41988</v>
      </c>
      <c r="D257">
        <v>0</v>
      </c>
      <c r="E257">
        <v>37.5</v>
      </c>
      <c r="F257">
        <v>38.5</v>
      </c>
      <c r="G257">
        <v>26.35</v>
      </c>
      <c r="H257">
        <v>32.5</v>
      </c>
      <c r="I257">
        <v>62909400</v>
      </c>
    </row>
    <row r="258" spans="1:9" x14ac:dyDescent="0.3">
      <c r="A258" t="s">
        <v>11</v>
      </c>
      <c r="B258" t="s">
        <v>10</v>
      </c>
      <c r="C258" s="1">
        <v>41995</v>
      </c>
      <c r="D258">
        <v>0</v>
      </c>
      <c r="E258">
        <v>33.14</v>
      </c>
      <c r="F258">
        <v>35</v>
      </c>
      <c r="G258">
        <v>32.01</v>
      </c>
      <c r="H258">
        <v>33.57</v>
      </c>
      <c r="I258">
        <v>27710500</v>
      </c>
    </row>
    <row r="259" spans="1:9" x14ac:dyDescent="0.3">
      <c r="A259" t="s">
        <v>11</v>
      </c>
      <c r="B259" t="s">
        <v>10</v>
      </c>
      <c r="C259" s="1">
        <v>42002</v>
      </c>
      <c r="D259">
        <v>0</v>
      </c>
      <c r="E259">
        <v>33.57</v>
      </c>
      <c r="F259">
        <v>33.75</v>
      </c>
      <c r="G259">
        <v>30.15</v>
      </c>
      <c r="H259">
        <v>32.229999999999997</v>
      </c>
      <c r="I259">
        <v>5163700</v>
      </c>
    </row>
    <row r="260" spans="1:9" x14ac:dyDescent="0.3">
      <c r="A260" t="s">
        <v>11</v>
      </c>
      <c r="B260" t="s">
        <v>10</v>
      </c>
      <c r="C260" s="1">
        <v>42009</v>
      </c>
      <c r="D260">
        <v>0</v>
      </c>
      <c r="E260">
        <v>31.2</v>
      </c>
      <c r="F260">
        <v>35.770000000000003</v>
      </c>
      <c r="G260">
        <v>31.07</v>
      </c>
      <c r="H260">
        <v>34</v>
      </c>
      <c r="I260">
        <v>9409000</v>
      </c>
    </row>
    <row r="261" spans="1:9" x14ac:dyDescent="0.3">
      <c r="A261" t="s">
        <v>11</v>
      </c>
      <c r="B261" t="s">
        <v>10</v>
      </c>
      <c r="C261" s="1">
        <v>42016</v>
      </c>
      <c r="D261">
        <v>0</v>
      </c>
      <c r="E261">
        <v>33.58</v>
      </c>
      <c r="F261">
        <v>37.85</v>
      </c>
      <c r="G261">
        <v>33.1</v>
      </c>
      <c r="H261">
        <v>36.049999999999997</v>
      </c>
      <c r="I261">
        <v>17953200</v>
      </c>
    </row>
    <row r="262" spans="1:9" x14ac:dyDescent="0.3">
      <c r="A262" t="s">
        <v>11</v>
      </c>
      <c r="B262" t="s">
        <v>10</v>
      </c>
      <c r="C262" s="1">
        <v>42023</v>
      </c>
      <c r="D262">
        <v>0</v>
      </c>
      <c r="E262">
        <v>36.44</v>
      </c>
      <c r="F262">
        <v>41.7</v>
      </c>
      <c r="G262">
        <v>35.97</v>
      </c>
      <c r="H262">
        <v>40.15</v>
      </c>
      <c r="I262">
        <v>25316200</v>
      </c>
    </row>
    <row r="263" spans="1:9" x14ac:dyDescent="0.3">
      <c r="A263" t="s">
        <v>11</v>
      </c>
      <c r="B263" t="s">
        <v>10</v>
      </c>
      <c r="C263" s="1">
        <v>42030</v>
      </c>
      <c r="D263">
        <v>0</v>
      </c>
      <c r="E263">
        <v>39.729999999999997</v>
      </c>
      <c r="F263">
        <v>39.770000000000003</v>
      </c>
      <c r="G263">
        <v>36.6</v>
      </c>
      <c r="H263">
        <v>38.25</v>
      </c>
      <c r="I263">
        <v>19924500</v>
      </c>
    </row>
    <row r="264" spans="1:9" x14ac:dyDescent="0.3">
      <c r="A264" t="s">
        <v>11</v>
      </c>
      <c r="B264" t="s">
        <v>10</v>
      </c>
      <c r="C264" s="1">
        <v>42037</v>
      </c>
      <c r="D264">
        <v>0</v>
      </c>
      <c r="E264">
        <v>38.56</v>
      </c>
      <c r="F264">
        <v>38.75</v>
      </c>
      <c r="G264">
        <v>36.119999999999997</v>
      </c>
      <c r="H264">
        <v>38</v>
      </c>
      <c r="I264">
        <v>17532000</v>
      </c>
    </row>
    <row r="265" spans="1:9" x14ac:dyDescent="0.3">
      <c r="A265" t="s">
        <v>11</v>
      </c>
      <c r="B265" t="s">
        <v>10</v>
      </c>
      <c r="C265" s="1">
        <v>42044</v>
      </c>
      <c r="D265">
        <v>0</v>
      </c>
      <c r="E265">
        <v>38.24</v>
      </c>
      <c r="F265">
        <v>40.799999999999997</v>
      </c>
      <c r="G265">
        <v>37.15</v>
      </c>
      <c r="H265">
        <v>40.4</v>
      </c>
      <c r="I265">
        <v>31444300</v>
      </c>
    </row>
    <row r="266" spans="1:9" x14ac:dyDescent="0.3">
      <c r="A266" t="s">
        <v>11</v>
      </c>
      <c r="B266" t="s">
        <v>10</v>
      </c>
      <c r="C266" s="1">
        <v>42051</v>
      </c>
      <c r="D266">
        <v>0</v>
      </c>
      <c r="E266">
        <v>40.6</v>
      </c>
      <c r="F266">
        <v>41.86</v>
      </c>
      <c r="G266">
        <v>39.31</v>
      </c>
      <c r="H266">
        <v>40</v>
      </c>
      <c r="I266">
        <v>22988700</v>
      </c>
    </row>
    <row r="267" spans="1:9" x14ac:dyDescent="0.3">
      <c r="A267" t="s">
        <v>11</v>
      </c>
      <c r="B267" t="s">
        <v>10</v>
      </c>
      <c r="C267" s="1">
        <v>42058</v>
      </c>
      <c r="D267">
        <v>0</v>
      </c>
      <c r="E267">
        <v>39.1</v>
      </c>
      <c r="F267">
        <v>40.590000000000003</v>
      </c>
      <c r="G267">
        <v>38.1</v>
      </c>
      <c r="H267">
        <v>39.19</v>
      </c>
      <c r="I267">
        <v>13958400</v>
      </c>
    </row>
    <row r="268" spans="1:9" x14ac:dyDescent="0.3">
      <c r="A268" t="s">
        <v>11</v>
      </c>
      <c r="B268" t="s">
        <v>10</v>
      </c>
      <c r="C268" s="1">
        <v>42065</v>
      </c>
      <c r="D268">
        <v>0</v>
      </c>
      <c r="E268">
        <v>39.25</v>
      </c>
      <c r="F268">
        <v>40</v>
      </c>
      <c r="G268">
        <v>37</v>
      </c>
      <c r="H268">
        <v>38.96</v>
      </c>
      <c r="I268">
        <v>15560000</v>
      </c>
    </row>
    <row r="269" spans="1:9" x14ac:dyDescent="0.3">
      <c r="A269" t="s">
        <v>11</v>
      </c>
      <c r="B269" t="s">
        <v>10</v>
      </c>
      <c r="C269" s="1">
        <v>42072</v>
      </c>
      <c r="D269">
        <v>0</v>
      </c>
      <c r="E269">
        <v>38.86</v>
      </c>
      <c r="F269">
        <v>39.56</v>
      </c>
      <c r="G269">
        <v>36.65</v>
      </c>
      <c r="H269">
        <v>37.18</v>
      </c>
      <c r="I269">
        <v>15116600</v>
      </c>
    </row>
    <row r="270" spans="1:9" x14ac:dyDescent="0.3">
      <c r="A270" t="s">
        <v>11</v>
      </c>
      <c r="B270" t="s">
        <v>10</v>
      </c>
      <c r="C270" s="1">
        <v>42079</v>
      </c>
      <c r="D270">
        <v>0</v>
      </c>
      <c r="E270">
        <v>37.29</v>
      </c>
      <c r="F270">
        <v>37.33</v>
      </c>
      <c r="G270">
        <v>33.5</v>
      </c>
      <c r="H270">
        <v>33.5</v>
      </c>
      <c r="I270">
        <v>20538300</v>
      </c>
    </row>
    <row r="271" spans="1:9" x14ac:dyDescent="0.3">
      <c r="A271" t="s">
        <v>11</v>
      </c>
      <c r="B271" t="s">
        <v>10</v>
      </c>
      <c r="C271" s="1">
        <v>42086</v>
      </c>
      <c r="D271">
        <v>0</v>
      </c>
      <c r="E271">
        <v>33.880000000000003</v>
      </c>
      <c r="F271">
        <v>34.9</v>
      </c>
      <c r="G271">
        <v>32.119999999999997</v>
      </c>
      <c r="H271">
        <v>32.700000000000003</v>
      </c>
      <c r="I271">
        <v>21621300</v>
      </c>
    </row>
    <row r="272" spans="1:9" x14ac:dyDescent="0.3">
      <c r="A272" t="s">
        <v>11</v>
      </c>
      <c r="B272" t="s">
        <v>10</v>
      </c>
      <c r="C272" s="1">
        <v>42093</v>
      </c>
      <c r="D272">
        <v>0</v>
      </c>
      <c r="E272">
        <v>32.840000000000003</v>
      </c>
      <c r="F272">
        <v>36.880000000000003</v>
      </c>
      <c r="G272">
        <v>32.72</v>
      </c>
      <c r="H272">
        <v>35.76</v>
      </c>
      <c r="I272">
        <v>27421600</v>
      </c>
    </row>
    <row r="273" spans="1:9" x14ac:dyDescent="0.3">
      <c r="A273" t="s">
        <v>11</v>
      </c>
      <c r="B273" t="s">
        <v>10</v>
      </c>
      <c r="C273" s="1">
        <v>42100</v>
      </c>
      <c r="D273">
        <v>0</v>
      </c>
      <c r="E273">
        <v>35.799999999999997</v>
      </c>
      <c r="F273">
        <v>38</v>
      </c>
      <c r="G273">
        <v>34.549999999999997</v>
      </c>
      <c r="H273">
        <v>38</v>
      </c>
      <c r="I273">
        <v>35271500</v>
      </c>
    </row>
    <row r="274" spans="1:9" x14ac:dyDescent="0.3">
      <c r="A274" t="s">
        <v>11</v>
      </c>
      <c r="B274" t="s">
        <v>10</v>
      </c>
      <c r="C274" s="1">
        <v>42107</v>
      </c>
      <c r="D274">
        <v>0</v>
      </c>
      <c r="E274">
        <v>37.950000000000003</v>
      </c>
      <c r="F274">
        <v>39.450000000000003</v>
      </c>
      <c r="G274">
        <v>36.9</v>
      </c>
      <c r="H274">
        <v>38.28</v>
      </c>
      <c r="I274">
        <v>40034200</v>
      </c>
    </row>
    <row r="275" spans="1:9" x14ac:dyDescent="0.3">
      <c r="A275" t="s">
        <v>11</v>
      </c>
      <c r="B275" t="s">
        <v>10</v>
      </c>
      <c r="C275" s="1">
        <v>42114</v>
      </c>
      <c r="D275">
        <v>0</v>
      </c>
      <c r="E275">
        <v>38.26</v>
      </c>
      <c r="F275">
        <v>39.4</v>
      </c>
      <c r="G275">
        <v>37.32</v>
      </c>
      <c r="H275">
        <v>39.200000000000003</v>
      </c>
      <c r="I275">
        <v>26199100</v>
      </c>
    </row>
    <row r="276" spans="1:9" x14ac:dyDescent="0.3">
      <c r="A276" t="s">
        <v>11</v>
      </c>
      <c r="B276" t="s">
        <v>10</v>
      </c>
      <c r="C276" s="1">
        <v>42121</v>
      </c>
      <c r="D276">
        <v>0</v>
      </c>
      <c r="E276">
        <v>39.299999999999997</v>
      </c>
      <c r="F276">
        <v>39.85</v>
      </c>
      <c r="G276">
        <v>37.67</v>
      </c>
      <c r="H276">
        <v>38.15</v>
      </c>
      <c r="I276">
        <v>14558800</v>
      </c>
    </row>
    <row r="277" spans="1:9" x14ac:dyDescent="0.3">
      <c r="A277" t="s">
        <v>11</v>
      </c>
      <c r="B277" t="s">
        <v>10</v>
      </c>
      <c r="C277" s="1">
        <v>42128</v>
      </c>
      <c r="D277">
        <v>0</v>
      </c>
      <c r="E277">
        <v>38.380000000000003</v>
      </c>
      <c r="F277">
        <v>41.15</v>
      </c>
      <c r="G277">
        <v>38.31</v>
      </c>
      <c r="H277">
        <v>40.700000000000003</v>
      </c>
      <c r="I277">
        <v>23708500</v>
      </c>
    </row>
    <row r="278" spans="1:9" x14ac:dyDescent="0.3">
      <c r="A278" t="s">
        <v>11</v>
      </c>
      <c r="B278" t="s">
        <v>10</v>
      </c>
      <c r="C278" s="1">
        <v>42135</v>
      </c>
      <c r="D278">
        <v>0</v>
      </c>
      <c r="E278">
        <v>41</v>
      </c>
      <c r="F278">
        <v>42.1</v>
      </c>
      <c r="G278">
        <v>40.36</v>
      </c>
      <c r="H278">
        <v>40.61</v>
      </c>
      <c r="I278">
        <v>24588800</v>
      </c>
    </row>
    <row r="279" spans="1:9" x14ac:dyDescent="0.3">
      <c r="A279" t="s">
        <v>11</v>
      </c>
      <c r="B279" t="s">
        <v>10</v>
      </c>
      <c r="C279" s="1">
        <v>42142</v>
      </c>
      <c r="D279">
        <v>0</v>
      </c>
      <c r="E279">
        <v>40.729999999999997</v>
      </c>
      <c r="F279">
        <v>41.29</v>
      </c>
      <c r="G279">
        <v>38.53</v>
      </c>
      <c r="H279">
        <v>41.2</v>
      </c>
      <c r="I279">
        <v>15647600</v>
      </c>
    </row>
    <row r="280" spans="1:9" x14ac:dyDescent="0.3">
      <c r="A280" t="s">
        <v>11</v>
      </c>
      <c r="B280" t="s">
        <v>10</v>
      </c>
      <c r="C280" s="1">
        <v>42149</v>
      </c>
      <c r="D280">
        <v>0</v>
      </c>
      <c r="E280">
        <v>41.1</v>
      </c>
      <c r="F280">
        <v>41.74</v>
      </c>
      <c r="G280">
        <v>39.93</v>
      </c>
      <c r="H280">
        <v>41.1</v>
      </c>
      <c r="I280">
        <v>11612900</v>
      </c>
    </row>
    <row r="281" spans="1:9" x14ac:dyDescent="0.3">
      <c r="A281" t="s">
        <v>11</v>
      </c>
      <c r="B281" t="s">
        <v>10</v>
      </c>
      <c r="C281" s="1">
        <v>42156</v>
      </c>
      <c r="D281">
        <v>0</v>
      </c>
      <c r="E281">
        <v>40.89</v>
      </c>
      <c r="F281">
        <v>41.23</v>
      </c>
      <c r="G281">
        <v>39.01</v>
      </c>
      <c r="H281">
        <v>39.799999999999997</v>
      </c>
      <c r="I281">
        <v>10559700</v>
      </c>
    </row>
    <row r="282" spans="1:9" x14ac:dyDescent="0.3">
      <c r="A282" t="s">
        <v>11</v>
      </c>
      <c r="B282" t="s">
        <v>10</v>
      </c>
      <c r="C282" s="1">
        <v>42163</v>
      </c>
      <c r="D282">
        <v>0</v>
      </c>
      <c r="E282">
        <v>39.85</v>
      </c>
      <c r="F282">
        <v>41.39</v>
      </c>
      <c r="G282">
        <v>39.49</v>
      </c>
      <c r="H282">
        <v>39.78</v>
      </c>
      <c r="I282">
        <v>9656100</v>
      </c>
    </row>
    <row r="283" spans="1:9" x14ac:dyDescent="0.3">
      <c r="A283" t="s">
        <v>11</v>
      </c>
      <c r="B283" t="s">
        <v>10</v>
      </c>
      <c r="C283" s="1">
        <v>42170</v>
      </c>
      <c r="D283">
        <v>0</v>
      </c>
      <c r="E283">
        <v>39.93</v>
      </c>
      <c r="F283">
        <v>40.130000000000003</v>
      </c>
      <c r="G283">
        <v>37.9</v>
      </c>
      <c r="H283">
        <v>37.9</v>
      </c>
      <c r="I283">
        <v>10517400</v>
      </c>
    </row>
    <row r="284" spans="1:9" x14ac:dyDescent="0.3">
      <c r="A284" t="s">
        <v>11</v>
      </c>
      <c r="B284" t="s">
        <v>10</v>
      </c>
      <c r="C284" s="1">
        <v>42177</v>
      </c>
      <c r="D284">
        <v>0</v>
      </c>
      <c r="E284">
        <v>38.369999999999997</v>
      </c>
      <c r="F284">
        <v>39.19</v>
      </c>
      <c r="G284">
        <v>38.049999999999997</v>
      </c>
      <c r="H284">
        <v>39.159999999999997</v>
      </c>
      <c r="I284">
        <v>6813600</v>
      </c>
    </row>
    <row r="285" spans="1:9" x14ac:dyDescent="0.3">
      <c r="A285" t="s">
        <v>11</v>
      </c>
      <c r="B285" t="s">
        <v>10</v>
      </c>
      <c r="C285" s="1">
        <v>42184</v>
      </c>
      <c r="D285">
        <v>0</v>
      </c>
      <c r="E285">
        <v>38.35</v>
      </c>
      <c r="F285">
        <v>38.549999999999997</v>
      </c>
      <c r="G285">
        <v>36.700000000000003</v>
      </c>
      <c r="H285">
        <v>37.049999999999997</v>
      </c>
      <c r="I285">
        <v>8435900</v>
      </c>
    </row>
    <row r="286" spans="1:9" x14ac:dyDescent="0.3">
      <c r="A286" t="s">
        <v>11</v>
      </c>
      <c r="B286" t="s">
        <v>10</v>
      </c>
      <c r="C286" s="1">
        <v>42191</v>
      </c>
      <c r="D286">
        <v>0</v>
      </c>
      <c r="E286">
        <v>36.61</v>
      </c>
      <c r="F286">
        <v>38.68</v>
      </c>
      <c r="G286">
        <v>36.01</v>
      </c>
      <c r="H286">
        <v>38.07</v>
      </c>
      <c r="I286">
        <v>11511200</v>
      </c>
    </row>
    <row r="287" spans="1:9" x14ac:dyDescent="0.3">
      <c r="A287" t="s">
        <v>11</v>
      </c>
      <c r="B287" t="s">
        <v>10</v>
      </c>
      <c r="C287" s="1">
        <v>42198</v>
      </c>
      <c r="D287">
        <v>0</v>
      </c>
      <c r="E287">
        <v>38.1</v>
      </c>
      <c r="F287">
        <v>39.92</v>
      </c>
      <c r="G287">
        <v>38.020000000000003</v>
      </c>
      <c r="H287">
        <v>39.549999999999997</v>
      </c>
      <c r="I287">
        <v>8621200</v>
      </c>
    </row>
    <row r="288" spans="1:9" x14ac:dyDescent="0.3">
      <c r="A288" t="s">
        <v>11</v>
      </c>
      <c r="B288" t="s">
        <v>10</v>
      </c>
      <c r="C288" s="1">
        <v>42205</v>
      </c>
      <c r="D288">
        <v>0</v>
      </c>
      <c r="E288">
        <v>39.450000000000003</v>
      </c>
      <c r="F288">
        <v>39.5</v>
      </c>
      <c r="G288">
        <v>38.520000000000003</v>
      </c>
      <c r="H288">
        <v>39.130000000000003</v>
      </c>
      <c r="I288">
        <v>8094300</v>
      </c>
    </row>
    <row r="289" spans="1:9" x14ac:dyDescent="0.3">
      <c r="A289" t="s">
        <v>11</v>
      </c>
      <c r="B289" t="s">
        <v>10</v>
      </c>
      <c r="C289" s="1">
        <v>42212</v>
      </c>
      <c r="D289">
        <v>0</v>
      </c>
      <c r="E289">
        <v>39.130000000000003</v>
      </c>
      <c r="F289">
        <v>39.56</v>
      </c>
      <c r="G289">
        <v>37.85</v>
      </c>
      <c r="H289">
        <v>39.35</v>
      </c>
      <c r="I289">
        <v>10937200</v>
      </c>
    </row>
    <row r="290" spans="1:9" x14ac:dyDescent="0.3">
      <c r="A290" t="s">
        <v>11</v>
      </c>
      <c r="B290" t="s">
        <v>10</v>
      </c>
      <c r="C290" s="1">
        <v>42219</v>
      </c>
      <c r="D290">
        <v>0</v>
      </c>
      <c r="E290">
        <v>39.06</v>
      </c>
      <c r="F290">
        <v>41.05</v>
      </c>
      <c r="G290">
        <v>38.75</v>
      </c>
      <c r="H290">
        <v>40.520000000000003</v>
      </c>
      <c r="I290">
        <v>12585600</v>
      </c>
    </row>
    <row r="291" spans="1:9" x14ac:dyDescent="0.3">
      <c r="A291" t="s">
        <v>11</v>
      </c>
      <c r="B291" t="s">
        <v>10</v>
      </c>
      <c r="C291" s="1">
        <v>42226</v>
      </c>
      <c r="D291">
        <v>0</v>
      </c>
      <c r="E291">
        <v>40.380000000000003</v>
      </c>
      <c r="F291">
        <v>40.78</v>
      </c>
      <c r="G291">
        <v>39.76</v>
      </c>
      <c r="H291">
        <v>39.869999999999997</v>
      </c>
      <c r="I291">
        <v>4691900</v>
      </c>
    </row>
    <row r="292" spans="1:9" x14ac:dyDescent="0.3">
      <c r="A292" t="s">
        <v>11</v>
      </c>
      <c r="B292" t="s">
        <v>10</v>
      </c>
      <c r="C292" s="1">
        <v>42233</v>
      </c>
      <c r="D292">
        <v>0</v>
      </c>
      <c r="E292">
        <v>40</v>
      </c>
      <c r="F292">
        <v>40.1</v>
      </c>
      <c r="G292">
        <v>38.57</v>
      </c>
      <c r="H292">
        <v>39</v>
      </c>
      <c r="I292">
        <v>4639300</v>
      </c>
    </row>
    <row r="293" spans="1:9" x14ac:dyDescent="0.3">
      <c r="A293" t="s">
        <v>11</v>
      </c>
      <c r="B293" t="s">
        <v>10</v>
      </c>
      <c r="C293" s="1">
        <v>42240</v>
      </c>
      <c r="D293">
        <v>0</v>
      </c>
      <c r="E293">
        <v>38</v>
      </c>
      <c r="F293">
        <v>39.36</v>
      </c>
      <c r="G293">
        <v>37.36</v>
      </c>
      <c r="H293">
        <v>39.04</v>
      </c>
      <c r="I293">
        <v>8332600</v>
      </c>
    </row>
    <row r="294" spans="1:9" x14ac:dyDescent="0.3">
      <c r="A294" t="s">
        <v>11</v>
      </c>
      <c r="B294" t="s">
        <v>10</v>
      </c>
      <c r="C294" s="1">
        <v>42247</v>
      </c>
      <c r="D294">
        <v>0</v>
      </c>
      <c r="E294">
        <v>38.96</v>
      </c>
      <c r="F294">
        <v>40.450000000000003</v>
      </c>
      <c r="G294">
        <v>34.700000000000003</v>
      </c>
      <c r="H294">
        <v>34.85</v>
      </c>
      <c r="I294">
        <v>67804500</v>
      </c>
    </row>
    <row r="295" spans="1:9" x14ac:dyDescent="0.3">
      <c r="A295" t="s">
        <v>11</v>
      </c>
      <c r="B295" t="s">
        <v>10</v>
      </c>
      <c r="C295" s="1">
        <v>42254</v>
      </c>
      <c r="D295">
        <v>0</v>
      </c>
      <c r="E295">
        <v>35</v>
      </c>
      <c r="F295">
        <v>35.880000000000003</v>
      </c>
      <c r="G295">
        <v>32.869999999999997</v>
      </c>
      <c r="H295">
        <v>35.549999999999997</v>
      </c>
      <c r="I295">
        <v>62715600</v>
      </c>
    </row>
    <row r="296" spans="1:9" x14ac:dyDescent="0.3">
      <c r="A296" t="s">
        <v>11</v>
      </c>
      <c r="B296" t="s">
        <v>10</v>
      </c>
      <c r="C296" s="1">
        <v>42261</v>
      </c>
      <c r="D296">
        <v>0</v>
      </c>
      <c r="E296">
        <v>35.58</v>
      </c>
      <c r="F296">
        <v>36.68</v>
      </c>
      <c r="G296">
        <v>35.14</v>
      </c>
      <c r="H296">
        <v>36.53</v>
      </c>
      <c r="I296">
        <v>24442500</v>
      </c>
    </row>
    <row r="297" spans="1:9" x14ac:dyDescent="0.3">
      <c r="A297" t="s">
        <v>11</v>
      </c>
      <c r="B297" t="s">
        <v>10</v>
      </c>
      <c r="C297" s="1">
        <v>42268</v>
      </c>
      <c r="D297">
        <v>0</v>
      </c>
      <c r="E297">
        <v>35.9</v>
      </c>
      <c r="F297">
        <v>36.28</v>
      </c>
      <c r="G297">
        <v>34.409999999999997</v>
      </c>
      <c r="H297">
        <v>35.33</v>
      </c>
      <c r="I297">
        <v>11196200</v>
      </c>
    </row>
    <row r="298" spans="1:9" x14ac:dyDescent="0.3">
      <c r="A298" t="s">
        <v>11</v>
      </c>
      <c r="B298" t="s">
        <v>10</v>
      </c>
      <c r="C298" s="1">
        <v>42275</v>
      </c>
      <c r="D298">
        <v>0</v>
      </c>
      <c r="E298">
        <v>35.11</v>
      </c>
      <c r="F298">
        <v>39.4</v>
      </c>
      <c r="G298">
        <v>33.85</v>
      </c>
      <c r="H298">
        <v>38.799999999999997</v>
      </c>
      <c r="I298">
        <v>61616900</v>
      </c>
    </row>
    <row r="299" spans="1:9" x14ac:dyDescent="0.3">
      <c r="A299" t="s">
        <v>11</v>
      </c>
      <c r="B299" t="s">
        <v>10</v>
      </c>
      <c r="C299" s="1">
        <v>42282</v>
      </c>
      <c r="D299">
        <v>0</v>
      </c>
      <c r="E299">
        <v>38.96</v>
      </c>
      <c r="F299">
        <v>44.15</v>
      </c>
      <c r="G299">
        <v>38.03</v>
      </c>
      <c r="H299">
        <v>43.31</v>
      </c>
      <c r="I299">
        <v>47142600</v>
      </c>
    </row>
    <row r="300" spans="1:9" x14ac:dyDescent="0.3">
      <c r="A300" t="s">
        <v>11</v>
      </c>
      <c r="B300" t="s">
        <v>10</v>
      </c>
      <c r="C300" s="1">
        <v>42289</v>
      </c>
      <c r="D300">
        <v>0</v>
      </c>
      <c r="E300">
        <v>43.5</v>
      </c>
      <c r="F300">
        <v>50.19</v>
      </c>
      <c r="G300">
        <v>42.54</v>
      </c>
      <c r="H300">
        <v>48.9</v>
      </c>
      <c r="I300">
        <v>79774300</v>
      </c>
    </row>
    <row r="301" spans="1:9" x14ac:dyDescent="0.3">
      <c r="A301" t="s">
        <v>11</v>
      </c>
      <c r="B301" t="s">
        <v>10</v>
      </c>
      <c r="C301" s="1">
        <v>42296</v>
      </c>
      <c r="D301">
        <v>0</v>
      </c>
      <c r="E301">
        <v>48.89</v>
      </c>
      <c r="F301">
        <v>50</v>
      </c>
      <c r="G301">
        <v>45.56</v>
      </c>
      <c r="H301">
        <v>48.26</v>
      </c>
      <c r="I301">
        <v>52448700</v>
      </c>
    </row>
    <row r="302" spans="1:9" x14ac:dyDescent="0.3">
      <c r="A302" t="s">
        <v>11</v>
      </c>
      <c r="B302" t="s">
        <v>10</v>
      </c>
      <c r="C302" s="1">
        <v>42303</v>
      </c>
      <c r="D302">
        <v>0</v>
      </c>
      <c r="E302">
        <v>48.58</v>
      </c>
      <c r="F302">
        <v>49.17</v>
      </c>
      <c r="G302">
        <v>46.15</v>
      </c>
      <c r="H302">
        <v>49</v>
      </c>
      <c r="I302">
        <v>23312600</v>
      </c>
    </row>
    <row r="303" spans="1:9" x14ac:dyDescent="0.3">
      <c r="A303" t="s">
        <v>11</v>
      </c>
      <c r="B303" t="s">
        <v>10</v>
      </c>
      <c r="C303" s="1">
        <v>42310</v>
      </c>
      <c r="D303">
        <v>0</v>
      </c>
      <c r="E303">
        <v>48.92</v>
      </c>
      <c r="F303">
        <v>53.5</v>
      </c>
      <c r="G303">
        <v>48.01</v>
      </c>
      <c r="H303">
        <v>51.94</v>
      </c>
      <c r="I303">
        <v>33516700</v>
      </c>
    </row>
    <row r="304" spans="1:9" x14ac:dyDescent="0.3">
      <c r="A304" t="s">
        <v>11</v>
      </c>
      <c r="B304" t="s">
        <v>10</v>
      </c>
      <c r="C304" s="1">
        <v>42317</v>
      </c>
      <c r="D304">
        <v>0</v>
      </c>
      <c r="E304">
        <v>51.8</v>
      </c>
      <c r="F304">
        <v>54.39</v>
      </c>
      <c r="G304">
        <v>51.25</v>
      </c>
      <c r="H304">
        <v>53.39</v>
      </c>
      <c r="I304">
        <v>23671700</v>
      </c>
    </row>
    <row r="305" spans="1:9" x14ac:dyDescent="0.3">
      <c r="A305" t="s">
        <v>11</v>
      </c>
      <c r="B305" t="s">
        <v>10</v>
      </c>
      <c r="C305" s="1">
        <v>42324</v>
      </c>
      <c r="D305">
        <v>0</v>
      </c>
      <c r="E305">
        <v>52.8</v>
      </c>
      <c r="F305">
        <v>58.5</v>
      </c>
      <c r="G305">
        <v>51.17</v>
      </c>
      <c r="H305">
        <v>57.86</v>
      </c>
      <c r="I305">
        <v>34810200</v>
      </c>
    </row>
    <row r="306" spans="1:9" x14ac:dyDescent="0.3">
      <c r="A306" t="s">
        <v>11</v>
      </c>
      <c r="B306" t="s">
        <v>10</v>
      </c>
      <c r="C306" s="1">
        <v>42331</v>
      </c>
      <c r="D306">
        <v>0</v>
      </c>
      <c r="E306">
        <v>57.77</v>
      </c>
      <c r="F306">
        <v>58.77</v>
      </c>
      <c r="G306">
        <v>52.5</v>
      </c>
      <c r="H306">
        <v>55.42</v>
      </c>
      <c r="I306">
        <v>23397200</v>
      </c>
    </row>
    <row r="307" spans="1:9" x14ac:dyDescent="0.3">
      <c r="A307" t="s">
        <v>11</v>
      </c>
      <c r="B307" t="s">
        <v>10</v>
      </c>
      <c r="C307" s="1">
        <v>42338</v>
      </c>
      <c r="D307">
        <v>0</v>
      </c>
      <c r="E307">
        <v>55.25</v>
      </c>
      <c r="F307">
        <v>61.85</v>
      </c>
      <c r="G307">
        <v>55.25</v>
      </c>
      <c r="H307">
        <v>57.33</v>
      </c>
      <c r="I307">
        <v>51591200</v>
      </c>
    </row>
    <row r="308" spans="1:9" x14ac:dyDescent="0.3">
      <c r="A308" t="s">
        <v>11</v>
      </c>
      <c r="B308" t="s">
        <v>10</v>
      </c>
      <c r="C308" s="1">
        <v>42345</v>
      </c>
      <c r="D308">
        <v>0</v>
      </c>
      <c r="E308">
        <v>57.06</v>
      </c>
      <c r="F308">
        <v>60.74</v>
      </c>
      <c r="G308">
        <v>56.63</v>
      </c>
      <c r="H308">
        <v>58.5</v>
      </c>
      <c r="I308">
        <v>27262400</v>
      </c>
    </row>
    <row r="309" spans="1:9" x14ac:dyDescent="0.3">
      <c r="A309" t="s">
        <v>11</v>
      </c>
      <c r="B309" t="s">
        <v>10</v>
      </c>
      <c r="C309" s="1">
        <v>42352</v>
      </c>
      <c r="D309">
        <v>0</v>
      </c>
      <c r="E309">
        <v>58.15</v>
      </c>
      <c r="F309">
        <v>59.14</v>
      </c>
      <c r="G309">
        <v>47.77</v>
      </c>
      <c r="H309">
        <v>56.51</v>
      </c>
      <c r="I309">
        <v>18413700</v>
      </c>
    </row>
    <row r="310" spans="1:9" x14ac:dyDescent="0.3">
      <c r="A310" t="s">
        <v>11</v>
      </c>
      <c r="B310" t="s">
        <v>10</v>
      </c>
      <c r="C310" s="1">
        <v>42359</v>
      </c>
      <c r="D310">
        <v>0</v>
      </c>
      <c r="E310">
        <v>56.95</v>
      </c>
      <c r="F310">
        <v>58.43</v>
      </c>
      <c r="G310">
        <v>56.31</v>
      </c>
      <c r="H310">
        <v>56.74</v>
      </c>
      <c r="I310">
        <v>7750200</v>
      </c>
    </row>
    <row r="311" spans="1:9" x14ac:dyDescent="0.3">
      <c r="A311" t="s">
        <v>11</v>
      </c>
      <c r="B311" t="s">
        <v>10</v>
      </c>
      <c r="C311" s="1">
        <v>42366</v>
      </c>
      <c r="D311">
        <v>0</v>
      </c>
      <c r="E311">
        <v>56.6</v>
      </c>
      <c r="F311">
        <v>56.87</v>
      </c>
      <c r="G311">
        <v>55.25</v>
      </c>
      <c r="H311">
        <v>56.1</v>
      </c>
      <c r="I311">
        <v>3306300</v>
      </c>
    </row>
    <row r="312" spans="1:9" x14ac:dyDescent="0.3">
      <c r="A312" t="s">
        <v>11</v>
      </c>
      <c r="B312" t="s">
        <v>10</v>
      </c>
      <c r="C312" s="1">
        <v>42373</v>
      </c>
      <c r="D312">
        <v>0</v>
      </c>
      <c r="E312">
        <v>55.76</v>
      </c>
      <c r="F312">
        <v>56.41</v>
      </c>
      <c r="G312">
        <v>53.24</v>
      </c>
      <c r="H312">
        <v>54.05</v>
      </c>
      <c r="I312">
        <v>7091400</v>
      </c>
    </row>
    <row r="313" spans="1:9" x14ac:dyDescent="0.3">
      <c r="A313" t="s">
        <v>11</v>
      </c>
      <c r="B313" t="s">
        <v>10</v>
      </c>
      <c r="C313" s="1">
        <v>42380</v>
      </c>
      <c r="D313">
        <v>0</v>
      </c>
      <c r="E313">
        <v>53.4</v>
      </c>
      <c r="F313">
        <v>55.32</v>
      </c>
      <c r="G313">
        <v>51</v>
      </c>
      <c r="H313">
        <v>51.98</v>
      </c>
      <c r="I313">
        <v>17121700</v>
      </c>
    </row>
    <row r="314" spans="1:9" x14ac:dyDescent="0.3">
      <c r="A314" t="s">
        <v>11</v>
      </c>
      <c r="B314" t="s">
        <v>10</v>
      </c>
      <c r="C314" s="1">
        <v>42387</v>
      </c>
      <c r="D314">
        <v>0</v>
      </c>
      <c r="E314">
        <v>51.55</v>
      </c>
      <c r="F314">
        <v>53.1</v>
      </c>
      <c r="G314">
        <v>50.2</v>
      </c>
      <c r="H314">
        <v>52.03</v>
      </c>
      <c r="I314">
        <v>18570300</v>
      </c>
    </row>
    <row r="315" spans="1:9" x14ac:dyDescent="0.3">
      <c r="A315" t="s">
        <v>11</v>
      </c>
      <c r="B315" t="s">
        <v>10</v>
      </c>
      <c r="C315" s="1">
        <v>42394</v>
      </c>
      <c r="D315">
        <v>0</v>
      </c>
      <c r="E315">
        <v>52.6</v>
      </c>
      <c r="F315">
        <v>52.67</v>
      </c>
      <c r="G315">
        <v>50.08</v>
      </c>
      <c r="H315">
        <v>50.5</v>
      </c>
      <c r="I315">
        <v>19090300</v>
      </c>
    </row>
    <row r="316" spans="1:9" x14ac:dyDescent="0.3">
      <c r="A316" t="s">
        <v>11</v>
      </c>
      <c r="B316" t="s">
        <v>10</v>
      </c>
      <c r="C316" s="1">
        <v>42401</v>
      </c>
      <c r="D316">
        <v>0</v>
      </c>
      <c r="E316">
        <v>50.9</v>
      </c>
      <c r="F316">
        <v>57.3</v>
      </c>
      <c r="G316">
        <v>50.72</v>
      </c>
      <c r="H316">
        <v>57.3</v>
      </c>
      <c r="I316">
        <v>42605000</v>
      </c>
    </row>
    <row r="317" spans="1:9" x14ac:dyDescent="0.3">
      <c r="A317" t="s">
        <v>11</v>
      </c>
      <c r="B317" t="s">
        <v>10</v>
      </c>
      <c r="C317" s="1">
        <v>42408</v>
      </c>
      <c r="D317">
        <v>0</v>
      </c>
      <c r="E317">
        <v>57.3</v>
      </c>
      <c r="F317">
        <v>58.65</v>
      </c>
      <c r="G317">
        <v>52.82</v>
      </c>
      <c r="H317">
        <v>54.41</v>
      </c>
      <c r="I317">
        <v>24691700</v>
      </c>
    </row>
    <row r="318" spans="1:9" x14ac:dyDescent="0.3">
      <c r="A318" t="s">
        <v>11</v>
      </c>
      <c r="B318" t="s">
        <v>10</v>
      </c>
      <c r="C318" s="1">
        <v>42415</v>
      </c>
      <c r="D318">
        <v>0</v>
      </c>
      <c r="E318">
        <v>54.85</v>
      </c>
      <c r="F318">
        <v>55.64</v>
      </c>
      <c r="G318">
        <v>53.04</v>
      </c>
      <c r="H318">
        <v>53.4</v>
      </c>
      <c r="I318">
        <v>13065900</v>
      </c>
    </row>
    <row r="319" spans="1:9" x14ac:dyDescent="0.3">
      <c r="A319" t="s">
        <v>11</v>
      </c>
      <c r="B319" t="s">
        <v>10</v>
      </c>
      <c r="C319" s="1">
        <v>42422</v>
      </c>
      <c r="D319">
        <v>0</v>
      </c>
      <c r="E319">
        <v>53.77</v>
      </c>
      <c r="F319">
        <v>55.8</v>
      </c>
      <c r="G319">
        <v>53.1</v>
      </c>
      <c r="H319">
        <v>55.35</v>
      </c>
      <c r="I319">
        <v>11888000</v>
      </c>
    </row>
    <row r="320" spans="1:9" x14ac:dyDescent="0.3">
      <c r="A320" t="s">
        <v>11</v>
      </c>
      <c r="B320" t="s">
        <v>10</v>
      </c>
      <c r="C320" s="1">
        <v>42429</v>
      </c>
      <c r="D320">
        <v>0</v>
      </c>
      <c r="E320">
        <v>55.35</v>
      </c>
      <c r="F320">
        <v>65.599999999999994</v>
      </c>
      <c r="G320">
        <v>54.81</v>
      </c>
      <c r="H320">
        <v>65.489999999999995</v>
      </c>
      <c r="I320">
        <v>52991000</v>
      </c>
    </row>
    <row r="321" spans="1:9" x14ac:dyDescent="0.3">
      <c r="A321" t="s">
        <v>11</v>
      </c>
      <c r="B321" t="s">
        <v>10</v>
      </c>
      <c r="C321" s="1">
        <v>42436</v>
      </c>
      <c r="D321">
        <v>0</v>
      </c>
      <c r="E321">
        <v>65.75</v>
      </c>
      <c r="F321">
        <v>68.459999999999994</v>
      </c>
      <c r="G321">
        <v>62.45</v>
      </c>
      <c r="H321">
        <v>64.77</v>
      </c>
      <c r="I321">
        <v>43379600</v>
      </c>
    </row>
    <row r="322" spans="1:9" x14ac:dyDescent="0.3">
      <c r="A322" t="s">
        <v>11</v>
      </c>
      <c r="B322" t="s">
        <v>10</v>
      </c>
      <c r="C322" s="1">
        <v>42443</v>
      </c>
      <c r="D322">
        <v>0</v>
      </c>
      <c r="E322">
        <v>65</v>
      </c>
      <c r="F322">
        <v>72</v>
      </c>
      <c r="G322">
        <v>63.01</v>
      </c>
      <c r="H322">
        <v>70.510000000000005</v>
      </c>
      <c r="I322">
        <v>38436100</v>
      </c>
    </row>
    <row r="323" spans="1:9" x14ac:dyDescent="0.3">
      <c r="A323" t="s">
        <v>11</v>
      </c>
      <c r="B323" t="s">
        <v>10</v>
      </c>
      <c r="C323" s="1">
        <v>42450</v>
      </c>
      <c r="D323">
        <v>0</v>
      </c>
      <c r="E323">
        <v>70.709999999999994</v>
      </c>
      <c r="F323">
        <v>74.849999999999994</v>
      </c>
      <c r="G323">
        <v>70.12</v>
      </c>
      <c r="H323">
        <v>73.209999999999994</v>
      </c>
      <c r="I323">
        <v>29548200</v>
      </c>
    </row>
    <row r="324" spans="1:9" x14ac:dyDescent="0.3">
      <c r="A324" t="s">
        <v>11</v>
      </c>
      <c r="B324" t="s">
        <v>10</v>
      </c>
      <c r="C324" s="1">
        <v>42457</v>
      </c>
      <c r="D324">
        <v>0</v>
      </c>
      <c r="E324">
        <v>73.59</v>
      </c>
      <c r="F324">
        <v>76.319999999999993</v>
      </c>
      <c r="G324">
        <v>72.010000000000005</v>
      </c>
      <c r="H324">
        <v>74.55</v>
      </c>
      <c r="I324">
        <v>18122200</v>
      </c>
    </row>
    <row r="325" spans="1:9" x14ac:dyDescent="0.3">
      <c r="A325" t="s">
        <v>11</v>
      </c>
      <c r="B325" t="s">
        <v>10</v>
      </c>
      <c r="C325" s="1">
        <v>42464</v>
      </c>
      <c r="D325">
        <v>0</v>
      </c>
      <c r="E325">
        <v>74.86</v>
      </c>
      <c r="F325">
        <v>80</v>
      </c>
      <c r="G325">
        <v>73.11</v>
      </c>
      <c r="H325">
        <v>79</v>
      </c>
      <c r="I325">
        <v>28138500</v>
      </c>
    </row>
    <row r="326" spans="1:9" x14ac:dyDescent="0.3">
      <c r="A326" t="s">
        <v>11</v>
      </c>
      <c r="B326" t="s">
        <v>10</v>
      </c>
      <c r="C326" s="1">
        <v>42471</v>
      </c>
      <c r="D326">
        <v>0</v>
      </c>
      <c r="E326">
        <v>79.39</v>
      </c>
      <c r="F326">
        <v>83.71</v>
      </c>
      <c r="G326">
        <v>77.010000000000005</v>
      </c>
      <c r="H326">
        <v>78</v>
      </c>
      <c r="I326">
        <v>28430700</v>
      </c>
    </row>
    <row r="327" spans="1:9" x14ac:dyDescent="0.3">
      <c r="A327" t="s">
        <v>11</v>
      </c>
      <c r="B327" t="s">
        <v>10</v>
      </c>
      <c r="C327" s="1">
        <v>42478</v>
      </c>
      <c r="D327">
        <v>0</v>
      </c>
      <c r="E327">
        <v>77.09</v>
      </c>
      <c r="F327">
        <v>80.48</v>
      </c>
      <c r="G327">
        <v>74.2</v>
      </c>
      <c r="H327">
        <v>78.209999999999994</v>
      </c>
      <c r="I327">
        <v>25764800</v>
      </c>
    </row>
    <row r="328" spans="1:9" x14ac:dyDescent="0.3">
      <c r="A328" t="s">
        <v>11</v>
      </c>
      <c r="B328" t="s">
        <v>10</v>
      </c>
      <c r="C328" s="1">
        <v>42485</v>
      </c>
      <c r="D328">
        <v>0</v>
      </c>
      <c r="E328">
        <v>78.209999999999994</v>
      </c>
      <c r="F328">
        <v>78.59</v>
      </c>
      <c r="G328">
        <v>74.8</v>
      </c>
      <c r="H328">
        <v>77.48</v>
      </c>
      <c r="I328">
        <v>19439500</v>
      </c>
    </row>
    <row r="329" spans="1:9" x14ac:dyDescent="0.3">
      <c r="A329" t="s">
        <v>11</v>
      </c>
      <c r="B329" t="s">
        <v>10</v>
      </c>
      <c r="C329" s="1">
        <v>42492</v>
      </c>
      <c r="D329">
        <v>0</v>
      </c>
      <c r="E329">
        <v>77.05</v>
      </c>
      <c r="F329">
        <v>79.37</v>
      </c>
      <c r="G329">
        <v>76.099999999999994</v>
      </c>
      <c r="H329">
        <v>78.5</v>
      </c>
      <c r="I329">
        <v>10110700</v>
      </c>
    </row>
    <row r="330" spans="1:9" x14ac:dyDescent="0.3">
      <c r="A330" t="s">
        <v>11</v>
      </c>
      <c r="B330" t="s">
        <v>10</v>
      </c>
      <c r="C330" s="1">
        <v>42499</v>
      </c>
      <c r="D330">
        <v>0</v>
      </c>
      <c r="E330">
        <v>78.11</v>
      </c>
      <c r="F330">
        <v>81.38</v>
      </c>
      <c r="G330">
        <v>78.11</v>
      </c>
      <c r="H330">
        <v>80.510000000000005</v>
      </c>
      <c r="I330">
        <v>16875100</v>
      </c>
    </row>
    <row r="331" spans="1:9" x14ac:dyDescent="0.3">
      <c r="A331" t="s">
        <v>11</v>
      </c>
      <c r="B331" t="s">
        <v>10</v>
      </c>
      <c r="C331" s="1">
        <v>42506</v>
      </c>
      <c r="D331">
        <v>0</v>
      </c>
      <c r="E331">
        <v>80.63</v>
      </c>
      <c r="F331">
        <v>82.41</v>
      </c>
      <c r="G331">
        <v>77.319999999999993</v>
      </c>
      <c r="H331">
        <v>78.8</v>
      </c>
      <c r="I331">
        <v>16442500</v>
      </c>
    </row>
    <row r="332" spans="1:9" x14ac:dyDescent="0.3">
      <c r="A332" t="s">
        <v>11</v>
      </c>
      <c r="B332" t="s">
        <v>10</v>
      </c>
      <c r="C332" s="1">
        <v>42513</v>
      </c>
      <c r="D332">
        <v>0</v>
      </c>
      <c r="E332">
        <v>78.5</v>
      </c>
      <c r="F332">
        <v>83</v>
      </c>
      <c r="G332">
        <v>78.38</v>
      </c>
      <c r="H332">
        <v>81</v>
      </c>
      <c r="I332">
        <v>16378900</v>
      </c>
    </row>
    <row r="333" spans="1:9" x14ac:dyDescent="0.3">
      <c r="A333" t="s">
        <v>11</v>
      </c>
      <c r="B333" t="s">
        <v>10</v>
      </c>
      <c r="C333" s="1">
        <v>42520</v>
      </c>
      <c r="D333">
        <v>0</v>
      </c>
      <c r="E333">
        <v>81.5</v>
      </c>
      <c r="F333">
        <v>88.47</v>
      </c>
      <c r="G333">
        <v>80.8</v>
      </c>
      <c r="H333">
        <v>88.2</v>
      </c>
      <c r="I333">
        <v>19525600</v>
      </c>
    </row>
    <row r="334" spans="1:9" x14ac:dyDescent="0.3">
      <c r="A334" t="s">
        <v>11</v>
      </c>
      <c r="B334" t="s">
        <v>10</v>
      </c>
      <c r="C334" s="1">
        <v>42527</v>
      </c>
      <c r="D334">
        <v>0</v>
      </c>
      <c r="E334">
        <v>88.47</v>
      </c>
      <c r="F334">
        <v>90.72</v>
      </c>
      <c r="G334">
        <v>83.11</v>
      </c>
      <c r="H334">
        <v>83.92</v>
      </c>
      <c r="I334">
        <v>18028800</v>
      </c>
    </row>
    <row r="335" spans="1:9" x14ac:dyDescent="0.3">
      <c r="A335" t="s">
        <v>11</v>
      </c>
      <c r="B335" t="s">
        <v>10</v>
      </c>
      <c r="C335" s="1">
        <v>42534</v>
      </c>
      <c r="D335">
        <v>0</v>
      </c>
      <c r="E335">
        <v>82.92</v>
      </c>
      <c r="F335">
        <v>87.8</v>
      </c>
      <c r="G335">
        <v>82.47</v>
      </c>
      <c r="H335">
        <v>84.7</v>
      </c>
      <c r="I335">
        <v>12413000</v>
      </c>
    </row>
    <row r="336" spans="1:9" x14ac:dyDescent="0.3">
      <c r="A336" t="s">
        <v>11</v>
      </c>
      <c r="B336" t="s">
        <v>10</v>
      </c>
      <c r="C336" s="1">
        <v>42541</v>
      </c>
      <c r="D336">
        <v>0</v>
      </c>
      <c r="E336">
        <v>85.09</v>
      </c>
      <c r="F336">
        <v>86.4</v>
      </c>
      <c r="G336">
        <v>81.3</v>
      </c>
      <c r="H336">
        <v>83.42</v>
      </c>
      <c r="I336">
        <v>13102900</v>
      </c>
    </row>
    <row r="337" spans="1:9" x14ac:dyDescent="0.3">
      <c r="A337" t="s">
        <v>11</v>
      </c>
      <c r="B337" t="s">
        <v>10</v>
      </c>
      <c r="C337" s="1">
        <v>42548</v>
      </c>
      <c r="D337">
        <v>0</v>
      </c>
      <c r="E337">
        <v>83.44</v>
      </c>
      <c r="F337">
        <v>87.18</v>
      </c>
      <c r="G337">
        <v>79.52</v>
      </c>
      <c r="H337">
        <v>86.01</v>
      </c>
      <c r="I337">
        <v>14967600</v>
      </c>
    </row>
    <row r="338" spans="1:9" x14ac:dyDescent="0.3">
      <c r="A338" t="s">
        <v>11</v>
      </c>
      <c r="B338" t="s">
        <v>10</v>
      </c>
      <c r="C338" s="1">
        <v>42555</v>
      </c>
      <c r="D338">
        <v>0</v>
      </c>
      <c r="E338">
        <v>86.47</v>
      </c>
      <c r="F338">
        <v>89.78</v>
      </c>
      <c r="G338">
        <v>84.9</v>
      </c>
      <c r="H338">
        <v>89</v>
      </c>
      <c r="I338">
        <v>8939500</v>
      </c>
    </row>
    <row r="339" spans="1:9" x14ac:dyDescent="0.3">
      <c r="A339" t="s">
        <v>11</v>
      </c>
      <c r="B339" t="s">
        <v>10</v>
      </c>
      <c r="C339" s="1">
        <v>42562</v>
      </c>
      <c r="D339">
        <v>0</v>
      </c>
      <c r="E339">
        <v>88.81</v>
      </c>
      <c r="F339">
        <v>91.37</v>
      </c>
      <c r="G339">
        <v>86.34</v>
      </c>
      <c r="H339">
        <v>87.18</v>
      </c>
      <c r="I339">
        <v>14840900</v>
      </c>
    </row>
    <row r="340" spans="1:9" x14ac:dyDescent="0.3">
      <c r="A340" t="s">
        <v>11</v>
      </c>
      <c r="B340" t="s">
        <v>10</v>
      </c>
      <c r="C340" s="1">
        <v>42569</v>
      </c>
      <c r="D340">
        <v>0</v>
      </c>
      <c r="E340">
        <v>88.25</v>
      </c>
      <c r="F340">
        <v>88.48</v>
      </c>
      <c r="G340">
        <v>84.8</v>
      </c>
      <c r="H340">
        <v>86.88</v>
      </c>
      <c r="I340">
        <v>14429600</v>
      </c>
    </row>
    <row r="341" spans="1:9" x14ac:dyDescent="0.3">
      <c r="A341" t="s">
        <v>11</v>
      </c>
      <c r="B341" t="s">
        <v>10</v>
      </c>
      <c r="C341" s="1">
        <v>42576</v>
      </c>
      <c r="D341">
        <v>0</v>
      </c>
      <c r="E341">
        <v>87.5</v>
      </c>
      <c r="F341">
        <v>87.74</v>
      </c>
      <c r="G341">
        <v>84.51</v>
      </c>
      <c r="H341">
        <v>85.7</v>
      </c>
      <c r="I341">
        <v>16151100</v>
      </c>
    </row>
    <row r="342" spans="1:9" x14ac:dyDescent="0.3">
      <c r="A342" t="s">
        <v>11</v>
      </c>
      <c r="B342" t="s">
        <v>10</v>
      </c>
      <c r="C342" s="1">
        <v>42583</v>
      </c>
      <c r="D342">
        <v>0</v>
      </c>
      <c r="E342">
        <v>85.75</v>
      </c>
      <c r="F342">
        <v>87.15</v>
      </c>
      <c r="G342">
        <v>85.02</v>
      </c>
      <c r="H342">
        <v>87</v>
      </c>
      <c r="I342">
        <v>7987000</v>
      </c>
    </row>
    <row r="343" spans="1:9" x14ac:dyDescent="0.3">
      <c r="A343" t="s">
        <v>11</v>
      </c>
      <c r="B343" t="s">
        <v>10</v>
      </c>
      <c r="C343" s="1">
        <v>42590</v>
      </c>
      <c r="D343">
        <v>0</v>
      </c>
      <c r="E343">
        <v>87.2</v>
      </c>
      <c r="F343">
        <v>87.83</v>
      </c>
      <c r="G343">
        <v>85.05</v>
      </c>
      <c r="H343">
        <v>85.79</v>
      </c>
      <c r="I343">
        <v>8612900</v>
      </c>
    </row>
    <row r="344" spans="1:9" x14ac:dyDescent="0.3">
      <c r="A344" t="s">
        <v>11</v>
      </c>
      <c r="B344" t="s">
        <v>10</v>
      </c>
      <c r="C344" s="1">
        <v>42597</v>
      </c>
      <c r="D344">
        <v>0</v>
      </c>
      <c r="E344">
        <v>86</v>
      </c>
      <c r="F344">
        <v>86.17</v>
      </c>
      <c r="G344">
        <v>81.150000000000006</v>
      </c>
      <c r="H344">
        <v>83.25</v>
      </c>
      <c r="I344">
        <v>10135200</v>
      </c>
    </row>
    <row r="345" spans="1:9" x14ac:dyDescent="0.3">
      <c r="A345" t="s">
        <v>11</v>
      </c>
      <c r="B345" t="s">
        <v>10</v>
      </c>
      <c r="C345" s="1">
        <v>42604</v>
      </c>
      <c r="D345">
        <v>0</v>
      </c>
      <c r="E345">
        <v>83.25</v>
      </c>
      <c r="F345">
        <v>94.43</v>
      </c>
      <c r="G345">
        <v>82.3</v>
      </c>
      <c r="H345">
        <v>94</v>
      </c>
      <c r="I345">
        <v>20832300</v>
      </c>
    </row>
    <row r="346" spans="1:9" x14ac:dyDescent="0.3">
      <c r="A346" t="s">
        <v>11</v>
      </c>
      <c r="B346" t="s">
        <v>10</v>
      </c>
      <c r="C346" s="1">
        <v>42611</v>
      </c>
      <c r="D346">
        <v>0</v>
      </c>
      <c r="E346">
        <v>94.01</v>
      </c>
      <c r="F346">
        <v>101.98</v>
      </c>
      <c r="G346">
        <v>91.8</v>
      </c>
      <c r="H346">
        <v>101.95</v>
      </c>
      <c r="I346">
        <v>29127500</v>
      </c>
    </row>
    <row r="347" spans="1:9" x14ac:dyDescent="0.3">
      <c r="A347" t="s">
        <v>11</v>
      </c>
      <c r="B347" t="s">
        <v>10</v>
      </c>
      <c r="C347" s="1">
        <v>42618</v>
      </c>
      <c r="D347">
        <v>0</v>
      </c>
      <c r="E347">
        <v>102.23</v>
      </c>
      <c r="F347">
        <v>109.79</v>
      </c>
      <c r="G347">
        <v>102.22</v>
      </c>
      <c r="H347">
        <v>103.8</v>
      </c>
      <c r="I347">
        <v>16841200</v>
      </c>
    </row>
    <row r="348" spans="1:9" x14ac:dyDescent="0.3">
      <c r="A348" t="s">
        <v>11</v>
      </c>
      <c r="B348" t="s">
        <v>10</v>
      </c>
      <c r="C348" s="1">
        <v>42625</v>
      </c>
      <c r="D348">
        <v>0</v>
      </c>
      <c r="E348">
        <v>103</v>
      </c>
      <c r="F348">
        <v>107.05</v>
      </c>
      <c r="G348">
        <v>101.39</v>
      </c>
      <c r="H348">
        <v>104.2</v>
      </c>
      <c r="I348">
        <v>8858300</v>
      </c>
    </row>
    <row r="349" spans="1:9" x14ac:dyDescent="0.3">
      <c r="A349" t="s">
        <v>11</v>
      </c>
      <c r="B349" t="s">
        <v>10</v>
      </c>
      <c r="C349" s="1">
        <v>42632</v>
      </c>
      <c r="D349">
        <v>0</v>
      </c>
      <c r="E349">
        <v>104.95</v>
      </c>
      <c r="F349">
        <v>115.74</v>
      </c>
      <c r="G349">
        <v>104.31</v>
      </c>
      <c r="H349">
        <v>114.25</v>
      </c>
      <c r="I349">
        <v>19994100</v>
      </c>
    </row>
    <row r="350" spans="1:9" x14ac:dyDescent="0.3">
      <c r="A350" t="s">
        <v>11</v>
      </c>
      <c r="B350" t="s">
        <v>10</v>
      </c>
      <c r="C350" s="1">
        <v>42639</v>
      </c>
      <c r="D350">
        <v>0</v>
      </c>
      <c r="E350">
        <v>114.49</v>
      </c>
      <c r="F350">
        <v>119</v>
      </c>
      <c r="G350">
        <v>112.65</v>
      </c>
      <c r="H350">
        <v>116.93</v>
      </c>
      <c r="I350">
        <v>26025100</v>
      </c>
    </row>
    <row r="351" spans="1:9" x14ac:dyDescent="0.3">
      <c r="A351" t="s">
        <v>11</v>
      </c>
      <c r="B351" t="s">
        <v>10</v>
      </c>
      <c r="C351" s="1">
        <v>42646</v>
      </c>
      <c r="D351">
        <v>0</v>
      </c>
      <c r="E351">
        <v>116.94</v>
      </c>
      <c r="F351">
        <v>125.5</v>
      </c>
      <c r="G351">
        <v>116.23</v>
      </c>
      <c r="H351">
        <v>118.77</v>
      </c>
      <c r="I351">
        <v>20434500</v>
      </c>
    </row>
    <row r="352" spans="1:9" x14ac:dyDescent="0.3">
      <c r="A352" t="s">
        <v>11</v>
      </c>
      <c r="B352" t="s">
        <v>10</v>
      </c>
      <c r="C352" s="1">
        <v>42653</v>
      </c>
      <c r="D352">
        <v>0</v>
      </c>
      <c r="E352">
        <v>118.77</v>
      </c>
      <c r="F352">
        <v>122.42</v>
      </c>
      <c r="G352">
        <v>114.5</v>
      </c>
      <c r="H352">
        <v>116</v>
      </c>
      <c r="I352">
        <v>23970300</v>
      </c>
    </row>
    <row r="353" spans="1:9" x14ac:dyDescent="0.3">
      <c r="A353" t="s">
        <v>11</v>
      </c>
      <c r="B353" t="s">
        <v>10</v>
      </c>
      <c r="C353" s="1">
        <v>42660</v>
      </c>
      <c r="D353">
        <v>0</v>
      </c>
      <c r="E353">
        <v>116</v>
      </c>
      <c r="F353">
        <v>127.05</v>
      </c>
      <c r="G353">
        <v>115.34</v>
      </c>
      <c r="H353">
        <v>126.69</v>
      </c>
      <c r="I353">
        <v>20822200</v>
      </c>
    </row>
    <row r="354" spans="1:9" x14ac:dyDescent="0.3">
      <c r="A354" t="s">
        <v>11</v>
      </c>
      <c r="B354" t="s">
        <v>10</v>
      </c>
      <c r="C354" s="1">
        <v>42667</v>
      </c>
      <c r="D354">
        <v>0</v>
      </c>
      <c r="E354">
        <v>127.2</v>
      </c>
      <c r="F354">
        <v>131.5</v>
      </c>
      <c r="G354">
        <v>125.05</v>
      </c>
      <c r="H354">
        <v>129.19</v>
      </c>
      <c r="I354">
        <v>19739500</v>
      </c>
    </row>
    <row r="355" spans="1:9" x14ac:dyDescent="0.3">
      <c r="A355" t="s">
        <v>11</v>
      </c>
      <c r="B355" t="s">
        <v>10</v>
      </c>
      <c r="C355" s="1">
        <v>42674</v>
      </c>
      <c r="D355">
        <v>0</v>
      </c>
      <c r="E355">
        <v>129.71</v>
      </c>
      <c r="F355">
        <v>136.9</v>
      </c>
      <c r="G355">
        <v>127.53</v>
      </c>
      <c r="H355">
        <v>130.85</v>
      </c>
      <c r="I355">
        <v>22328700</v>
      </c>
    </row>
    <row r="356" spans="1:9" x14ac:dyDescent="0.3">
      <c r="A356" t="s">
        <v>11</v>
      </c>
      <c r="B356" t="s">
        <v>10</v>
      </c>
      <c r="C356" s="1">
        <v>42681</v>
      </c>
      <c r="D356">
        <v>0</v>
      </c>
      <c r="E356">
        <v>131.43</v>
      </c>
      <c r="F356">
        <v>133.1</v>
      </c>
      <c r="G356">
        <v>121.75</v>
      </c>
      <c r="H356">
        <v>129.6</v>
      </c>
      <c r="I356">
        <v>24215200</v>
      </c>
    </row>
    <row r="357" spans="1:9" x14ac:dyDescent="0.3">
      <c r="A357" t="s">
        <v>11</v>
      </c>
      <c r="B357" t="s">
        <v>10</v>
      </c>
      <c r="C357" s="1">
        <v>42688</v>
      </c>
      <c r="D357">
        <v>0</v>
      </c>
      <c r="E357">
        <v>130</v>
      </c>
      <c r="F357">
        <v>132.44999999999999</v>
      </c>
      <c r="G357">
        <v>127.26</v>
      </c>
      <c r="H357">
        <v>129.91</v>
      </c>
      <c r="I357">
        <v>10439800</v>
      </c>
    </row>
    <row r="358" spans="1:9" x14ac:dyDescent="0.3">
      <c r="A358" t="s">
        <v>11</v>
      </c>
      <c r="B358" t="s">
        <v>10</v>
      </c>
      <c r="C358" s="1">
        <v>42695</v>
      </c>
      <c r="D358">
        <v>0</v>
      </c>
      <c r="E358">
        <v>130.94</v>
      </c>
      <c r="F358">
        <v>132.97</v>
      </c>
      <c r="G358">
        <v>129.13</v>
      </c>
      <c r="H358">
        <v>130</v>
      </c>
      <c r="I358">
        <v>12551400</v>
      </c>
    </row>
    <row r="359" spans="1:9" x14ac:dyDescent="0.3">
      <c r="A359" t="s">
        <v>11</v>
      </c>
      <c r="B359" t="s">
        <v>10</v>
      </c>
      <c r="C359" s="1">
        <v>42702</v>
      </c>
      <c r="D359">
        <v>0</v>
      </c>
      <c r="E359">
        <v>130.36000000000001</v>
      </c>
      <c r="F359">
        <v>141.9</v>
      </c>
      <c r="G359">
        <v>129.5</v>
      </c>
      <c r="H359">
        <v>135.9</v>
      </c>
      <c r="I359">
        <v>33062800</v>
      </c>
    </row>
    <row r="360" spans="1:9" x14ac:dyDescent="0.3">
      <c r="A360" t="s">
        <v>11</v>
      </c>
      <c r="B360" t="s">
        <v>10</v>
      </c>
      <c r="C360" s="1">
        <v>42709</v>
      </c>
      <c r="D360">
        <v>0</v>
      </c>
      <c r="E360">
        <v>136.38999999999999</v>
      </c>
      <c r="F360">
        <v>149.19999999999999</v>
      </c>
      <c r="G360">
        <v>135</v>
      </c>
      <c r="H360">
        <v>147.68</v>
      </c>
      <c r="I360">
        <v>26715600</v>
      </c>
    </row>
    <row r="361" spans="1:9" x14ac:dyDescent="0.3">
      <c r="A361" t="s">
        <v>11</v>
      </c>
      <c r="B361" t="s">
        <v>10</v>
      </c>
      <c r="C361" s="1">
        <v>42716</v>
      </c>
      <c r="D361">
        <v>0</v>
      </c>
      <c r="E361">
        <v>152.87</v>
      </c>
      <c r="F361">
        <v>154.9</v>
      </c>
      <c r="G361">
        <v>146.1</v>
      </c>
      <c r="H361">
        <v>149.80000000000001</v>
      </c>
      <c r="I361">
        <v>31147100</v>
      </c>
    </row>
    <row r="362" spans="1:9" x14ac:dyDescent="0.3">
      <c r="A362" t="s">
        <v>11</v>
      </c>
      <c r="B362" t="s">
        <v>10</v>
      </c>
      <c r="C362" s="1">
        <v>42723</v>
      </c>
      <c r="D362">
        <v>0</v>
      </c>
      <c r="E362">
        <v>150.25</v>
      </c>
      <c r="F362">
        <v>162.09</v>
      </c>
      <c r="G362">
        <v>147.22</v>
      </c>
      <c r="H362">
        <v>153.30000000000001</v>
      </c>
      <c r="I362">
        <v>19726000</v>
      </c>
    </row>
    <row r="363" spans="1:9" x14ac:dyDescent="0.3">
      <c r="A363" t="s">
        <v>11</v>
      </c>
      <c r="B363" t="s">
        <v>10</v>
      </c>
      <c r="C363" s="1">
        <v>42730</v>
      </c>
      <c r="D363">
        <v>0</v>
      </c>
      <c r="E363">
        <v>153.41</v>
      </c>
      <c r="F363">
        <v>156.36000000000001</v>
      </c>
      <c r="G363">
        <v>150.9</v>
      </c>
      <c r="H363">
        <v>152.85</v>
      </c>
      <c r="I363">
        <v>8989200</v>
      </c>
    </row>
    <row r="364" spans="1:9" x14ac:dyDescent="0.3">
      <c r="A364" t="s">
        <v>11</v>
      </c>
      <c r="B364" t="s">
        <v>10</v>
      </c>
      <c r="C364" s="1">
        <v>42737</v>
      </c>
      <c r="D364">
        <v>0</v>
      </c>
      <c r="E364">
        <v>153.97999999999999</v>
      </c>
      <c r="F364">
        <v>157.94999999999999</v>
      </c>
      <c r="G364">
        <v>146.16</v>
      </c>
      <c r="H364">
        <v>146.31</v>
      </c>
      <c r="I364">
        <v>13395800</v>
      </c>
    </row>
    <row r="365" spans="1:9" x14ac:dyDescent="0.3">
      <c r="A365" t="s">
        <v>11</v>
      </c>
      <c r="B365" t="s">
        <v>10</v>
      </c>
      <c r="C365" s="1">
        <v>42744</v>
      </c>
      <c r="D365">
        <v>0</v>
      </c>
      <c r="E365">
        <v>147.02000000000001</v>
      </c>
      <c r="F365">
        <v>161.6</v>
      </c>
      <c r="G365">
        <v>140</v>
      </c>
      <c r="H365">
        <v>156.9</v>
      </c>
      <c r="I365">
        <v>30193300</v>
      </c>
    </row>
    <row r="366" spans="1:9" x14ac:dyDescent="0.3">
      <c r="A366" t="s">
        <v>11</v>
      </c>
      <c r="B366" t="s">
        <v>10</v>
      </c>
      <c r="C366" s="1">
        <v>42751</v>
      </c>
      <c r="D366">
        <v>0</v>
      </c>
      <c r="E366">
        <v>157.49</v>
      </c>
      <c r="F366">
        <v>164.95</v>
      </c>
      <c r="G366">
        <v>155.22</v>
      </c>
      <c r="H366">
        <v>160.5</v>
      </c>
      <c r="I366">
        <v>21118200</v>
      </c>
    </row>
    <row r="367" spans="1:9" x14ac:dyDescent="0.3">
      <c r="A367" t="s">
        <v>11</v>
      </c>
      <c r="B367" t="s">
        <v>10</v>
      </c>
      <c r="C367" s="1">
        <v>42758</v>
      </c>
      <c r="D367">
        <v>0</v>
      </c>
      <c r="E367">
        <v>160.5</v>
      </c>
      <c r="F367">
        <v>169.13</v>
      </c>
      <c r="G367">
        <v>158.71</v>
      </c>
      <c r="H367">
        <v>168.5</v>
      </c>
      <c r="I367">
        <v>16409100</v>
      </c>
    </row>
    <row r="368" spans="1:9" x14ac:dyDescent="0.3">
      <c r="A368" t="s">
        <v>11</v>
      </c>
      <c r="B368" t="s">
        <v>10</v>
      </c>
      <c r="C368" s="1">
        <v>42765</v>
      </c>
      <c r="D368">
        <v>0</v>
      </c>
      <c r="E368">
        <v>168.49</v>
      </c>
      <c r="F368">
        <v>179.5</v>
      </c>
      <c r="G368">
        <v>167.31</v>
      </c>
      <c r="H368">
        <v>178.5</v>
      </c>
      <c r="I368">
        <v>18419200</v>
      </c>
    </row>
    <row r="369" spans="1:9" x14ac:dyDescent="0.3">
      <c r="A369" t="s">
        <v>11</v>
      </c>
      <c r="B369" t="s">
        <v>10</v>
      </c>
      <c r="C369" s="1">
        <v>42772</v>
      </c>
      <c r="D369">
        <v>0</v>
      </c>
      <c r="E369">
        <v>178.55</v>
      </c>
      <c r="F369">
        <v>179.9</v>
      </c>
      <c r="G369">
        <v>170.25</v>
      </c>
      <c r="H369">
        <v>179.5</v>
      </c>
      <c r="I369">
        <v>19457500</v>
      </c>
    </row>
    <row r="370" spans="1:9" x14ac:dyDescent="0.3">
      <c r="A370" t="s">
        <v>11</v>
      </c>
      <c r="B370" t="s">
        <v>10</v>
      </c>
      <c r="C370" s="1">
        <v>42779</v>
      </c>
      <c r="D370">
        <v>0</v>
      </c>
      <c r="E370">
        <v>179.45</v>
      </c>
      <c r="F370">
        <v>180</v>
      </c>
      <c r="G370">
        <v>171</v>
      </c>
      <c r="H370">
        <v>173.1</v>
      </c>
      <c r="I370">
        <v>13682500</v>
      </c>
    </row>
    <row r="371" spans="1:9" x14ac:dyDescent="0.3">
      <c r="A371" t="s">
        <v>11</v>
      </c>
      <c r="B371" t="s">
        <v>10</v>
      </c>
      <c r="C371" s="1">
        <v>42786</v>
      </c>
      <c r="D371">
        <v>0</v>
      </c>
      <c r="E371">
        <v>173.25</v>
      </c>
      <c r="F371">
        <v>174.25</v>
      </c>
      <c r="G371">
        <v>165.25</v>
      </c>
      <c r="H371">
        <v>167</v>
      </c>
      <c r="I371">
        <v>7270300</v>
      </c>
    </row>
    <row r="372" spans="1:9" x14ac:dyDescent="0.3">
      <c r="A372" t="s">
        <v>11</v>
      </c>
      <c r="B372" t="s">
        <v>10</v>
      </c>
      <c r="C372" s="1">
        <v>42793</v>
      </c>
      <c r="D372">
        <v>0</v>
      </c>
      <c r="E372">
        <v>167</v>
      </c>
      <c r="F372">
        <v>181.9</v>
      </c>
      <c r="G372">
        <v>160.5</v>
      </c>
      <c r="H372">
        <v>168.85</v>
      </c>
      <c r="I372">
        <v>29888300</v>
      </c>
    </row>
    <row r="373" spans="1:9" x14ac:dyDescent="0.3">
      <c r="A373" t="s">
        <v>11</v>
      </c>
      <c r="B373" t="s">
        <v>10</v>
      </c>
      <c r="C373" s="1">
        <v>42800</v>
      </c>
      <c r="D373">
        <v>0</v>
      </c>
      <c r="E373">
        <v>169.1</v>
      </c>
      <c r="F373">
        <v>172</v>
      </c>
      <c r="G373">
        <v>148.4</v>
      </c>
      <c r="H373">
        <v>149.19999999999999</v>
      </c>
      <c r="I373">
        <v>19075200</v>
      </c>
    </row>
    <row r="374" spans="1:9" x14ac:dyDescent="0.3">
      <c r="A374" t="s">
        <v>11</v>
      </c>
      <c r="B374" t="s">
        <v>10</v>
      </c>
      <c r="C374" s="1">
        <v>42807</v>
      </c>
      <c r="D374">
        <v>0</v>
      </c>
      <c r="E374">
        <v>149.4</v>
      </c>
      <c r="F374">
        <v>162.25</v>
      </c>
      <c r="G374">
        <v>146.35</v>
      </c>
      <c r="H374">
        <v>161.55000000000001</v>
      </c>
      <c r="I374">
        <v>21575100</v>
      </c>
    </row>
    <row r="375" spans="1:9" x14ac:dyDescent="0.3">
      <c r="A375" t="s">
        <v>11</v>
      </c>
      <c r="B375" t="s">
        <v>10</v>
      </c>
      <c r="C375" s="1">
        <v>42814</v>
      </c>
      <c r="D375">
        <v>0</v>
      </c>
      <c r="E375">
        <v>161.44999999999999</v>
      </c>
      <c r="F375">
        <v>169.4</v>
      </c>
      <c r="G375">
        <v>157</v>
      </c>
      <c r="H375">
        <v>167.6</v>
      </c>
      <c r="I375">
        <v>12521500</v>
      </c>
    </row>
    <row r="376" spans="1:9" x14ac:dyDescent="0.3">
      <c r="A376" t="s">
        <v>11</v>
      </c>
      <c r="B376" t="s">
        <v>10</v>
      </c>
      <c r="C376" s="1">
        <v>42821</v>
      </c>
      <c r="D376">
        <v>0</v>
      </c>
      <c r="E376">
        <v>167</v>
      </c>
      <c r="F376">
        <v>171</v>
      </c>
      <c r="G376">
        <v>163.44999999999999</v>
      </c>
      <c r="H376">
        <v>168</v>
      </c>
      <c r="I376">
        <v>9642700</v>
      </c>
    </row>
    <row r="377" spans="1:9" x14ac:dyDescent="0.3">
      <c r="A377" t="s">
        <v>11</v>
      </c>
      <c r="B377" t="s">
        <v>10</v>
      </c>
      <c r="C377" s="1">
        <v>42828</v>
      </c>
      <c r="D377">
        <v>0</v>
      </c>
      <c r="E377">
        <v>168.65</v>
      </c>
      <c r="F377">
        <v>177.8</v>
      </c>
      <c r="G377">
        <v>167.15</v>
      </c>
      <c r="H377">
        <v>171.9</v>
      </c>
      <c r="I377">
        <v>13820200</v>
      </c>
    </row>
    <row r="378" spans="1:9" x14ac:dyDescent="0.3">
      <c r="A378" t="s">
        <v>11</v>
      </c>
      <c r="B378" t="s">
        <v>10</v>
      </c>
      <c r="C378" s="1">
        <v>42835</v>
      </c>
      <c r="D378">
        <v>0</v>
      </c>
      <c r="E378">
        <v>171</v>
      </c>
      <c r="F378">
        <v>171.7</v>
      </c>
      <c r="G378">
        <v>160.1</v>
      </c>
      <c r="H378">
        <v>161.75</v>
      </c>
      <c r="I378">
        <v>17772200</v>
      </c>
    </row>
    <row r="379" spans="1:9" x14ac:dyDescent="0.3">
      <c r="A379" t="s">
        <v>11</v>
      </c>
      <c r="B379" t="s">
        <v>10</v>
      </c>
      <c r="C379" s="1">
        <v>42842</v>
      </c>
      <c r="D379">
        <v>0</v>
      </c>
      <c r="E379">
        <v>161.15</v>
      </c>
      <c r="F379">
        <v>168.2</v>
      </c>
      <c r="G379">
        <v>160.30000000000001</v>
      </c>
      <c r="H379">
        <v>167.35</v>
      </c>
      <c r="I379">
        <v>10415900</v>
      </c>
    </row>
    <row r="380" spans="1:9" x14ac:dyDescent="0.3">
      <c r="A380" t="s">
        <v>11</v>
      </c>
      <c r="B380" t="s">
        <v>10</v>
      </c>
      <c r="C380" s="1">
        <v>42849</v>
      </c>
      <c r="D380">
        <v>0</v>
      </c>
      <c r="E380">
        <v>168.35</v>
      </c>
      <c r="F380">
        <v>179.95</v>
      </c>
      <c r="G380">
        <v>168.35</v>
      </c>
      <c r="H380">
        <v>175.75</v>
      </c>
      <c r="I380">
        <v>13657800</v>
      </c>
    </row>
    <row r="381" spans="1:9" x14ac:dyDescent="0.3">
      <c r="A381" t="s">
        <v>11</v>
      </c>
      <c r="B381" t="s">
        <v>10</v>
      </c>
      <c r="C381" s="1">
        <v>42856</v>
      </c>
      <c r="D381">
        <v>0</v>
      </c>
      <c r="E381">
        <v>175.3</v>
      </c>
      <c r="F381">
        <v>188.95</v>
      </c>
      <c r="G381">
        <v>175.3</v>
      </c>
      <c r="H381">
        <v>187.6</v>
      </c>
      <c r="I381">
        <v>15221500</v>
      </c>
    </row>
    <row r="382" spans="1:9" x14ac:dyDescent="0.3">
      <c r="A382" t="s">
        <v>11</v>
      </c>
      <c r="B382" t="s">
        <v>10</v>
      </c>
      <c r="C382" s="1">
        <v>42863</v>
      </c>
      <c r="D382">
        <v>0</v>
      </c>
      <c r="E382">
        <v>187.8</v>
      </c>
      <c r="F382">
        <v>191.2</v>
      </c>
      <c r="G382">
        <v>183.1</v>
      </c>
      <c r="H382">
        <v>184.15</v>
      </c>
      <c r="I382">
        <v>11864600</v>
      </c>
    </row>
    <row r="383" spans="1:9" x14ac:dyDescent="0.3">
      <c r="A383" t="s">
        <v>11</v>
      </c>
      <c r="B383" t="s">
        <v>10</v>
      </c>
      <c r="C383" s="1">
        <v>42870</v>
      </c>
      <c r="D383">
        <v>0</v>
      </c>
      <c r="E383">
        <v>186.15</v>
      </c>
      <c r="F383">
        <v>193</v>
      </c>
      <c r="G383">
        <v>180.35</v>
      </c>
      <c r="H383">
        <v>189.1</v>
      </c>
      <c r="I383">
        <v>17640600</v>
      </c>
    </row>
    <row r="384" spans="1:9" x14ac:dyDescent="0.3">
      <c r="A384" t="s">
        <v>11</v>
      </c>
      <c r="B384" t="s">
        <v>10</v>
      </c>
      <c r="C384" s="1">
        <v>42877</v>
      </c>
      <c r="D384">
        <v>0</v>
      </c>
      <c r="E384">
        <v>189.95</v>
      </c>
      <c r="F384">
        <v>197.1</v>
      </c>
      <c r="G384">
        <v>182.3</v>
      </c>
      <c r="H384">
        <v>190.1</v>
      </c>
      <c r="I384">
        <v>15597700</v>
      </c>
    </row>
    <row r="385" spans="1:9" x14ac:dyDescent="0.3">
      <c r="A385" t="s">
        <v>11</v>
      </c>
      <c r="B385" t="s">
        <v>10</v>
      </c>
      <c r="C385" s="1">
        <v>42884</v>
      </c>
      <c r="D385">
        <v>0</v>
      </c>
      <c r="E385">
        <v>190.05</v>
      </c>
      <c r="F385">
        <v>194</v>
      </c>
      <c r="G385">
        <v>184.45</v>
      </c>
      <c r="H385">
        <v>185.8</v>
      </c>
      <c r="I385">
        <v>15162100</v>
      </c>
    </row>
    <row r="386" spans="1:9" x14ac:dyDescent="0.3">
      <c r="A386" t="s">
        <v>11</v>
      </c>
      <c r="B386" t="s">
        <v>10</v>
      </c>
      <c r="C386" s="1">
        <v>42891</v>
      </c>
      <c r="D386">
        <v>0</v>
      </c>
      <c r="E386">
        <v>185.85</v>
      </c>
      <c r="F386">
        <v>193.3</v>
      </c>
      <c r="G386">
        <v>185.85</v>
      </c>
      <c r="H386">
        <v>192.85</v>
      </c>
      <c r="I386">
        <v>11295200</v>
      </c>
    </row>
    <row r="387" spans="1:9" x14ac:dyDescent="0.3">
      <c r="A387" t="s">
        <v>11</v>
      </c>
      <c r="B387" t="s">
        <v>10</v>
      </c>
      <c r="C387" s="1">
        <v>42898</v>
      </c>
      <c r="D387">
        <v>0</v>
      </c>
      <c r="E387">
        <v>193.3</v>
      </c>
      <c r="F387">
        <v>193.3</v>
      </c>
      <c r="G387">
        <v>171.2</v>
      </c>
      <c r="H387">
        <v>174.65</v>
      </c>
      <c r="I387">
        <v>21804900</v>
      </c>
    </row>
    <row r="388" spans="1:9" x14ac:dyDescent="0.3">
      <c r="A388" t="s">
        <v>11</v>
      </c>
      <c r="B388" t="s">
        <v>10</v>
      </c>
      <c r="C388" s="1">
        <v>42905</v>
      </c>
      <c r="D388">
        <v>0</v>
      </c>
      <c r="E388">
        <v>175.1</v>
      </c>
      <c r="F388">
        <v>195</v>
      </c>
      <c r="G388">
        <v>170.15</v>
      </c>
      <c r="H388">
        <v>191.35</v>
      </c>
      <c r="I388">
        <v>27367500</v>
      </c>
    </row>
    <row r="389" spans="1:9" x14ac:dyDescent="0.3">
      <c r="A389" t="s">
        <v>11</v>
      </c>
      <c r="B389" t="s">
        <v>10</v>
      </c>
      <c r="C389" s="1">
        <v>42912</v>
      </c>
      <c r="D389">
        <v>0</v>
      </c>
      <c r="E389">
        <v>192.25</v>
      </c>
      <c r="F389">
        <v>195.3</v>
      </c>
      <c r="G389">
        <v>184.75</v>
      </c>
      <c r="H389">
        <v>195.3</v>
      </c>
      <c r="I389">
        <v>14731300</v>
      </c>
    </row>
    <row r="390" spans="1:9" x14ac:dyDescent="0.3">
      <c r="A390" t="s">
        <v>11</v>
      </c>
      <c r="B390" t="s">
        <v>10</v>
      </c>
      <c r="C390" s="1">
        <v>42919</v>
      </c>
      <c r="D390">
        <v>0</v>
      </c>
      <c r="E390">
        <v>195.3</v>
      </c>
      <c r="F390">
        <v>215.8</v>
      </c>
      <c r="G390">
        <v>194.5</v>
      </c>
      <c r="H390">
        <v>213</v>
      </c>
      <c r="I390">
        <v>27078900</v>
      </c>
    </row>
    <row r="391" spans="1:9" x14ac:dyDescent="0.3">
      <c r="A391" t="s">
        <v>11</v>
      </c>
      <c r="B391" t="s">
        <v>10</v>
      </c>
      <c r="C391" s="1">
        <v>42926</v>
      </c>
      <c r="D391">
        <v>0</v>
      </c>
      <c r="E391">
        <v>213.1</v>
      </c>
      <c r="F391">
        <v>225</v>
      </c>
      <c r="G391">
        <v>209.25</v>
      </c>
      <c r="H391">
        <v>212.8</v>
      </c>
      <c r="I391">
        <v>31977900</v>
      </c>
    </row>
    <row r="392" spans="1:9" x14ac:dyDescent="0.3">
      <c r="A392" t="s">
        <v>11</v>
      </c>
      <c r="B392" t="s">
        <v>10</v>
      </c>
      <c r="C392" s="1">
        <v>42933</v>
      </c>
      <c r="D392">
        <v>0</v>
      </c>
      <c r="E392">
        <v>212</v>
      </c>
      <c r="F392">
        <v>217.7</v>
      </c>
      <c r="G392">
        <v>205.1</v>
      </c>
      <c r="H392">
        <v>208.5</v>
      </c>
      <c r="I392">
        <v>24405600</v>
      </c>
    </row>
    <row r="393" spans="1:9" x14ac:dyDescent="0.3">
      <c r="A393" t="s">
        <v>11</v>
      </c>
      <c r="B393" t="s">
        <v>10</v>
      </c>
      <c r="C393" s="1">
        <v>42940</v>
      </c>
      <c r="D393">
        <v>0</v>
      </c>
      <c r="E393">
        <v>207.5</v>
      </c>
      <c r="F393">
        <v>212</v>
      </c>
      <c r="G393">
        <v>201.55</v>
      </c>
      <c r="H393">
        <v>203.35</v>
      </c>
      <c r="I393">
        <v>16103800</v>
      </c>
    </row>
    <row r="394" spans="1:9" x14ac:dyDescent="0.3">
      <c r="A394" t="s">
        <v>11</v>
      </c>
      <c r="B394" t="s">
        <v>10</v>
      </c>
      <c r="C394" s="1">
        <v>42947</v>
      </c>
      <c r="D394">
        <v>0</v>
      </c>
      <c r="E394">
        <v>203</v>
      </c>
      <c r="F394">
        <v>207.1</v>
      </c>
      <c r="G394">
        <v>200.05</v>
      </c>
      <c r="H394">
        <v>205.45</v>
      </c>
      <c r="I394">
        <v>14069200</v>
      </c>
    </row>
    <row r="395" spans="1:9" x14ac:dyDescent="0.3">
      <c r="A395" t="s">
        <v>11</v>
      </c>
      <c r="B395" t="s">
        <v>10</v>
      </c>
      <c r="C395" s="1">
        <v>42954</v>
      </c>
      <c r="D395">
        <v>0</v>
      </c>
      <c r="E395">
        <v>205.5</v>
      </c>
      <c r="F395">
        <v>211.75</v>
      </c>
      <c r="G395">
        <v>201.2</v>
      </c>
      <c r="H395">
        <v>202.9</v>
      </c>
      <c r="I395">
        <v>11920000</v>
      </c>
    </row>
    <row r="396" spans="1:9" x14ac:dyDescent="0.3">
      <c r="A396" t="s">
        <v>11</v>
      </c>
      <c r="B396" t="s">
        <v>10</v>
      </c>
      <c r="C396" s="1">
        <v>42961</v>
      </c>
      <c r="D396">
        <v>0</v>
      </c>
      <c r="E396">
        <v>203.3</v>
      </c>
      <c r="F396">
        <v>212.85</v>
      </c>
      <c r="G396">
        <v>203.15</v>
      </c>
      <c r="H396">
        <v>212.65</v>
      </c>
      <c r="I396">
        <v>11058600</v>
      </c>
    </row>
    <row r="397" spans="1:9" x14ac:dyDescent="0.3">
      <c r="A397" t="s">
        <v>11</v>
      </c>
      <c r="B397" t="s">
        <v>10</v>
      </c>
      <c r="C397" s="1">
        <v>42968</v>
      </c>
      <c r="D397">
        <v>0</v>
      </c>
      <c r="E397">
        <v>212.35</v>
      </c>
      <c r="F397">
        <v>214.95</v>
      </c>
      <c r="G397">
        <v>202.1</v>
      </c>
      <c r="H397">
        <v>204</v>
      </c>
      <c r="I397">
        <v>12483500</v>
      </c>
    </row>
    <row r="398" spans="1:9" x14ac:dyDescent="0.3">
      <c r="A398" t="s">
        <v>11</v>
      </c>
      <c r="B398" t="s">
        <v>10</v>
      </c>
      <c r="C398" s="1">
        <v>42975</v>
      </c>
      <c r="D398">
        <v>0</v>
      </c>
      <c r="E398">
        <v>204.25</v>
      </c>
      <c r="F398">
        <v>206.95</v>
      </c>
      <c r="G398">
        <v>187.5</v>
      </c>
      <c r="H398">
        <v>190</v>
      </c>
      <c r="I398">
        <v>39019900</v>
      </c>
    </row>
    <row r="399" spans="1:9" x14ac:dyDescent="0.3">
      <c r="A399" t="s">
        <v>11</v>
      </c>
      <c r="B399" t="s">
        <v>10</v>
      </c>
      <c r="C399" s="1">
        <v>42982</v>
      </c>
      <c r="D399">
        <v>0</v>
      </c>
      <c r="E399">
        <v>189.85</v>
      </c>
      <c r="F399">
        <v>202.9</v>
      </c>
      <c r="G399">
        <v>186.4</v>
      </c>
      <c r="H399">
        <v>195.85</v>
      </c>
      <c r="I399">
        <v>26827700</v>
      </c>
    </row>
    <row r="400" spans="1:9" x14ac:dyDescent="0.3">
      <c r="A400" t="s">
        <v>11</v>
      </c>
      <c r="B400" t="s">
        <v>10</v>
      </c>
      <c r="C400" s="1">
        <v>42989</v>
      </c>
      <c r="D400">
        <v>0</v>
      </c>
      <c r="E400">
        <v>195.9</v>
      </c>
      <c r="F400">
        <v>198.8</v>
      </c>
      <c r="G400">
        <v>192</v>
      </c>
      <c r="H400">
        <v>194.5</v>
      </c>
      <c r="I400">
        <v>23235600</v>
      </c>
    </row>
    <row r="401" spans="1:9" x14ac:dyDescent="0.3">
      <c r="A401" t="s">
        <v>11</v>
      </c>
      <c r="B401" t="s">
        <v>10</v>
      </c>
      <c r="C401" s="1">
        <v>42996</v>
      </c>
      <c r="D401">
        <v>0</v>
      </c>
      <c r="E401">
        <v>194</v>
      </c>
      <c r="F401">
        <v>196.85</v>
      </c>
      <c r="G401">
        <v>183.65</v>
      </c>
      <c r="H401">
        <v>183.95</v>
      </c>
      <c r="I401">
        <v>49732200</v>
      </c>
    </row>
    <row r="402" spans="1:9" x14ac:dyDescent="0.3">
      <c r="A402" t="s">
        <v>11</v>
      </c>
      <c r="B402" t="s">
        <v>10</v>
      </c>
      <c r="C402" s="1">
        <v>43003</v>
      </c>
      <c r="D402">
        <v>0</v>
      </c>
      <c r="E402">
        <v>183.55</v>
      </c>
      <c r="F402">
        <v>189.8</v>
      </c>
      <c r="G402">
        <v>179.3</v>
      </c>
      <c r="H402">
        <v>183.95</v>
      </c>
      <c r="I402">
        <v>31890100</v>
      </c>
    </row>
    <row r="403" spans="1:9" x14ac:dyDescent="0.3">
      <c r="A403" t="s">
        <v>11</v>
      </c>
      <c r="B403" t="s">
        <v>10</v>
      </c>
      <c r="C403" s="1">
        <v>43010</v>
      </c>
      <c r="D403">
        <v>0</v>
      </c>
      <c r="E403">
        <v>183.5</v>
      </c>
      <c r="F403">
        <v>187.75</v>
      </c>
      <c r="G403">
        <v>180.55</v>
      </c>
      <c r="H403">
        <v>181</v>
      </c>
      <c r="I403">
        <v>23284300</v>
      </c>
    </row>
    <row r="404" spans="1:9" x14ac:dyDescent="0.3">
      <c r="A404" t="s">
        <v>11</v>
      </c>
      <c r="B404" t="s">
        <v>10</v>
      </c>
      <c r="C404" s="1">
        <v>43017</v>
      </c>
      <c r="D404">
        <v>0</v>
      </c>
      <c r="E404">
        <v>181.3</v>
      </c>
      <c r="F404">
        <v>183.85</v>
      </c>
      <c r="G404">
        <v>179.6</v>
      </c>
      <c r="H404">
        <v>180.6</v>
      </c>
      <c r="I404">
        <v>21743300</v>
      </c>
    </row>
    <row r="405" spans="1:9" x14ac:dyDescent="0.3">
      <c r="A405" t="s">
        <v>11</v>
      </c>
      <c r="B405" t="s">
        <v>10</v>
      </c>
      <c r="C405" s="1">
        <v>43024</v>
      </c>
      <c r="D405">
        <v>0</v>
      </c>
      <c r="E405">
        <v>180.7</v>
      </c>
      <c r="F405">
        <v>182.85</v>
      </c>
      <c r="G405">
        <v>179.75</v>
      </c>
      <c r="H405">
        <v>182.5</v>
      </c>
      <c r="I405">
        <v>10960800</v>
      </c>
    </row>
    <row r="406" spans="1:9" x14ac:dyDescent="0.3">
      <c r="A406" t="s">
        <v>11</v>
      </c>
      <c r="B406" t="s">
        <v>10</v>
      </c>
      <c r="C406" s="1">
        <v>43031</v>
      </c>
      <c r="D406">
        <v>0</v>
      </c>
      <c r="E406">
        <v>182.85</v>
      </c>
      <c r="F406">
        <v>185.95</v>
      </c>
      <c r="G406">
        <v>179.5</v>
      </c>
      <c r="H406">
        <v>182.8</v>
      </c>
      <c r="I406">
        <v>18246400</v>
      </c>
    </row>
    <row r="407" spans="1:9" x14ac:dyDescent="0.3">
      <c r="A407" t="s">
        <v>11</v>
      </c>
      <c r="B407" t="s">
        <v>10</v>
      </c>
      <c r="C407" s="1">
        <v>43038</v>
      </c>
      <c r="D407">
        <v>0</v>
      </c>
      <c r="E407">
        <v>182.9</v>
      </c>
      <c r="F407">
        <v>185.3</v>
      </c>
      <c r="G407">
        <v>161.05000000000001</v>
      </c>
      <c r="H407">
        <v>162.4</v>
      </c>
      <c r="I407">
        <v>61715000</v>
      </c>
    </row>
    <row r="408" spans="1:9" x14ac:dyDescent="0.3">
      <c r="A408" t="s">
        <v>11</v>
      </c>
      <c r="B408" t="s">
        <v>10</v>
      </c>
      <c r="C408" s="1">
        <v>43045</v>
      </c>
      <c r="D408">
        <v>0</v>
      </c>
      <c r="E408">
        <v>162.55000000000001</v>
      </c>
      <c r="F408">
        <v>168.45</v>
      </c>
      <c r="G408">
        <v>155.1</v>
      </c>
      <c r="H408">
        <v>163.4</v>
      </c>
      <c r="I408">
        <v>43345900</v>
      </c>
    </row>
    <row r="409" spans="1:9" x14ac:dyDescent="0.3">
      <c r="A409" t="s">
        <v>11</v>
      </c>
      <c r="B409" t="s">
        <v>10</v>
      </c>
      <c r="C409" s="1">
        <v>43052</v>
      </c>
      <c r="D409">
        <v>0</v>
      </c>
      <c r="E409">
        <v>163.75</v>
      </c>
      <c r="F409">
        <v>166.85</v>
      </c>
      <c r="G409">
        <v>154.05000000000001</v>
      </c>
      <c r="H409">
        <v>164.55</v>
      </c>
      <c r="I409">
        <v>31328200</v>
      </c>
    </row>
    <row r="410" spans="1:9" x14ac:dyDescent="0.3">
      <c r="A410" t="s">
        <v>11</v>
      </c>
      <c r="B410" t="s">
        <v>10</v>
      </c>
      <c r="C410" s="1">
        <v>43059</v>
      </c>
      <c r="D410">
        <v>0</v>
      </c>
      <c r="E410">
        <v>164.6</v>
      </c>
      <c r="F410">
        <v>168.6</v>
      </c>
      <c r="G410">
        <v>157.65</v>
      </c>
      <c r="H410">
        <v>159.85</v>
      </c>
      <c r="I410">
        <v>27574800</v>
      </c>
    </row>
    <row r="411" spans="1:9" x14ac:dyDescent="0.3">
      <c r="A411" t="s">
        <v>11</v>
      </c>
      <c r="B411" t="s">
        <v>10</v>
      </c>
      <c r="C411" s="1">
        <v>43066</v>
      </c>
      <c r="D411">
        <v>0</v>
      </c>
      <c r="E411">
        <v>158.9</v>
      </c>
      <c r="F411">
        <v>160.05000000000001</v>
      </c>
      <c r="G411">
        <v>146.85</v>
      </c>
      <c r="H411">
        <v>148.15</v>
      </c>
      <c r="I411">
        <v>47891900</v>
      </c>
    </row>
    <row r="412" spans="1:9" x14ac:dyDescent="0.3">
      <c r="A412" t="s">
        <v>11</v>
      </c>
      <c r="B412" t="s">
        <v>10</v>
      </c>
      <c r="C412" s="1">
        <v>43073</v>
      </c>
      <c r="D412">
        <v>0</v>
      </c>
      <c r="E412">
        <v>148.05000000000001</v>
      </c>
      <c r="F412">
        <v>149.19999999999999</v>
      </c>
      <c r="G412">
        <v>141.75</v>
      </c>
      <c r="H412">
        <v>144.35</v>
      </c>
      <c r="I412">
        <v>34426200</v>
      </c>
    </row>
    <row r="413" spans="1:9" x14ac:dyDescent="0.3">
      <c r="A413" t="s">
        <v>11</v>
      </c>
      <c r="B413" t="s">
        <v>10</v>
      </c>
      <c r="C413" s="1">
        <v>43080</v>
      </c>
      <c r="D413">
        <v>0</v>
      </c>
      <c r="E413">
        <v>144.75</v>
      </c>
      <c r="F413">
        <v>145.69999999999999</v>
      </c>
      <c r="G413">
        <v>136.25</v>
      </c>
      <c r="H413">
        <v>143.6</v>
      </c>
      <c r="I413">
        <v>38209800</v>
      </c>
    </row>
    <row r="414" spans="1:9" x14ac:dyDescent="0.3">
      <c r="A414" t="s">
        <v>11</v>
      </c>
      <c r="B414" t="s">
        <v>10</v>
      </c>
      <c r="C414" s="1">
        <v>43087</v>
      </c>
      <c r="D414">
        <v>0</v>
      </c>
      <c r="E414">
        <v>144.15</v>
      </c>
      <c r="F414">
        <v>146.5</v>
      </c>
      <c r="G414">
        <v>137.1</v>
      </c>
      <c r="H414">
        <v>138.80000000000001</v>
      </c>
      <c r="I414">
        <v>26705000</v>
      </c>
    </row>
    <row r="415" spans="1:9" x14ac:dyDescent="0.3">
      <c r="A415" t="s">
        <v>11</v>
      </c>
      <c r="B415" t="s">
        <v>10</v>
      </c>
      <c r="C415" s="1">
        <v>43094</v>
      </c>
      <c r="D415">
        <v>0</v>
      </c>
      <c r="E415">
        <v>139.05000000000001</v>
      </c>
      <c r="F415">
        <v>140.44999999999999</v>
      </c>
      <c r="G415">
        <v>137.25</v>
      </c>
      <c r="H415">
        <v>138.44999999999999</v>
      </c>
      <c r="I415">
        <v>12855900</v>
      </c>
    </row>
    <row r="416" spans="1:9" x14ac:dyDescent="0.3">
      <c r="A416" t="s">
        <v>11</v>
      </c>
      <c r="B416" t="s">
        <v>10</v>
      </c>
      <c r="C416" s="1">
        <v>43101</v>
      </c>
      <c r="D416">
        <v>0</v>
      </c>
      <c r="E416">
        <v>139</v>
      </c>
      <c r="F416">
        <v>149.5</v>
      </c>
      <c r="G416">
        <v>138.6</v>
      </c>
      <c r="H416">
        <v>147.30000000000001</v>
      </c>
      <c r="I416">
        <v>18493300</v>
      </c>
    </row>
    <row r="417" spans="1:9" x14ac:dyDescent="0.3">
      <c r="A417" t="s">
        <v>11</v>
      </c>
      <c r="B417" t="s">
        <v>10</v>
      </c>
      <c r="C417" s="1">
        <v>43108</v>
      </c>
      <c r="D417">
        <v>0</v>
      </c>
      <c r="E417">
        <v>147</v>
      </c>
      <c r="F417">
        <v>151.80000000000001</v>
      </c>
      <c r="G417">
        <v>144.65</v>
      </c>
      <c r="H417">
        <v>145.6</v>
      </c>
      <c r="I417">
        <v>28008400</v>
      </c>
    </row>
    <row r="418" spans="1:9" x14ac:dyDescent="0.3">
      <c r="A418" t="s">
        <v>11</v>
      </c>
      <c r="B418" t="s">
        <v>10</v>
      </c>
      <c r="C418" s="1">
        <v>43115</v>
      </c>
      <c r="D418">
        <v>0</v>
      </c>
      <c r="E418">
        <v>145.80000000000001</v>
      </c>
      <c r="F418">
        <v>148.65</v>
      </c>
      <c r="G418">
        <v>135</v>
      </c>
      <c r="H418">
        <v>138.69999999999999</v>
      </c>
      <c r="I418">
        <v>51488000</v>
      </c>
    </row>
    <row r="419" spans="1:9" x14ac:dyDescent="0.3">
      <c r="A419" t="s">
        <v>11</v>
      </c>
      <c r="B419" t="s">
        <v>10</v>
      </c>
      <c r="C419" s="1">
        <v>43122</v>
      </c>
      <c r="D419">
        <v>0</v>
      </c>
      <c r="E419">
        <v>139.5</v>
      </c>
      <c r="F419">
        <v>140.44999999999999</v>
      </c>
      <c r="G419">
        <v>133.6</v>
      </c>
      <c r="H419">
        <v>134.19999999999999</v>
      </c>
      <c r="I419">
        <v>29148400</v>
      </c>
    </row>
    <row r="420" spans="1:9" x14ac:dyDescent="0.3">
      <c r="A420" t="s">
        <v>11</v>
      </c>
      <c r="B420" t="s">
        <v>10</v>
      </c>
      <c r="C420" s="1">
        <v>43129</v>
      </c>
      <c r="D420">
        <v>0</v>
      </c>
      <c r="E420">
        <v>131.30000000000001</v>
      </c>
      <c r="F420">
        <v>137.80000000000001</v>
      </c>
      <c r="G420">
        <v>131.25</v>
      </c>
      <c r="H420">
        <v>133.5</v>
      </c>
      <c r="I420">
        <v>38352100</v>
      </c>
    </row>
    <row r="421" spans="1:9" x14ac:dyDescent="0.3">
      <c r="A421" t="s">
        <v>11</v>
      </c>
      <c r="B421" t="s">
        <v>10</v>
      </c>
      <c r="C421" s="1">
        <v>43136</v>
      </c>
      <c r="D421">
        <v>0</v>
      </c>
      <c r="E421">
        <v>133</v>
      </c>
      <c r="F421">
        <v>140</v>
      </c>
      <c r="G421">
        <v>131.05000000000001</v>
      </c>
      <c r="H421">
        <v>139.30000000000001</v>
      </c>
      <c r="I421">
        <v>41010600</v>
      </c>
    </row>
    <row r="422" spans="1:9" x14ac:dyDescent="0.3">
      <c r="A422" t="s">
        <v>11</v>
      </c>
      <c r="B422" t="s">
        <v>10</v>
      </c>
      <c r="C422" s="1">
        <v>43143</v>
      </c>
      <c r="D422">
        <v>0</v>
      </c>
      <c r="E422">
        <v>139.94999999999999</v>
      </c>
      <c r="F422">
        <v>141.05000000000001</v>
      </c>
      <c r="G422">
        <v>136.30000000000001</v>
      </c>
      <c r="H422">
        <v>137.30000000000001</v>
      </c>
      <c r="I422">
        <v>25371800</v>
      </c>
    </row>
    <row r="423" spans="1:9" x14ac:dyDescent="0.3">
      <c r="A423" t="s">
        <v>11</v>
      </c>
      <c r="B423" t="s">
        <v>10</v>
      </c>
      <c r="C423" s="1">
        <v>43150</v>
      </c>
      <c r="D423">
        <v>0</v>
      </c>
      <c r="E423">
        <v>137</v>
      </c>
      <c r="F423">
        <v>142</v>
      </c>
      <c r="G423">
        <v>136.69999999999999</v>
      </c>
      <c r="H423">
        <v>140.1</v>
      </c>
      <c r="I423">
        <v>15726600</v>
      </c>
    </row>
    <row r="424" spans="1:9" x14ac:dyDescent="0.3">
      <c r="A424" t="s">
        <v>11</v>
      </c>
      <c r="B424" t="s">
        <v>10</v>
      </c>
      <c r="C424" s="1">
        <v>43157</v>
      </c>
      <c r="D424">
        <v>0</v>
      </c>
      <c r="E424">
        <v>141.19999999999999</v>
      </c>
      <c r="F424">
        <v>154.25</v>
      </c>
      <c r="G424">
        <v>137.1</v>
      </c>
      <c r="H424">
        <v>152</v>
      </c>
      <c r="I424">
        <v>59908900</v>
      </c>
    </row>
    <row r="425" spans="1:9" x14ac:dyDescent="0.3">
      <c r="A425" t="s">
        <v>11</v>
      </c>
      <c r="B425" t="s">
        <v>10</v>
      </c>
      <c r="C425" s="1">
        <v>43164</v>
      </c>
      <c r="D425">
        <v>0</v>
      </c>
      <c r="E425">
        <v>153.5</v>
      </c>
      <c r="F425">
        <v>158</v>
      </c>
      <c r="G425">
        <v>147.85</v>
      </c>
      <c r="H425">
        <v>157.44999999999999</v>
      </c>
      <c r="I425">
        <v>28390200</v>
      </c>
    </row>
    <row r="426" spans="1:9" x14ac:dyDescent="0.3">
      <c r="A426" t="s">
        <v>11</v>
      </c>
      <c r="B426" t="s">
        <v>10</v>
      </c>
      <c r="C426" s="1">
        <v>43171</v>
      </c>
      <c r="D426">
        <v>0</v>
      </c>
      <c r="E426">
        <v>158</v>
      </c>
      <c r="F426">
        <v>165.35</v>
      </c>
      <c r="G426">
        <v>157.19999999999999</v>
      </c>
      <c r="H426">
        <v>160.5</v>
      </c>
      <c r="I426">
        <v>51609700</v>
      </c>
    </row>
    <row r="427" spans="1:9" x14ac:dyDescent="0.3">
      <c r="A427" t="s">
        <v>11</v>
      </c>
      <c r="B427" t="s">
        <v>10</v>
      </c>
      <c r="C427" s="1">
        <v>43178</v>
      </c>
      <c r="D427">
        <v>0</v>
      </c>
      <c r="E427">
        <v>162.75</v>
      </c>
      <c r="F427">
        <v>163.25</v>
      </c>
      <c r="G427">
        <v>151.9</v>
      </c>
      <c r="H427">
        <v>158.35</v>
      </c>
      <c r="I427">
        <v>30455700</v>
      </c>
    </row>
    <row r="428" spans="1:9" x14ac:dyDescent="0.3">
      <c r="A428" t="s">
        <v>11</v>
      </c>
      <c r="B428" t="s">
        <v>10</v>
      </c>
      <c r="C428" s="1">
        <v>43185</v>
      </c>
      <c r="D428">
        <v>0</v>
      </c>
      <c r="E428">
        <v>158.1</v>
      </c>
      <c r="F428">
        <v>161.44999999999999</v>
      </c>
      <c r="G428">
        <v>152.75</v>
      </c>
      <c r="H428">
        <v>155.6</v>
      </c>
      <c r="I428">
        <v>19391000</v>
      </c>
    </row>
    <row r="429" spans="1:9" x14ac:dyDescent="0.3">
      <c r="A429" t="s">
        <v>11</v>
      </c>
      <c r="B429" t="s">
        <v>10</v>
      </c>
      <c r="C429" s="1">
        <v>43192</v>
      </c>
      <c r="D429">
        <v>0</v>
      </c>
      <c r="E429">
        <v>155.6</v>
      </c>
      <c r="F429">
        <v>158.5</v>
      </c>
      <c r="G429">
        <v>153.69999999999999</v>
      </c>
      <c r="H429">
        <v>157.30000000000001</v>
      </c>
      <c r="I429">
        <v>13098500</v>
      </c>
    </row>
    <row r="430" spans="1:9" x14ac:dyDescent="0.3">
      <c r="A430" t="s">
        <v>11</v>
      </c>
      <c r="B430" t="s">
        <v>10</v>
      </c>
      <c r="C430" s="1">
        <v>43199</v>
      </c>
      <c r="D430">
        <v>0</v>
      </c>
      <c r="E430">
        <v>156.6</v>
      </c>
      <c r="F430">
        <v>157.15</v>
      </c>
      <c r="G430">
        <v>137.55000000000001</v>
      </c>
      <c r="H430">
        <v>144.85</v>
      </c>
      <c r="I430">
        <v>55705600</v>
      </c>
    </row>
    <row r="431" spans="1:9" x14ac:dyDescent="0.3">
      <c r="A431" t="s">
        <v>11</v>
      </c>
      <c r="B431" t="s">
        <v>10</v>
      </c>
      <c r="C431" s="1">
        <v>43206</v>
      </c>
      <c r="D431">
        <v>0</v>
      </c>
      <c r="E431">
        <v>142.55000000000001</v>
      </c>
      <c r="F431">
        <v>155.75</v>
      </c>
      <c r="G431">
        <v>141.19999999999999</v>
      </c>
      <c r="H431">
        <v>149.4</v>
      </c>
      <c r="I431">
        <v>17873300</v>
      </c>
    </row>
    <row r="432" spans="1:9" x14ac:dyDescent="0.3">
      <c r="A432" t="s">
        <v>11</v>
      </c>
      <c r="B432" t="s">
        <v>10</v>
      </c>
      <c r="C432" s="1">
        <v>43213</v>
      </c>
      <c r="D432">
        <v>0</v>
      </c>
      <c r="E432">
        <v>150</v>
      </c>
      <c r="F432">
        <v>150.05000000000001</v>
      </c>
      <c r="G432">
        <v>143.35</v>
      </c>
      <c r="H432">
        <v>144.9</v>
      </c>
      <c r="I432">
        <v>19044800</v>
      </c>
    </row>
    <row r="433" spans="1:9" x14ac:dyDescent="0.3">
      <c r="A433" t="s">
        <v>11</v>
      </c>
      <c r="B433" t="s">
        <v>10</v>
      </c>
      <c r="C433" s="1">
        <v>43220</v>
      </c>
      <c r="D433">
        <v>0</v>
      </c>
      <c r="E433">
        <v>145</v>
      </c>
      <c r="F433">
        <v>147.30000000000001</v>
      </c>
      <c r="G433">
        <v>141.25</v>
      </c>
      <c r="H433">
        <v>141.65</v>
      </c>
      <c r="I433">
        <v>17557000</v>
      </c>
    </row>
    <row r="434" spans="1:9" x14ac:dyDescent="0.3">
      <c r="A434" t="s">
        <v>11</v>
      </c>
      <c r="B434" t="s">
        <v>10</v>
      </c>
      <c r="C434" s="1">
        <v>43227</v>
      </c>
      <c r="D434">
        <v>0</v>
      </c>
      <c r="E434">
        <v>142.15</v>
      </c>
      <c r="F434">
        <v>142.75</v>
      </c>
      <c r="G434">
        <v>137.05000000000001</v>
      </c>
      <c r="H434">
        <v>137.5</v>
      </c>
      <c r="I434">
        <v>22703300</v>
      </c>
    </row>
    <row r="435" spans="1:9" x14ac:dyDescent="0.3">
      <c r="A435" t="s">
        <v>11</v>
      </c>
      <c r="B435" t="s">
        <v>10</v>
      </c>
      <c r="C435" s="1">
        <v>43234</v>
      </c>
      <c r="D435">
        <v>0</v>
      </c>
      <c r="E435">
        <v>137.5</v>
      </c>
      <c r="F435">
        <v>139.25</v>
      </c>
      <c r="G435">
        <v>132.05000000000001</v>
      </c>
      <c r="H435">
        <v>136.75</v>
      </c>
      <c r="I435">
        <v>24906000</v>
      </c>
    </row>
    <row r="436" spans="1:9" x14ac:dyDescent="0.3">
      <c r="A436" t="s">
        <v>11</v>
      </c>
      <c r="B436" t="s">
        <v>10</v>
      </c>
      <c r="C436" s="1">
        <v>43241</v>
      </c>
      <c r="D436">
        <v>0</v>
      </c>
      <c r="E436">
        <v>136.19999999999999</v>
      </c>
      <c r="F436">
        <v>137.75</v>
      </c>
      <c r="G436">
        <v>130.65</v>
      </c>
      <c r="H436">
        <v>132.19999999999999</v>
      </c>
      <c r="I436">
        <v>17560300</v>
      </c>
    </row>
    <row r="437" spans="1:9" x14ac:dyDescent="0.3">
      <c r="A437" t="s">
        <v>11</v>
      </c>
      <c r="B437" t="s">
        <v>10</v>
      </c>
      <c r="C437" s="1">
        <v>43248</v>
      </c>
      <c r="D437">
        <v>0</v>
      </c>
      <c r="E437">
        <v>132.4</v>
      </c>
      <c r="F437">
        <v>141.5</v>
      </c>
      <c r="G437">
        <v>131.1</v>
      </c>
      <c r="H437">
        <v>139.65</v>
      </c>
      <c r="I437">
        <v>38769900</v>
      </c>
    </row>
    <row r="438" spans="1:9" x14ac:dyDescent="0.3">
      <c r="A438" t="s">
        <v>11</v>
      </c>
      <c r="B438" t="s">
        <v>10</v>
      </c>
      <c r="C438" s="1">
        <v>43255</v>
      </c>
      <c r="D438">
        <v>0</v>
      </c>
      <c r="E438">
        <v>139.9</v>
      </c>
      <c r="F438">
        <v>145.80000000000001</v>
      </c>
      <c r="G438">
        <v>137.1</v>
      </c>
      <c r="H438">
        <v>144.35</v>
      </c>
      <c r="I438">
        <v>24712100</v>
      </c>
    </row>
    <row r="439" spans="1:9" x14ac:dyDescent="0.3">
      <c r="A439" t="s">
        <v>11</v>
      </c>
      <c r="B439" t="s">
        <v>10</v>
      </c>
      <c r="C439" s="1">
        <v>43262</v>
      </c>
      <c r="D439">
        <v>0</v>
      </c>
      <c r="E439">
        <v>144.5</v>
      </c>
      <c r="F439">
        <v>145.44999999999999</v>
      </c>
      <c r="G439">
        <v>139.5</v>
      </c>
      <c r="H439">
        <v>140.5</v>
      </c>
      <c r="I439">
        <v>12866600</v>
      </c>
    </row>
    <row r="440" spans="1:9" x14ac:dyDescent="0.3">
      <c r="A440" t="s">
        <v>11</v>
      </c>
      <c r="B440" t="s">
        <v>10</v>
      </c>
      <c r="C440" s="1">
        <v>43269</v>
      </c>
      <c r="D440">
        <v>0</v>
      </c>
      <c r="E440">
        <v>140</v>
      </c>
      <c r="F440">
        <v>142.30000000000001</v>
      </c>
      <c r="G440">
        <v>136.35</v>
      </c>
      <c r="H440">
        <v>140.55000000000001</v>
      </c>
      <c r="I440">
        <v>15259900</v>
      </c>
    </row>
    <row r="441" spans="1:9" x14ac:dyDescent="0.3">
      <c r="A441" t="s">
        <v>11</v>
      </c>
      <c r="B441" t="s">
        <v>10</v>
      </c>
      <c r="C441" s="1">
        <v>43276</v>
      </c>
      <c r="D441">
        <v>0</v>
      </c>
      <c r="E441">
        <v>141</v>
      </c>
      <c r="F441">
        <v>143.1</v>
      </c>
      <c r="G441">
        <v>139.25</v>
      </c>
      <c r="H441">
        <v>139.80000000000001</v>
      </c>
      <c r="I441">
        <v>17060000</v>
      </c>
    </row>
    <row r="442" spans="1:9" x14ac:dyDescent="0.3">
      <c r="A442" t="s">
        <v>11</v>
      </c>
      <c r="B442" t="s">
        <v>10</v>
      </c>
      <c r="C442" s="1">
        <v>43283</v>
      </c>
      <c r="D442">
        <v>0</v>
      </c>
      <c r="E442">
        <v>140.35</v>
      </c>
      <c r="F442">
        <v>143.44999999999999</v>
      </c>
      <c r="G442">
        <v>125.25</v>
      </c>
      <c r="H442">
        <v>129.55000000000001</v>
      </c>
      <c r="I442">
        <v>47620800</v>
      </c>
    </row>
    <row r="443" spans="1:9" x14ac:dyDescent="0.3">
      <c r="A443" t="s">
        <v>11</v>
      </c>
      <c r="B443" t="s">
        <v>10</v>
      </c>
      <c r="C443" s="1">
        <v>43290</v>
      </c>
      <c r="D443">
        <v>0</v>
      </c>
      <c r="E443">
        <v>129.55000000000001</v>
      </c>
      <c r="F443">
        <v>130.4</v>
      </c>
      <c r="G443">
        <v>123.1</v>
      </c>
      <c r="H443">
        <v>123.25</v>
      </c>
      <c r="I443">
        <v>25527300</v>
      </c>
    </row>
    <row r="444" spans="1:9" x14ac:dyDescent="0.3">
      <c r="A444" t="s">
        <v>11</v>
      </c>
      <c r="B444" t="s">
        <v>10</v>
      </c>
      <c r="C444" s="1">
        <v>43297</v>
      </c>
      <c r="D444">
        <v>0</v>
      </c>
      <c r="E444">
        <v>123.25</v>
      </c>
      <c r="F444">
        <v>125.3</v>
      </c>
      <c r="G444">
        <v>120.1</v>
      </c>
      <c r="H444">
        <v>121.45</v>
      </c>
      <c r="I444">
        <v>20861200</v>
      </c>
    </row>
    <row r="445" spans="1:9" x14ac:dyDescent="0.3">
      <c r="A445" t="s">
        <v>11</v>
      </c>
      <c r="B445" t="s">
        <v>10</v>
      </c>
      <c r="C445" s="1">
        <v>43304</v>
      </c>
      <c r="D445">
        <v>0</v>
      </c>
      <c r="E445">
        <v>121.85</v>
      </c>
      <c r="F445">
        <v>124.75</v>
      </c>
      <c r="G445">
        <v>120.65</v>
      </c>
      <c r="H445">
        <v>122.2</v>
      </c>
      <c r="I445">
        <v>13198900</v>
      </c>
    </row>
    <row r="446" spans="1:9" x14ac:dyDescent="0.3">
      <c r="A446" t="s">
        <v>11</v>
      </c>
      <c r="B446" t="s">
        <v>10</v>
      </c>
      <c r="C446" s="1">
        <v>43311</v>
      </c>
      <c r="D446">
        <v>0</v>
      </c>
      <c r="E446">
        <v>121.75</v>
      </c>
      <c r="F446">
        <v>125</v>
      </c>
      <c r="G446">
        <v>113.65</v>
      </c>
      <c r="H446">
        <v>118.1</v>
      </c>
      <c r="I446">
        <v>24783200</v>
      </c>
    </row>
    <row r="447" spans="1:9" x14ac:dyDescent="0.3">
      <c r="A447" t="s">
        <v>11</v>
      </c>
      <c r="B447" t="s">
        <v>10</v>
      </c>
      <c r="C447" s="1">
        <v>43318</v>
      </c>
      <c r="D447">
        <v>0</v>
      </c>
      <c r="E447">
        <v>118.25</v>
      </c>
      <c r="F447">
        <v>118.85</v>
      </c>
      <c r="G447">
        <v>98.15</v>
      </c>
      <c r="H447">
        <v>105</v>
      </c>
      <c r="I447">
        <v>38787700</v>
      </c>
    </row>
    <row r="448" spans="1:9" x14ac:dyDescent="0.3">
      <c r="A448" t="s">
        <v>11</v>
      </c>
      <c r="B448" t="s">
        <v>10</v>
      </c>
      <c r="C448" s="1">
        <v>43325</v>
      </c>
      <c r="D448">
        <v>0</v>
      </c>
      <c r="E448">
        <v>104.5</v>
      </c>
      <c r="F448">
        <v>115.75</v>
      </c>
      <c r="G448">
        <v>103.55</v>
      </c>
      <c r="H448">
        <v>109</v>
      </c>
      <c r="I448">
        <v>28739800</v>
      </c>
    </row>
    <row r="449" spans="1:9" x14ac:dyDescent="0.3">
      <c r="A449" t="s">
        <v>11</v>
      </c>
      <c r="B449" t="s">
        <v>10</v>
      </c>
      <c r="C449" s="1">
        <v>43332</v>
      </c>
      <c r="D449">
        <v>0</v>
      </c>
      <c r="E449">
        <v>109.85</v>
      </c>
      <c r="F449">
        <v>110.4</v>
      </c>
      <c r="G449">
        <v>100.65</v>
      </c>
      <c r="H449">
        <v>104.45</v>
      </c>
      <c r="I449">
        <v>12889800</v>
      </c>
    </row>
    <row r="450" spans="1:9" x14ac:dyDescent="0.3">
      <c r="A450" t="s">
        <v>11</v>
      </c>
      <c r="B450" t="s">
        <v>10</v>
      </c>
      <c r="C450" s="1">
        <v>43339</v>
      </c>
      <c r="D450">
        <v>0</v>
      </c>
      <c r="E450">
        <v>104.5</v>
      </c>
      <c r="F450">
        <v>119.8</v>
      </c>
      <c r="G450">
        <v>104.25</v>
      </c>
      <c r="H450">
        <v>115.5</v>
      </c>
      <c r="I450">
        <v>28164700</v>
      </c>
    </row>
    <row r="451" spans="1:9" x14ac:dyDescent="0.3">
      <c r="A451" t="s">
        <v>11</v>
      </c>
      <c r="B451" t="s">
        <v>10</v>
      </c>
      <c r="C451" s="1">
        <v>43346</v>
      </c>
      <c r="D451">
        <v>0</v>
      </c>
      <c r="E451">
        <v>115.1</v>
      </c>
      <c r="F451">
        <v>115.7</v>
      </c>
      <c r="G451">
        <v>107.55</v>
      </c>
      <c r="H451">
        <v>108.55</v>
      </c>
      <c r="I451">
        <v>10477900</v>
      </c>
    </row>
    <row r="452" spans="1:9" x14ac:dyDescent="0.3">
      <c r="A452" t="s">
        <v>11</v>
      </c>
      <c r="B452" t="s">
        <v>10</v>
      </c>
      <c r="C452" s="1">
        <v>43353</v>
      </c>
      <c r="D452">
        <v>0</v>
      </c>
      <c r="E452">
        <v>109.15</v>
      </c>
      <c r="F452">
        <v>109.5</v>
      </c>
      <c r="G452">
        <v>103.3</v>
      </c>
      <c r="H452">
        <v>105.75</v>
      </c>
      <c r="I452">
        <v>16971100</v>
      </c>
    </row>
    <row r="453" spans="1:9" x14ac:dyDescent="0.3">
      <c r="A453" t="s">
        <v>11</v>
      </c>
      <c r="B453" t="s">
        <v>10</v>
      </c>
      <c r="C453" s="1">
        <v>43360</v>
      </c>
      <c r="D453">
        <v>0</v>
      </c>
      <c r="E453">
        <v>105.75</v>
      </c>
      <c r="F453">
        <v>113.5</v>
      </c>
      <c r="G453">
        <v>105.2</v>
      </c>
      <c r="H453">
        <v>111</v>
      </c>
      <c r="I453">
        <v>24030400</v>
      </c>
    </row>
    <row r="454" spans="1:9" x14ac:dyDescent="0.3">
      <c r="A454" t="s">
        <v>11</v>
      </c>
      <c r="B454" t="s">
        <v>10</v>
      </c>
      <c r="C454" s="1">
        <v>43367</v>
      </c>
      <c r="D454">
        <v>0</v>
      </c>
      <c r="E454">
        <v>110.7</v>
      </c>
      <c r="F454">
        <v>111.3</v>
      </c>
      <c r="G454">
        <v>105.25</v>
      </c>
      <c r="H454">
        <v>106.55</v>
      </c>
      <c r="I454">
        <v>16812800</v>
      </c>
    </row>
    <row r="455" spans="1:9" x14ac:dyDescent="0.3">
      <c r="A455" t="s">
        <v>11</v>
      </c>
      <c r="B455" t="s">
        <v>10</v>
      </c>
      <c r="C455" s="1">
        <v>43374</v>
      </c>
      <c r="D455">
        <v>0</v>
      </c>
      <c r="E455">
        <v>106.6</v>
      </c>
      <c r="F455">
        <v>108.2</v>
      </c>
      <c r="G455">
        <v>103.45</v>
      </c>
      <c r="H455">
        <v>104.65</v>
      </c>
      <c r="I455">
        <v>11486100</v>
      </c>
    </row>
    <row r="456" spans="1:9" x14ac:dyDescent="0.3">
      <c r="A456" t="s">
        <v>11</v>
      </c>
      <c r="B456" t="s">
        <v>10</v>
      </c>
      <c r="C456" s="1">
        <v>43381</v>
      </c>
      <c r="D456">
        <v>0</v>
      </c>
      <c r="E456">
        <v>104.6</v>
      </c>
      <c r="F456">
        <v>105.05</v>
      </c>
      <c r="G456">
        <v>100.1</v>
      </c>
      <c r="H456">
        <v>102</v>
      </c>
      <c r="I456">
        <v>15468900</v>
      </c>
    </row>
    <row r="457" spans="1:9" x14ac:dyDescent="0.3">
      <c r="A457" t="s">
        <v>11</v>
      </c>
      <c r="B457" t="s">
        <v>10</v>
      </c>
      <c r="C457" s="1">
        <v>43388</v>
      </c>
      <c r="D457">
        <v>0</v>
      </c>
      <c r="E457">
        <v>101.9</v>
      </c>
      <c r="F457">
        <v>102.9</v>
      </c>
      <c r="G457">
        <v>94.7</v>
      </c>
      <c r="H457">
        <v>95.5</v>
      </c>
      <c r="I457">
        <v>22129400</v>
      </c>
    </row>
    <row r="458" spans="1:9" x14ac:dyDescent="0.3">
      <c r="A458" t="s">
        <v>11</v>
      </c>
      <c r="B458" t="s">
        <v>10</v>
      </c>
      <c r="C458" s="1">
        <v>43395</v>
      </c>
      <c r="D458">
        <v>0</v>
      </c>
      <c r="E458">
        <v>94.9</v>
      </c>
      <c r="F458">
        <v>96.7</v>
      </c>
      <c r="G458">
        <v>89.45</v>
      </c>
      <c r="H458">
        <v>91.6</v>
      </c>
      <c r="I458">
        <v>20902700</v>
      </c>
    </row>
    <row r="459" spans="1:9" x14ac:dyDescent="0.3">
      <c r="A459" t="s">
        <v>11</v>
      </c>
      <c r="B459" t="s">
        <v>10</v>
      </c>
      <c r="C459" s="1">
        <v>43402</v>
      </c>
      <c r="D459">
        <v>0</v>
      </c>
      <c r="E459">
        <v>90.4</v>
      </c>
      <c r="F459">
        <v>101.78</v>
      </c>
      <c r="G459">
        <v>90.4</v>
      </c>
      <c r="H459">
        <v>101.78</v>
      </c>
      <c r="I459">
        <v>36294450</v>
      </c>
    </row>
    <row r="460" spans="1:9" x14ac:dyDescent="0.3">
      <c r="A460" t="s">
        <v>11</v>
      </c>
      <c r="B460" t="s">
        <v>10</v>
      </c>
      <c r="C460" s="1">
        <v>43409</v>
      </c>
      <c r="D460">
        <v>0</v>
      </c>
      <c r="E460">
        <v>101.36</v>
      </c>
      <c r="F460">
        <v>103.8</v>
      </c>
      <c r="G460">
        <v>95.14</v>
      </c>
      <c r="H460">
        <v>95.14</v>
      </c>
      <c r="I460">
        <v>21732400</v>
      </c>
    </row>
    <row r="461" spans="1:9" x14ac:dyDescent="0.3">
      <c r="A461" t="s">
        <v>11</v>
      </c>
      <c r="B461" t="s">
        <v>10</v>
      </c>
      <c r="C461" s="1">
        <v>43416</v>
      </c>
      <c r="D461">
        <v>0</v>
      </c>
      <c r="E461">
        <v>95.88</v>
      </c>
      <c r="F461">
        <v>104.1</v>
      </c>
      <c r="G461">
        <v>95.64</v>
      </c>
      <c r="H461">
        <v>101.2</v>
      </c>
      <c r="I461">
        <v>28794430</v>
      </c>
    </row>
    <row r="462" spans="1:9" x14ac:dyDescent="0.3">
      <c r="A462" t="s">
        <v>11</v>
      </c>
      <c r="B462" t="s">
        <v>10</v>
      </c>
      <c r="C462" s="1">
        <v>43423</v>
      </c>
      <c r="D462">
        <v>0</v>
      </c>
      <c r="E462">
        <v>102.1</v>
      </c>
      <c r="F462">
        <v>113.9</v>
      </c>
      <c r="G462">
        <v>98.24</v>
      </c>
      <c r="H462">
        <v>113.74</v>
      </c>
      <c r="I462">
        <v>50148140</v>
      </c>
    </row>
    <row r="463" spans="1:9" x14ac:dyDescent="0.3">
      <c r="A463" t="s">
        <v>11</v>
      </c>
      <c r="B463" t="s">
        <v>10</v>
      </c>
      <c r="C463" s="1">
        <v>43430</v>
      </c>
      <c r="D463">
        <v>0</v>
      </c>
      <c r="E463">
        <v>113.5</v>
      </c>
      <c r="F463">
        <v>119.44</v>
      </c>
      <c r="G463">
        <v>108.38</v>
      </c>
      <c r="H463">
        <v>114.4</v>
      </c>
      <c r="I463">
        <v>48538110</v>
      </c>
    </row>
    <row r="464" spans="1:9" x14ac:dyDescent="0.3">
      <c r="A464" t="s">
        <v>11</v>
      </c>
      <c r="B464" t="s">
        <v>10</v>
      </c>
      <c r="C464" s="1">
        <v>43437</v>
      </c>
      <c r="D464">
        <v>0</v>
      </c>
      <c r="E464">
        <v>114.36</v>
      </c>
      <c r="F464">
        <v>115</v>
      </c>
      <c r="G464">
        <v>103.7</v>
      </c>
      <c r="H464">
        <v>103.7</v>
      </c>
      <c r="I464">
        <v>39737400</v>
      </c>
    </row>
    <row r="465" spans="1:9" x14ac:dyDescent="0.3">
      <c r="A465" t="s">
        <v>11</v>
      </c>
      <c r="B465" t="s">
        <v>10</v>
      </c>
      <c r="C465" s="1">
        <v>43444</v>
      </c>
      <c r="D465">
        <v>0</v>
      </c>
      <c r="E465">
        <v>104.48</v>
      </c>
      <c r="F465">
        <v>105.48</v>
      </c>
      <c r="G465">
        <v>99.66</v>
      </c>
      <c r="H465">
        <v>102.1</v>
      </c>
      <c r="I465">
        <v>26606310</v>
      </c>
    </row>
    <row r="466" spans="1:9" x14ac:dyDescent="0.3">
      <c r="A466" t="s">
        <v>11</v>
      </c>
      <c r="B466" t="s">
        <v>10</v>
      </c>
      <c r="C466" s="1">
        <v>43451</v>
      </c>
      <c r="D466">
        <v>0</v>
      </c>
      <c r="E466">
        <v>102.14</v>
      </c>
      <c r="F466">
        <v>105.4</v>
      </c>
      <c r="G466">
        <v>100.62</v>
      </c>
      <c r="H466">
        <v>102.2</v>
      </c>
      <c r="I466">
        <v>26196290</v>
      </c>
    </row>
    <row r="467" spans="1:9" x14ac:dyDescent="0.3">
      <c r="A467" t="s">
        <v>11</v>
      </c>
      <c r="B467" t="s">
        <v>10</v>
      </c>
      <c r="C467" s="1">
        <v>43458</v>
      </c>
      <c r="D467">
        <v>0</v>
      </c>
      <c r="E467">
        <v>102.2</v>
      </c>
      <c r="F467">
        <v>103</v>
      </c>
      <c r="G467">
        <v>100</v>
      </c>
      <c r="H467">
        <v>101.26</v>
      </c>
      <c r="I467">
        <v>15637000</v>
      </c>
    </row>
    <row r="468" spans="1:9" x14ac:dyDescent="0.3">
      <c r="A468" t="s">
        <v>11</v>
      </c>
      <c r="B468" t="s">
        <v>10</v>
      </c>
      <c r="C468" s="1">
        <v>43465</v>
      </c>
      <c r="D468">
        <v>0</v>
      </c>
      <c r="E468">
        <v>101.9</v>
      </c>
      <c r="F468">
        <v>101.9</v>
      </c>
      <c r="G468">
        <v>100.72</v>
      </c>
      <c r="H468">
        <v>101.1</v>
      </c>
      <c r="I468">
        <v>3021510</v>
      </c>
    </row>
    <row r="469" spans="1:9" x14ac:dyDescent="0.3">
      <c r="A469" t="s">
        <v>11</v>
      </c>
      <c r="B469" t="s">
        <v>10</v>
      </c>
      <c r="C469" s="1">
        <v>43472</v>
      </c>
      <c r="D469">
        <v>0</v>
      </c>
      <c r="E469">
        <v>101.5</v>
      </c>
      <c r="F469">
        <v>106.5</v>
      </c>
      <c r="G469">
        <v>100.8</v>
      </c>
      <c r="H469">
        <v>104.66</v>
      </c>
      <c r="I469">
        <v>18787750</v>
      </c>
    </row>
    <row r="470" spans="1:9" x14ac:dyDescent="0.3">
      <c r="A470" t="s">
        <v>11</v>
      </c>
      <c r="B470" t="s">
        <v>10</v>
      </c>
      <c r="C470" s="1">
        <v>43479</v>
      </c>
      <c r="D470">
        <v>0</v>
      </c>
      <c r="E470">
        <v>104.68</v>
      </c>
      <c r="F470">
        <v>110.3</v>
      </c>
      <c r="G470">
        <v>103.76</v>
      </c>
      <c r="H470">
        <v>107</v>
      </c>
      <c r="I470">
        <v>30515460</v>
      </c>
    </row>
    <row r="471" spans="1:9" x14ac:dyDescent="0.3">
      <c r="A471" t="s">
        <v>11</v>
      </c>
      <c r="B471" t="s">
        <v>10</v>
      </c>
      <c r="C471" s="1">
        <v>43486</v>
      </c>
      <c r="D471">
        <v>0</v>
      </c>
      <c r="E471">
        <v>107.08</v>
      </c>
      <c r="F471">
        <v>107.48</v>
      </c>
      <c r="G471">
        <v>104.78</v>
      </c>
      <c r="H471">
        <v>105.7</v>
      </c>
      <c r="I471">
        <v>17292850</v>
      </c>
    </row>
    <row r="472" spans="1:9" x14ac:dyDescent="0.3">
      <c r="A472" t="s">
        <v>11</v>
      </c>
      <c r="B472" t="s">
        <v>10</v>
      </c>
      <c r="C472" s="1">
        <v>43493</v>
      </c>
      <c r="D472">
        <v>0</v>
      </c>
      <c r="E472">
        <v>105.9</v>
      </c>
      <c r="F472">
        <v>109.7</v>
      </c>
      <c r="G472">
        <v>105.06</v>
      </c>
      <c r="H472">
        <v>105.22</v>
      </c>
      <c r="I472">
        <v>26472670</v>
      </c>
    </row>
    <row r="473" spans="1:9" x14ac:dyDescent="0.3">
      <c r="A473" t="s">
        <v>11</v>
      </c>
      <c r="B473" t="s">
        <v>10</v>
      </c>
      <c r="C473" s="1">
        <v>43500</v>
      </c>
      <c r="D473">
        <v>0</v>
      </c>
      <c r="E473">
        <v>105.3</v>
      </c>
      <c r="F473">
        <v>106.22</v>
      </c>
      <c r="G473">
        <v>100.02</v>
      </c>
      <c r="H473">
        <v>101.9</v>
      </c>
      <c r="I473">
        <v>31287310</v>
      </c>
    </row>
    <row r="474" spans="1:9" x14ac:dyDescent="0.3">
      <c r="A474" t="s">
        <v>11</v>
      </c>
      <c r="B474" t="s">
        <v>10</v>
      </c>
      <c r="C474" s="1">
        <v>43507</v>
      </c>
      <c r="D474">
        <v>0</v>
      </c>
      <c r="E474">
        <v>101.98</v>
      </c>
      <c r="F474">
        <v>102.7</v>
      </c>
      <c r="G474">
        <v>99.06</v>
      </c>
      <c r="H474">
        <v>101.62</v>
      </c>
      <c r="I474">
        <v>21809780</v>
      </c>
    </row>
    <row r="475" spans="1:9" x14ac:dyDescent="0.3">
      <c r="A475" t="s">
        <v>11</v>
      </c>
      <c r="B475" t="s">
        <v>10</v>
      </c>
      <c r="C475" s="1">
        <v>43514</v>
      </c>
      <c r="D475">
        <v>0</v>
      </c>
      <c r="E475">
        <v>101.54</v>
      </c>
      <c r="F475">
        <v>102.48</v>
      </c>
      <c r="G475">
        <v>99.56</v>
      </c>
      <c r="H475">
        <v>100.12</v>
      </c>
      <c r="I475">
        <v>17704030</v>
      </c>
    </row>
    <row r="476" spans="1:9" x14ac:dyDescent="0.3">
      <c r="A476" t="s">
        <v>11</v>
      </c>
      <c r="B476" t="s">
        <v>10</v>
      </c>
      <c r="C476" s="1">
        <v>43521</v>
      </c>
      <c r="D476">
        <v>0</v>
      </c>
      <c r="E476">
        <v>100.1</v>
      </c>
      <c r="F476">
        <v>100.38</v>
      </c>
      <c r="G476">
        <v>95.78</v>
      </c>
      <c r="H476">
        <v>96.76</v>
      </c>
      <c r="I476">
        <v>27244040</v>
      </c>
    </row>
    <row r="477" spans="1:9" x14ac:dyDescent="0.3">
      <c r="A477" t="s">
        <v>11</v>
      </c>
      <c r="B477" t="s">
        <v>10</v>
      </c>
      <c r="C477" s="1">
        <v>43528</v>
      </c>
      <c r="D477">
        <v>0</v>
      </c>
      <c r="E477">
        <v>96.64</v>
      </c>
      <c r="F477">
        <v>99.9</v>
      </c>
      <c r="G477">
        <v>94.5</v>
      </c>
      <c r="H477">
        <v>99.68</v>
      </c>
      <c r="I477">
        <v>25385140</v>
      </c>
    </row>
    <row r="478" spans="1:9" x14ac:dyDescent="0.3">
      <c r="A478" t="s">
        <v>11</v>
      </c>
      <c r="B478" t="s">
        <v>10</v>
      </c>
      <c r="C478" s="1">
        <v>43535</v>
      </c>
      <c r="D478">
        <v>0</v>
      </c>
      <c r="E478">
        <v>99.76</v>
      </c>
      <c r="F478">
        <v>102.62</v>
      </c>
      <c r="G478">
        <v>98.2</v>
      </c>
      <c r="H478">
        <v>100.08</v>
      </c>
      <c r="I478">
        <v>25716810</v>
      </c>
    </row>
    <row r="479" spans="1:9" x14ac:dyDescent="0.3">
      <c r="A479" t="s">
        <v>11</v>
      </c>
      <c r="B479" t="s">
        <v>10</v>
      </c>
      <c r="C479" s="1">
        <v>43542</v>
      </c>
      <c r="D479">
        <v>0</v>
      </c>
      <c r="E479">
        <v>100.08</v>
      </c>
      <c r="F479">
        <v>100.52</v>
      </c>
      <c r="G479">
        <v>96.58</v>
      </c>
      <c r="H479">
        <v>97.66</v>
      </c>
      <c r="I479">
        <v>18144710</v>
      </c>
    </row>
    <row r="480" spans="1:9" x14ac:dyDescent="0.3">
      <c r="A480" t="s">
        <v>11</v>
      </c>
      <c r="B480" t="s">
        <v>10</v>
      </c>
      <c r="C480" s="1">
        <v>43549</v>
      </c>
      <c r="D480">
        <v>0</v>
      </c>
      <c r="E480">
        <v>96.64</v>
      </c>
      <c r="F480">
        <v>98.46</v>
      </c>
      <c r="G480">
        <v>95.86</v>
      </c>
      <c r="H480">
        <v>96.3</v>
      </c>
      <c r="I480">
        <v>14330200</v>
      </c>
    </row>
    <row r="481" spans="1:9" x14ac:dyDescent="0.3">
      <c r="A481" t="s">
        <v>11</v>
      </c>
      <c r="B481" t="s">
        <v>10</v>
      </c>
      <c r="C481" s="1">
        <v>43556</v>
      </c>
      <c r="D481">
        <v>0</v>
      </c>
      <c r="E481">
        <v>96.64</v>
      </c>
      <c r="F481">
        <v>99.66</v>
      </c>
      <c r="G481">
        <v>96.34</v>
      </c>
      <c r="H481">
        <v>99.54</v>
      </c>
      <c r="I481">
        <v>11614670</v>
      </c>
    </row>
    <row r="482" spans="1:9" x14ac:dyDescent="0.3">
      <c r="A482" t="s">
        <v>11</v>
      </c>
      <c r="B482" t="s">
        <v>10</v>
      </c>
      <c r="C482" s="1">
        <v>43563</v>
      </c>
      <c r="D482">
        <v>0</v>
      </c>
      <c r="E482">
        <v>99.74</v>
      </c>
      <c r="F482">
        <v>99.88</v>
      </c>
      <c r="G482">
        <v>96.76</v>
      </c>
      <c r="H482">
        <v>98.22</v>
      </c>
      <c r="I482">
        <v>13117210</v>
      </c>
    </row>
    <row r="483" spans="1:9" x14ac:dyDescent="0.3">
      <c r="A483" t="s">
        <v>11</v>
      </c>
      <c r="B483" t="s">
        <v>10</v>
      </c>
      <c r="C483" s="1">
        <v>43570</v>
      </c>
      <c r="D483">
        <v>0</v>
      </c>
      <c r="E483">
        <v>97.84</v>
      </c>
      <c r="F483">
        <v>99.4</v>
      </c>
      <c r="G483">
        <v>97.5</v>
      </c>
      <c r="H483">
        <v>97.6</v>
      </c>
      <c r="I483">
        <v>8833400</v>
      </c>
    </row>
    <row r="484" spans="1:9" x14ac:dyDescent="0.3">
      <c r="A484" t="s">
        <v>11</v>
      </c>
      <c r="B484" t="s">
        <v>10</v>
      </c>
      <c r="C484" s="1">
        <v>43577</v>
      </c>
      <c r="D484">
        <v>0</v>
      </c>
      <c r="E484">
        <v>97.84</v>
      </c>
      <c r="F484">
        <v>98.3</v>
      </c>
      <c r="G484">
        <v>96</v>
      </c>
      <c r="H484">
        <v>97.12</v>
      </c>
      <c r="I484">
        <v>11415590</v>
      </c>
    </row>
    <row r="485" spans="1:9" x14ac:dyDescent="0.3">
      <c r="A485" t="s">
        <v>11</v>
      </c>
      <c r="B485" t="s">
        <v>10</v>
      </c>
      <c r="C485" s="1">
        <v>43584</v>
      </c>
      <c r="D485">
        <v>0</v>
      </c>
      <c r="E485">
        <v>96.88</v>
      </c>
      <c r="F485">
        <v>97.5</v>
      </c>
      <c r="G485">
        <v>95.52</v>
      </c>
      <c r="H485">
        <v>96.7</v>
      </c>
      <c r="I485">
        <v>8585660</v>
      </c>
    </row>
    <row r="486" spans="1:9" x14ac:dyDescent="0.3">
      <c r="A486" t="s">
        <v>11</v>
      </c>
      <c r="B486" t="s">
        <v>10</v>
      </c>
      <c r="C486" s="1">
        <v>43591</v>
      </c>
      <c r="D486">
        <v>0</v>
      </c>
      <c r="E486">
        <v>93.64</v>
      </c>
      <c r="F486">
        <v>95.56</v>
      </c>
      <c r="G486">
        <v>92.7</v>
      </c>
      <c r="H486">
        <v>92.9</v>
      </c>
      <c r="I486">
        <v>13625600</v>
      </c>
    </row>
    <row r="487" spans="1:9" x14ac:dyDescent="0.3">
      <c r="A487" t="s">
        <v>11</v>
      </c>
      <c r="B487" t="s">
        <v>10</v>
      </c>
      <c r="C487" s="1">
        <v>43598</v>
      </c>
      <c r="D487">
        <v>0</v>
      </c>
      <c r="E487">
        <v>93.5</v>
      </c>
      <c r="F487">
        <v>93.7</v>
      </c>
      <c r="G487">
        <v>90.08</v>
      </c>
      <c r="H487">
        <v>91.96</v>
      </c>
      <c r="I487">
        <v>17539130</v>
      </c>
    </row>
    <row r="488" spans="1:9" x14ac:dyDescent="0.3">
      <c r="A488" t="s">
        <v>11</v>
      </c>
      <c r="B488" t="s">
        <v>10</v>
      </c>
      <c r="C488" s="1">
        <v>43605</v>
      </c>
      <c r="D488">
        <v>0</v>
      </c>
      <c r="E488">
        <v>92.1</v>
      </c>
      <c r="F488">
        <v>92.2</v>
      </c>
      <c r="G488">
        <v>90.2</v>
      </c>
      <c r="H488">
        <v>91</v>
      </c>
      <c r="I488">
        <v>12706550</v>
      </c>
    </row>
    <row r="489" spans="1:9" x14ac:dyDescent="0.3">
      <c r="A489" t="s">
        <v>11</v>
      </c>
      <c r="B489" t="s">
        <v>10</v>
      </c>
      <c r="C489" s="1">
        <v>43612</v>
      </c>
      <c r="D489">
        <v>0</v>
      </c>
      <c r="E489">
        <v>91.18</v>
      </c>
      <c r="F489">
        <v>94.6</v>
      </c>
      <c r="G489">
        <v>89.7</v>
      </c>
      <c r="H489">
        <v>93.8</v>
      </c>
      <c r="I489">
        <v>23340430</v>
      </c>
    </row>
    <row r="490" spans="1:9" x14ac:dyDescent="0.3">
      <c r="A490" t="s">
        <v>11</v>
      </c>
      <c r="B490" t="s">
        <v>10</v>
      </c>
      <c r="C490" s="1">
        <v>43619</v>
      </c>
      <c r="D490">
        <v>0</v>
      </c>
      <c r="E490">
        <v>93.4</v>
      </c>
      <c r="F490">
        <v>98.5</v>
      </c>
      <c r="G490">
        <v>93.22</v>
      </c>
      <c r="H490">
        <v>95.86</v>
      </c>
      <c r="I490">
        <v>30709370</v>
      </c>
    </row>
    <row r="491" spans="1:9" x14ac:dyDescent="0.3">
      <c r="A491" t="s">
        <v>11</v>
      </c>
      <c r="B491" t="s">
        <v>10</v>
      </c>
      <c r="C491" s="1">
        <v>43626</v>
      </c>
      <c r="D491">
        <v>0</v>
      </c>
      <c r="E491">
        <v>95.8</v>
      </c>
      <c r="F491">
        <v>98.8</v>
      </c>
      <c r="G491">
        <v>95</v>
      </c>
      <c r="H491">
        <v>97.66</v>
      </c>
      <c r="I491">
        <v>18622890</v>
      </c>
    </row>
    <row r="492" spans="1:9" x14ac:dyDescent="0.3">
      <c r="A492" t="s">
        <v>11</v>
      </c>
      <c r="B492" t="s">
        <v>10</v>
      </c>
      <c r="C492" s="1">
        <v>43633</v>
      </c>
      <c r="D492">
        <v>0</v>
      </c>
      <c r="E492">
        <v>97.9</v>
      </c>
      <c r="F492">
        <v>101.82</v>
      </c>
      <c r="G492">
        <v>97.32</v>
      </c>
      <c r="H492">
        <v>100.04</v>
      </c>
      <c r="I492">
        <v>39554540</v>
      </c>
    </row>
    <row r="493" spans="1:9" x14ac:dyDescent="0.3">
      <c r="A493" t="s">
        <v>11</v>
      </c>
      <c r="B493" t="s">
        <v>10</v>
      </c>
      <c r="C493" s="1">
        <v>43640</v>
      </c>
      <c r="D493">
        <v>0</v>
      </c>
      <c r="E493">
        <v>100.2</v>
      </c>
      <c r="F493">
        <v>102.8</v>
      </c>
      <c r="G493">
        <v>99.82</v>
      </c>
      <c r="H493">
        <v>101.76</v>
      </c>
      <c r="I493">
        <v>20514660</v>
      </c>
    </row>
    <row r="494" spans="1:9" x14ac:dyDescent="0.3">
      <c r="A494" t="s">
        <v>11</v>
      </c>
      <c r="B494" t="s">
        <v>10</v>
      </c>
      <c r="C494" s="1">
        <v>43647</v>
      </c>
      <c r="D494">
        <v>0</v>
      </c>
      <c r="E494">
        <v>102.02</v>
      </c>
      <c r="F494">
        <v>112.8</v>
      </c>
      <c r="G494">
        <v>100.06</v>
      </c>
      <c r="H494">
        <v>110</v>
      </c>
      <c r="I494">
        <v>63473880</v>
      </c>
    </row>
    <row r="495" spans="1:9" x14ac:dyDescent="0.3">
      <c r="A495" t="s">
        <v>11</v>
      </c>
      <c r="B495" t="s">
        <v>10</v>
      </c>
      <c r="C495" s="1">
        <v>43654</v>
      </c>
      <c r="D495">
        <v>0</v>
      </c>
      <c r="E495">
        <v>109</v>
      </c>
      <c r="F495">
        <v>110.32</v>
      </c>
      <c r="G495">
        <v>105.56</v>
      </c>
      <c r="H495">
        <v>109.08</v>
      </c>
      <c r="I495">
        <v>27965990</v>
      </c>
    </row>
    <row r="496" spans="1:9" x14ac:dyDescent="0.3">
      <c r="A496" t="s">
        <v>11</v>
      </c>
      <c r="B496" t="s">
        <v>10</v>
      </c>
      <c r="C496" s="1">
        <v>43661</v>
      </c>
      <c r="D496">
        <v>0</v>
      </c>
      <c r="E496">
        <v>109.14</v>
      </c>
      <c r="F496">
        <v>111.32</v>
      </c>
      <c r="G496">
        <v>106.26</v>
      </c>
      <c r="H496">
        <v>108.02</v>
      </c>
      <c r="I496">
        <v>15008670</v>
      </c>
    </row>
    <row r="497" spans="1:9" x14ac:dyDescent="0.3">
      <c r="A497" t="s">
        <v>11</v>
      </c>
      <c r="B497" t="s">
        <v>10</v>
      </c>
      <c r="C497" s="1">
        <v>43668</v>
      </c>
      <c r="D497">
        <v>0</v>
      </c>
      <c r="E497">
        <v>108.3</v>
      </c>
      <c r="F497">
        <v>109.82</v>
      </c>
      <c r="G497">
        <v>105.68</v>
      </c>
      <c r="H497">
        <v>107.58</v>
      </c>
      <c r="I497">
        <v>14111280</v>
      </c>
    </row>
    <row r="498" spans="1:9" x14ac:dyDescent="0.3">
      <c r="A498" t="s">
        <v>11</v>
      </c>
      <c r="B498" t="s">
        <v>10</v>
      </c>
      <c r="C498" s="1">
        <v>43675</v>
      </c>
      <c r="D498">
        <v>0</v>
      </c>
      <c r="E498">
        <v>107.7</v>
      </c>
      <c r="F498">
        <v>109.74</v>
      </c>
      <c r="G498">
        <v>104.5</v>
      </c>
      <c r="H498">
        <v>106.62</v>
      </c>
      <c r="I498">
        <v>14795180</v>
      </c>
    </row>
    <row r="499" spans="1:9" x14ac:dyDescent="0.3">
      <c r="A499" t="s">
        <v>11</v>
      </c>
      <c r="B499" t="s">
        <v>10</v>
      </c>
      <c r="C499" s="1">
        <v>43682</v>
      </c>
      <c r="D499">
        <v>0</v>
      </c>
      <c r="E499">
        <v>106.28</v>
      </c>
      <c r="F499">
        <v>110.36</v>
      </c>
      <c r="G499">
        <v>102.6</v>
      </c>
      <c r="H499">
        <v>108.8</v>
      </c>
      <c r="I499">
        <v>25780590</v>
      </c>
    </row>
    <row r="500" spans="1:9" x14ac:dyDescent="0.3">
      <c r="A500" t="s">
        <v>11</v>
      </c>
      <c r="B500" t="s">
        <v>10</v>
      </c>
      <c r="C500" s="1">
        <v>43689</v>
      </c>
      <c r="D500">
        <v>0</v>
      </c>
      <c r="E500">
        <v>109.14</v>
      </c>
      <c r="F500">
        <v>112.48</v>
      </c>
      <c r="G500">
        <v>108.8</v>
      </c>
      <c r="H500">
        <v>110.4</v>
      </c>
      <c r="I500">
        <v>27408740</v>
      </c>
    </row>
    <row r="501" spans="1:9" x14ac:dyDescent="0.3">
      <c r="A501" t="s">
        <v>11</v>
      </c>
      <c r="B501" t="s">
        <v>10</v>
      </c>
      <c r="C501" s="1">
        <v>43696</v>
      </c>
      <c r="D501">
        <v>0</v>
      </c>
      <c r="E501">
        <v>110.98</v>
      </c>
      <c r="F501">
        <v>111.84</v>
      </c>
      <c r="G501">
        <v>102</v>
      </c>
      <c r="H501">
        <v>108.56</v>
      </c>
      <c r="I501">
        <v>21795130</v>
      </c>
    </row>
    <row r="502" spans="1:9" x14ac:dyDescent="0.3">
      <c r="A502" t="s">
        <v>11</v>
      </c>
      <c r="B502" t="s">
        <v>10</v>
      </c>
      <c r="C502" s="1">
        <v>43703</v>
      </c>
      <c r="D502">
        <v>0</v>
      </c>
      <c r="E502">
        <v>108.48</v>
      </c>
      <c r="F502">
        <v>110.32</v>
      </c>
      <c r="G502">
        <v>107.6</v>
      </c>
      <c r="H502">
        <v>109.74</v>
      </c>
      <c r="I502">
        <v>22078930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5"/>
  <sheetViews>
    <sheetView workbookViewId="0">
      <selection activeCell="T11" sqref="T11"/>
    </sheetView>
  </sheetViews>
  <sheetFormatPr defaultRowHeight="14.4" x14ac:dyDescent="0.3"/>
  <cols>
    <col min="3" max="3" width="10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12</v>
      </c>
      <c r="B2" t="s">
        <v>10</v>
      </c>
      <c r="C2" s="1">
        <v>41792</v>
      </c>
      <c r="D2">
        <v>0</v>
      </c>
      <c r="E2">
        <v>1546.7</v>
      </c>
      <c r="F2">
        <v>1546.8</v>
      </c>
      <c r="G2">
        <v>1141.0999999999999</v>
      </c>
      <c r="H2">
        <v>1163</v>
      </c>
      <c r="I2">
        <v>68008</v>
      </c>
    </row>
    <row r="3" spans="1:9" x14ac:dyDescent="0.3">
      <c r="A3" t="s">
        <v>12</v>
      </c>
      <c r="B3" t="s">
        <v>10</v>
      </c>
      <c r="C3" s="1">
        <v>41799</v>
      </c>
      <c r="D3">
        <v>0</v>
      </c>
      <c r="E3">
        <v>1178.9000000000001</v>
      </c>
      <c r="F3">
        <v>1185.5999999999999</v>
      </c>
      <c r="G3">
        <v>1155.7</v>
      </c>
      <c r="H3">
        <v>1179.9000000000001</v>
      </c>
      <c r="I3">
        <v>19348</v>
      </c>
    </row>
    <row r="4" spans="1:9" x14ac:dyDescent="0.3">
      <c r="A4" t="s">
        <v>12</v>
      </c>
      <c r="B4" t="s">
        <v>10</v>
      </c>
      <c r="C4" s="1">
        <v>41806</v>
      </c>
      <c r="D4">
        <v>0</v>
      </c>
      <c r="E4">
        <v>1164</v>
      </c>
      <c r="F4">
        <v>1187.7</v>
      </c>
      <c r="G4">
        <v>1150</v>
      </c>
      <c r="H4">
        <v>1175</v>
      </c>
      <c r="I4">
        <v>27974</v>
      </c>
    </row>
    <row r="5" spans="1:9" x14ac:dyDescent="0.3">
      <c r="A5" t="s">
        <v>12</v>
      </c>
      <c r="B5" t="s">
        <v>10</v>
      </c>
      <c r="C5" s="1">
        <v>41813</v>
      </c>
      <c r="D5">
        <v>0</v>
      </c>
      <c r="E5">
        <v>1185</v>
      </c>
      <c r="F5">
        <v>1218.8</v>
      </c>
      <c r="G5">
        <v>1153.0999999999999</v>
      </c>
      <c r="H5">
        <v>1185</v>
      </c>
      <c r="I5">
        <v>25465</v>
      </c>
    </row>
    <row r="6" spans="1:9" x14ac:dyDescent="0.3">
      <c r="A6" t="s">
        <v>12</v>
      </c>
      <c r="B6" t="s">
        <v>10</v>
      </c>
      <c r="C6" s="1">
        <v>41820</v>
      </c>
      <c r="D6">
        <v>0</v>
      </c>
      <c r="E6">
        <v>1189.9000000000001</v>
      </c>
      <c r="F6">
        <v>1239.8</v>
      </c>
      <c r="G6">
        <v>1183</v>
      </c>
      <c r="H6">
        <v>1186</v>
      </c>
      <c r="I6">
        <v>72953</v>
      </c>
    </row>
    <row r="7" spans="1:9" x14ac:dyDescent="0.3">
      <c r="A7" t="s">
        <v>12</v>
      </c>
      <c r="B7" t="s">
        <v>10</v>
      </c>
      <c r="C7" s="1">
        <v>41827</v>
      </c>
      <c r="D7">
        <v>0</v>
      </c>
      <c r="E7">
        <v>1200</v>
      </c>
      <c r="F7">
        <v>1211.8</v>
      </c>
      <c r="G7">
        <v>1056</v>
      </c>
      <c r="H7">
        <v>1099.3</v>
      </c>
      <c r="I7">
        <v>112119</v>
      </c>
    </row>
    <row r="8" spans="1:9" x14ac:dyDescent="0.3">
      <c r="A8" t="s">
        <v>12</v>
      </c>
      <c r="B8" t="s">
        <v>10</v>
      </c>
      <c r="C8" s="1">
        <v>41834</v>
      </c>
      <c r="D8">
        <v>0</v>
      </c>
      <c r="E8">
        <v>1095.0999999999999</v>
      </c>
      <c r="F8">
        <v>1127.5</v>
      </c>
      <c r="G8">
        <v>1054.0999999999999</v>
      </c>
      <c r="H8">
        <v>1072.3</v>
      </c>
      <c r="I8">
        <v>30686</v>
      </c>
    </row>
    <row r="9" spans="1:9" x14ac:dyDescent="0.3">
      <c r="A9" t="s">
        <v>12</v>
      </c>
      <c r="B9" t="s">
        <v>10</v>
      </c>
      <c r="C9" s="1">
        <v>41841</v>
      </c>
      <c r="D9">
        <v>0</v>
      </c>
      <c r="E9">
        <v>1080</v>
      </c>
      <c r="F9">
        <v>1109.4000000000001</v>
      </c>
      <c r="G9">
        <v>1035</v>
      </c>
      <c r="H9">
        <v>1075.0999999999999</v>
      </c>
      <c r="I9">
        <v>34420</v>
      </c>
    </row>
    <row r="10" spans="1:9" x14ac:dyDescent="0.3">
      <c r="A10" t="s">
        <v>12</v>
      </c>
      <c r="B10" t="s">
        <v>10</v>
      </c>
      <c r="C10" s="1">
        <v>41848</v>
      </c>
      <c r="D10">
        <v>0</v>
      </c>
      <c r="E10">
        <v>1060.2</v>
      </c>
      <c r="F10">
        <v>1147.5999999999999</v>
      </c>
      <c r="G10">
        <v>1050.0999999999999</v>
      </c>
      <c r="H10">
        <v>1062.2</v>
      </c>
      <c r="I10">
        <v>30368</v>
      </c>
    </row>
    <row r="11" spans="1:9" x14ac:dyDescent="0.3">
      <c r="A11" t="s">
        <v>12</v>
      </c>
      <c r="B11" t="s">
        <v>10</v>
      </c>
      <c r="C11" s="1">
        <v>41855</v>
      </c>
      <c r="D11">
        <v>0</v>
      </c>
      <c r="E11">
        <v>1073.2</v>
      </c>
      <c r="F11">
        <v>1110.9000000000001</v>
      </c>
      <c r="G11">
        <v>1033.5</v>
      </c>
      <c r="H11">
        <v>1033.5</v>
      </c>
      <c r="I11">
        <v>22075</v>
      </c>
    </row>
    <row r="12" spans="1:9" x14ac:dyDescent="0.3">
      <c r="A12" t="s">
        <v>12</v>
      </c>
      <c r="B12" t="s">
        <v>10</v>
      </c>
      <c r="C12" s="1">
        <v>41862</v>
      </c>
      <c r="D12">
        <v>0</v>
      </c>
      <c r="E12">
        <v>1040</v>
      </c>
      <c r="F12">
        <v>1071.9000000000001</v>
      </c>
      <c r="G12">
        <v>1027.9000000000001</v>
      </c>
      <c r="H12">
        <v>1041</v>
      </c>
      <c r="I12">
        <v>38369</v>
      </c>
    </row>
    <row r="13" spans="1:9" x14ac:dyDescent="0.3">
      <c r="A13" t="s">
        <v>12</v>
      </c>
      <c r="B13" t="s">
        <v>10</v>
      </c>
      <c r="C13" s="1">
        <v>41869</v>
      </c>
      <c r="D13">
        <v>0</v>
      </c>
      <c r="E13">
        <v>1025</v>
      </c>
      <c r="F13">
        <v>1116.9000000000001</v>
      </c>
      <c r="G13">
        <v>1025</v>
      </c>
      <c r="H13">
        <v>1050</v>
      </c>
      <c r="I13">
        <v>56814</v>
      </c>
    </row>
    <row r="14" spans="1:9" x14ac:dyDescent="0.3">
      <c r="A14" t="s">
        <v>12</v>
      </c>
      <c r="B14" t="s">
        <v>10</v>
      </c>
      <c r="C14" s="1">
        <v>41876</v>
      </c>
      <c r="D14">
        <v>0</v>
      </c>
      <c r="E14">
        <v>1054</v>
      </c>
      <c r="F14">
        <v>1068</v>
      </c>
      <c r="G14">
        <v>1041</v>
      </c>
      <c r="H14">
        <v>1050</v>
      </c>
      <c r="I14">
        <v>23805</v>
      </c>
    </row>
    <row r="15" spans="1:9" x14ac:dyDescent="0.3">
      <c r="A15" t="s">
        <v>12</v>
      </c>
      <c r="B15" t="s">
        <v>10</v>
      </c>
      <c r="C15" s="1">
        <v>41883</v>
      </c>
      <c r="D15">
        <v>0</v>
      </c>
      <c r="E15">
        <v>1061.7</v>
      </c>
      <c r="F15">
        <v>1160</v>
      </c>
      <c r="G15">
        <v>1050.5</v>
      </c>
      <c r="H15">
        <v>1159.5999999999999</v>
      </c>
      <c r="I15">
        <v>80622</v>
      </c>
    </row>
    <row r="16" spans="1:9" x14ac:dyDescent="0.3">
      <c r="A16" t="s">
        <v>12</v>
      </c>
      <c r="B16" t="s">
        <v>10</v>
      </c>
      <c r="C16" s="1">
        <v>41890</v>
      </c>
      <c r="D16">
        <v>0</v>
      </c>
      <c r="E16">
        <v>1168</v>
      </c>
      <c r="F16">
        <v>1537.8</v>
      </c>
      <c r="G16">
        <v>1141.0999999999999</v>
      </c>
      <c r="H16">
        <v>1173.7</v>
      </c>
      <c r="I16">
        <v>25775</v>
      </c>
    </row>
    <row r="17" spans="1:9" x14ac:dyDescent="0.3">
      <c r="A17" t="s">
        <v>12</v>
      </c>
      <c r="B17" t="s">
        <v>10</v>
      </c>
      <c r="C17" s="1">
        <v>41897</v>
      </c>
      <c r="D17">
        <v>0</v>
      </c>
      <c r="E17">
        <v>1187.7</v>
      </c>
      <c r="F17">
        <v>1549.9</v>
      </c>
      <c r="G17">
        <v>1121.5999999999999</v>
      </c>
      <c r="H17">
        <v>1148.5</v>
      </c>
      <c r="I17">
        <v>126322</v>
      </c>
    </row>
    <row r="18" spans="1:9" x14ac:dyDescent="0.3">
      <c r="A18" t="s">
        <v>12</v>
      </c>
      <c r="B18" t="s">
        <v>10</v>
      </c>
      <c r="C18" s="1">
        <v>41904</v>
      </c>
      <c r="D18">
        <v>0</v>
      </c>
      <c r="E18">
        <v>1159.9000000000001</v>
      </c>
      <c r="F18">
        <v>1179</v>
      </c>
      <c r="G18">
        <v>1103</v>
      </c>
      <c r="H18">
        <v>1162</v>
      </c>
      <c r="I18">
        <v>58910</v>
      </c>
    </row>
    <row r="19" spans="1:9" x14ac:dyDescent="0.3">
      <c r="A19" t="s">
        <v>12</v>
      </c>
      <c r="B19" t="s">
        <v>10</v>
      </c>
      <c r="C19" s="1">
        <v>41911</v>
      </c>
      <c r="D19">
        <v>0</v>
      </c>
      <c r="E19">
        <v>1163.9000000000001</v>
      </c>
      <c r="F19">
        <v>1180</v>
      </c>
      <c r="G19">
        <v>1032</v>
      </c>
      <c r="H19">
        <v>1078</v>
      </c>
      <c r="I19">
        <v>62466</v>
      </c>
    </row>
    <row r="20" spans="1:9" x14ac:dyDescent="0.3">
      <c r="A20" t="s">
        <v>12</v>
      </c>
      <c r="B20" t="s">
        <v>10</v>
      </c>
      <c r="C20" s="1">
        <v>41918</v>
      </c>
      <c r="D20">
        <v>0</v>
      </c>
      <c r="E20">
        <v>1081</v>
      </c>
      <c r="F20">
        <v>1107</v>
      </c>
      <c r="G20">
        <v>1006</v>
      </c>
      <c r="H20">
        <v>1011</v>
      </c>
      <c r="I20">
        <v>32110</v>
      </c>
    </row>
    <row r="21" spans="1:9" x14ac:dyDescent="0.3">
      <c r="A21" t="s">
        <v>12</v>
      </c>
      <c r="B21" t="s">
        <v>10</v>
      </c>
      <c r="C21" s="1">
        <v>41925</v>
      </c>
      <c r="D21">
        <v>0</v>
      </c>
      <c r="E21">
        <v>1027</v>
      </c>
      <c r="F21">
        <v>1105</v>
      </c>
      <c r="G21">
        <v>986</v>
      </c>
      <c r="H21">
        <v>1077</v>
      </c>
      <c r="I21">
        <v>83626</v>
      </c>
    </row>
    <row r="22" spans="1:9" x14ac:dyDescent="0.3">
      <c r="A22" t="s">
        <v>12</v>
      </c>
      <c r="B22" t="s">
        <v>10</v>
      </c>
      <c r="C22" s="1">
        <v>41932</v>
      </c>
      <c r="D22">
        <v>0</v>
      </c>
      <c r="E22">
        <v>1080</v>
      </c>
      <c r="F22">
        <v>1180</v>
      </c>
      <c r="G22">
        <v>1060</v>
      </c>
      <c r="H22">
        <v>1142</v>
      </c>
      <c r="I22">
        <v>79719</v>
      </c>
    </row>
    <row r="23" spans="1:9" x14ac:dyDescent="0.3">
      <c r="A23" t="s">
        <v>12</v>
      </c>
      <c r="B23" t="s">
        <v>10</v>
      </c>
      <c r="C23" s="1">
        <v>41939</v>
      </c>
      <c r="D23">
        <v>0</v>
      </c>
      <c r="E23">
        <v>1150</v>
      </c>
      <c r="F23">
        <v>1240</v>
      </c>
      <c r="G23">
        <v>1136</v>
      </c>
      <c r="H23">
        <v>1213</v>
      </c>
      <c r="I23">
        <v>94098</v>
      </c>
    </row>
    <row r="24" spans="1:9" x14ac:dyDescent="0.3">
      <c r="A24" t="s">
        <v>12</v>
      </c>
      <c r="B24" t="s">
        <v>10</v>
      </c>
      <c r="C24" s="1">
        <v>41946</v>
      </c>
      <c r="D24">
        <v>0</v>
      </c>
      <c r="E24">
        <v>1232</v>
      </c>
      <c r="F24">
        <v>1350</v>
      </c>
      <c r="G24">
        <v>1172</v>
      </c>
      <c r="H24">
        <v>1233</v>
      </c>
      <c r="I24">
        <v>38373</v>
      </c>
    </row>
    <row r="25" spans="1:9" x14ac:dyDescent="0.3">
      <c r="A25" t="s">
        <v>12</v>
      </c>
      <c r="B25" t="s">
        <v>10</v>
      </c>
      <c r="C25" s="1">
        <v>41953</v>
      </c>
      <c r="D25">
        <v>0</v>
      </c>
      <c r="E25">
        <v>1243</v>
      </c>
      <c r="F25">
        <v>1332</v>
      </c>
      <c r="G25">
        <v>1156</v>
      </c>
      <c r="H25">
        <v>1224</v>
      </c>
      <c r="I25">
        <v>39124</v>
      </c>
    </row>
    <row r="26" spans="1:9" x14ac:dyDescent="0.3">
      <c r="A26" t="s">
        <v>12</v>
      </c>
      <c r="B26" t="s">
        <v>10</v>
      </c>
      <c r="C26" s="1">
        <v>41960</v>
      </c>
      <c r="D26">
        <v>0</v>
      </c>
      <c r="E26">
        <v>1225</v>
      </c>
      <c r="F26">
        <v>1253</v>
      </c>
      <c r="G26">
        <v>1180</v>
      </c>
      <c r="H26">
        <v>1226</v>
      </c>
      <c r="I26">
        <v>23347</v>
      </c>
    </row>
    <row r="27" spans="1:9" x14ac:dyDescent="0.3">
      <c r="A27" t="s">
        <v>12</v>
      </c>
      <c r="B27" t="s">
        <v>10</v>
      </c>
      <c r="C27" s="1">
        <v>41967</v>
      </c>
      <c r="D27">
        <v>0</v>
      </c>
      <c r="E27">
        <v>1207</v>
      </c>
      <c r="F27">
        <v>1289</v>
      </c>
      <c r="G27">
        <v>1162</v>
      </c>
      <c r="H27">
        <v>1238</v>
      </c>
      <c r="I27">
        <v>47046</v>
      </c>
    </row>
    <row r="28" spans="1:9" x14ac:dyDescent="0.3">
      <c r="A28" t="s">
        <v>12</v>
      </c>
      <c r="B28" t="s">
        <v>10</v>
      </c>
      <c r="C28" s="1">
        <v>41974</v>
      </c>
      <c r="D28">
        <v>0</v>
      </c>
      <c r="E28">
        <v>1242</v>
      </c>
      <c r="F28">
        <v>1324</v>
      </c>
      <c r="G28">
        <v>1137</v>
      </c>
      <c r="H28">
        <v>1149</v>
      </c>
      <c r="I28">
        <v>110798</v>
      </c>
    </row>
    <row r="29" spans="1:9" x14ac:dyDescent="0.3">
      <c r="A29" t="s">
        <v>12</v>
      </c>
      <c r="B29" t="s">
        <v>10</v>
      </c>
      <c r="C29" s="1">
        <v>41981</v>
      </c>
      <c r="D29">
        <v>0</v>
      </c>
      <c r="E29">
        <v>1179</v>
      </c>
      <c r="F29">
        <v>1196</v>
      </c>
      <c r="G29">
        <v>955</v>
      </c>
      <c r="H29">
        <v>1133</v>
      </c>
      <c r="I29">
        <v>131924</v>
      </c>
    </row>
    <row r="30" spans="1:9" x14ac:dyDescent="0.3">
      <c r="A30" t="s">
        <v>12</v>
      </c>
      <c r="B30" t="s">
        <v>10</v>
      </c>
      <c r="C30" s="1">
        <v>41988</v>
      </c>
      <c r="D30">
        <v>0</v>
      </c>
      <c r="E30">
        <v>1125</v>
      </c>
      <c r="F30">
        <v>1198</v>
      </c>
      <c r="G30">
        <v>1022</v>
      </c>
      <c r="H30">
        <v>1063</v>
      </c>
      <c r="I30">
        <v>133510</v>
      </c>
    </row>
    <row r="31" spans="1:9" x14ac:dyDescent="0.3">
      <c r="A31" t="s">
        <v>12</v>
      </c>
      <c r="B31" t="s">
        <v>10</v>
      </c>
      <c r="C31" s="1">
        <v>41995</v>
      </c>
      <c r="D31">
        <v>0</v>
      </c>
      <c r="E31">
        <v>1065</v>
      </c>
      <c r="F31">
        <v>1065</v>
      </c>
      <c r="G31">
        <v>973</v>
      </c>
      <c r="H31">
        <v>991</v>
      </c>
      <c r="I31">
        <v>138984</v>
      </c>
    </row>
    <row r="32" spans="1:9" x14ac:dyDescent="0.3">
      <c r="A32" t="s">
        <v>12</v>
      </c>
      <c r="B32" t="s">
        <v>10</v>
      </c>
      <c r="C32" s="1">
        <v>42002</v>
      </c>
      <c r="D32">
        <v>0</v>
      </c>
      <c r="E32">
        <v>1010</v>
      </c>
      <c r="F32">
        <v>1060</v>
      </c>
      <c r="G32">
        <v>971</v>
      </c>
      <c r="H32">
        <v>1025</v>
      </c>
      <c r="I32">
        <v>48788</v>
      </c>
    </row>
    <row r="33" spans="1:9" x14ac:dyDescent="0.3">
      <c r="A33" t="s">
        <v>12</v>
      </c>
      <c r="B33" t="s">
        <v>10</v>
      </c>
      <c r="C33" s="1">
        <v>42009</v>
      </c>
      <c r="D33">
        <v>0</v>
      </c>
      <c r="E33">
        <v>1064</v>
      </c>
      <c r="F33">
        <v>1117</v>
      </c>
      <c r="G33">
        <v>1030</v>
      </c>
      <c r="H33">
        <v>1098</v>
      </c>
      <c r="I33">
        <v>21862</v>
      </c>
    </row>
    <row r="34" spans="1:9" x14ac:dyDescent="0.3">
      <c r="A34" t="s">
        <v>12</v>
      </c>
      <c r="B34" t="s">
        <v>10</v>
      </c>
      <c r="C34" s="1">
        <v>42016</v>
      </c>
      <c r="D34">
        <v>0</v>
      </c>
      <c r="E34">
        <v>1100</v>
      </c>
      <c r="F34">
        <v>1200</v>
      </c>
      <c r="G34">
        <v>1093</v>
      </c>
      <c r="H34">
        <v>1165</v>
      </c>
      <c r="I34">
        <v>140222</v>
      </c>
    </row>
    <row r="35" spans="1:9" x14ac:dyDescent="0.3">
      <c r="A35" t="s">
        <v>12</v>
      </c>
      <c r="B35" t="s">
        <v>10</v>
      </c>
      <c r="C35" s="1">
        <v>42023</v>
      </c>
      <c r="D35">
        <v>0</v>
      </c>
      <c r="E35">
        <v>1121</v>
      </c>
      <c r="F35">
        <v>1182</v>
      </c>
      <c r="G35">
        <v>1075</v>
      </c>
      <c r="H35">
        <v>1117</v>
      </c>
      <c r="I35">
        <v>222733</v>
      </c>
    </row>
    <row r="36" spans="1:9" x14ac:dyDescent="0.3">
      <c r="A36" t="s">
        <v>12</v>
      </c>
      <c r="B36" t="s">
        <v>10</v>
      </c>
      <c r="C36" s="1">
        <v>42030</v>
      </c>
      <c r="D36">
        <v>0</v>
      </c>
      <c r="E36">
        <v>1107</v>
      </c>
      <c r="F36">
        <v>1125</v>
      </c>
      <c r="G36">
        <v>1045</v>
      </c>
      <c r="H36">
        <v>1075</v>
      </c>
      <c r="I36">
        <v>231626</v>
      </c>
    </row>
    <row r="37" spans="1:9" x14ac:dyDescent="0.3">
      <c r="A37" t="s">
        <v>12</v>
      </c>
      <c r="B37" t="s">
        <v>10</v>
      </c>
      <c r="C37" s="1">
        <v>42037</v>
      </c>
      <c r="D37">
        <v>0</v>
      </c>
      <c r="E37">
        <v>1058</v>
      </c>
      <c r="F37">
        <v>1125</v>
      </c>
      <c r="G37">
        <v>980</v>
      </c>
      <c r="H37">
        <v>1084</v>
      </c>
      <c r="I37">
        <v>230831</v>
      </c>
    </row>
    <row r="38" spans="1:9" x14ac:dyDescent="0.3">
      <c r="A38" t="s">
        <v>12</v>
      </c>
      <c r="B38" t="s">
        <v>10</v>
      </c>
      <c r="C38" s="1">
        <v>42044</v>
      </c>
      <c r="D38">
        <v>0</v>
      </c>
      <c r="E38">
        <v>1084</v>
      </c>
      <c r="F38">
        <v>1150</v>
      </c>
      <c r="G38">
        <v>1019</v>
      </c>
      <c r="H38">
        <v>1115</v>
      </c>
      <c r="I38">
        <v>305000</v>
      </c>
    </row>
    <row r="39" spans="1:9" x14ac:dyDescent="0.3">
      <c r="A39" t="s">
        <v>12</v>
      </c>
      <c r="B39" t="s">
        <v>10</v>
      </c>
      <c r="C39" s="1">
        <v>42051</v>
      </c>
      <c r="D39">
        <v>0</v>
      </c>
      <c r="E39">
        <v>1105</v>
      </c>
      <c r="F39">
        <v>1160</v>
      </c>
      <c r="G39">
        <v>1025</v>
      </c>
      <c r="H39">
        <v>1053</v>
      </c>
      <c r="I39">
        <v>386989</v>
      </c>
    </row>
    <row r="40" spans="1:9" x14ac:dyDescent="0.3">
      <c r="A40" t="s">
        <v>12</v>
      </c>
      <c r="B40" t="s">
        <v>10</v>
      </c>
      <c r="C40" s="1">
        <v>42058</v>
      </c>
      <c r="D40">
        <v>0</v>
      </c>
      <c r="E40">
        <v>1045</v>
      </c>
      <c r="F40">
        <v>1075</v>
      </c>
      <c r="G40">
        <v>1004</v>
      </c>
      <c r="H40">
        <v>1016</v>
      </c>
      <c r="I40">
        <v>253935</v>
      </c>
    </row>
    <row r="41" spans="1:9" x14ac:dyDescent="0.3">
      <c r="A41" t="s">
        <v>12</v>
      </c>
      <c r="B41" t="s">
        <v>10</v>
      </c>
      <c r="C41" s="1">
        <v>42065</v>
      </c>
      <c r="D41">
        <v>0</v>
      </c>
      <c r="E41">
        <v>1020</v>
      </c>
      <c r="F41">
        <v>1033</v>
      </c>
      <c r="G41">
        <v>924</v>
      </c>
      <c r="H41">
        <v>932</v>
      </c>
      <c r="I41">
        <v>926788</v>
      </c>
    </row>
    <row r="42" spans="1:9" x14ac:dyDescent="0.3">
      <c r="A42" t="s">
        <v>12</v>
      </c>
      <c r="B42" t="s">
        <v>10</v>
      </c>
      <c r="C42" s="1">
        <v>42072</v>
      </c>
      <c r="D42">
        <v>0</v>
      </c>
      <c r="E42">
        <v>908</v>
      </c>
      <c r="F42">
        <v>917</v>
      </c>
      <c r="G42">
        <v>866</v>
      </c>
      <c r="H42">
        <v>880</v>
      </c>
      <c r="I42">
        <v>256020</v>
      </c>
    </row>
    <row r="43" spans="1:9" x14ac:dyDescent="0.3">
      <c r="A43" t="s">
        <v>12</v>
      </c>
      <c r="B43" t="s">
        <v>10</v>
      </c>
      <c r="C43" s="1">
        <v>42079</v>
      </c>
      <c r="D43">
        <v>0</v>
      </c>
      <c r="E43">
        <v>892</v>
      </c>
      <c r="F43">
        <v>905</v>
      </c>
      <c r="G43">
        <v>857</v>
      </c>
      <c r="H43">
        <v>866</v>
      </c>
      <c r="I43">
        <v>188897</v>
      </c>
    </row>
    <row r="44" spans="1:9" x14ac:dyDescent="0.3">
      <c r="A44" t="s">
        <v>12</v>
      </c>
      <c r="B44" t="s">
        <v>10</v>
      </c>
      <c r="C44" s="1">
        <v>42086</v>
      </c>
      <c r="D44">
        <v>0</v>
      </c>
      <c r="E44">
        <v>866</v>
      </c>
      <c r="F44">
        <v>891</v>
      </c>
      <c r="G44">
        <v>852</v>
      </c>
      <c r="H44">
        <v>883</v>
      </c>
      <c r="I44">
        <v>186410</v>
      </c>
    </row>
    <row r="45" spans="1:9" x14ac:dyDescent="0.3">
      <c r="A45" t="s">
        <v>12</v>
      </c>
      <c r="B45" t="s">
        <v>10</v>
      </c>
      <c r="C45" s="1">
        <v>42093</v>
      </c>
      <c r="D45">
        <v>0</v>
      </c>
      <c r="E45">
        <v>881</v>
      </c>
      <c r="F45">
        <v>946</v>
      </c>
      <c r="G45">
        <v>878</v>
      </c>
      <c r="H45">
        <v>940</v>
      </c>
      <c r="I45">
        <v>209844</v>
      </c>
    </row>
    <row r="46" spans="1:9" x14ac:dyDescent="0.3">
      <c r="A46" t="s">
        <v>12</v>
      </c>
      <c r="B46" t="s">
        <v>10</v>
      </c>
      <c r="C46" s="1">
        <v>42100</v>
      </c>
      <c r="D46">
        <v>0</v>
      </c>
      <c r="E46">
        <v>949</v>
      </c>
      <c r="F46">
        <v>958</v>
      </c>
      <c r="G46">
        <v>914</v>
      </c>
      <c r="H46">
        <v>940</v>
      </c>
      <c r="I46">
        <v>216117</v>
      </c>
    </row>
    <row r="47" spans="1:9" x14ac:dyDescent="0.3">
      <c r="A47" t="s">
        <v>12</v>
      </c>
      <c r="B47" t="s">
        <v>10</v>
      </c>
      <c r="C47" s="1">
        <v>42107</v>
      </c>
      <c r="D47">
        <v>0</v>
      </c>
      <c r="E47">
        <v>947</v>
      </c>
      <c r="F47">
        <v>1064</v>
      </c>
      <c r="G47">
        <v>903</v>
      </c>
      <c r="H47">
        <v>1053</v>
      </c>
      <c r="I47">
        <v>502985</v>
      </c>
    </row>
    <row r="48" spans="1:9" x14ac:dyDescent="0.3">
      <c r="A48" t="s">
        <v>12</v>
      </c>
      <c r="B48" t="s">
        <v>10</v>
      </c>
      <c r="C48" s="1">
        <v>42114</v>
      </c>
      <c r="D48">
        <v>0</v>
      </c>
      <c r="E48">
        <v>1062</v>
      </c>
      <c r="F48">
        <v>1100</v>
      </c>
      <c r="G48">
        <v>1039</v>
      </c>
      <c r="H48">
        <v>1052</v>
      </c>
      <c r="I48">
        <v>259213</v>
      </c>
    </row>
    <row r="49" spans="1:9" x14ac:dyDescent="0.3">
      <c r="A49" t="s">
        <v>12</v>
      </c>
      <c r="B49" t="s">
        <v>10</v>
      </c>
      <c r="C49" s="1">
        <v>42121</v>
      </c>
      <c r="D49">
        <v>0</v>
      </c>
      <c r="E49">
        <v>1060</v>
      </c>
      <c r="F49">
        <v>1075</v>
      </c>
      <c r="G49">
        <v>947</v>
      </c>
      <c r="H49">
        <v>1001</v>
      </c>
      <c r="I49">
        <v>207937</v>
      </c>
    </row>
    <row r="50" spans="1:9" x14ac:dyDescent="0.3">
      <c r="A50" t="s">
        <v>12</v>
      </c>
      <c r="B50" t="s">
        <v>10</v>
      </c>
      <c r="C50" s="1">
        <v>42128</v>
      </c>
      <c r="D50">
        <v>0</v>
      </c>
      <c r="E50">
        <v>999</v>
      </c>
      <c r="F50">
        <v>1013</v>
      </c>
      <c r="G50">
        <v>961</v>
      </c>
      <c r="H50">
        <v>979</v>
      </c>
      <c r="I50">
        <v>236943</v>
      </c>
    </row>
    <row r="51" spans="1:9" x14ac:dyDescent="0.3">
      <c r="A51" t="s">
        <v>12</v>
      </c>
      <c r="B51" t="s">
        <v>10</v>
      </c>
      <c r="C51" s="1">
        <v>42135</v>
      </c>
      <c r="D51">
        <v>0</v>
      </c>
      <c r="E51">
        <v>986</v>
      </c>
      <c r="F51">
        <v>995</v>
      </c>
      <c r="G51">
        <v>940</v>
      </c>
      <c r="H51">
        <v>950</v>
      </c>
      <c r="I51">
        <v>180566</v>
      </c>
    </row>
    <row r="52" spans="1:9" x14ac:dyDescent="0.3">
      <c r="A52" t="s">
        <v>12</v>
      </c>
      <c r="B52" t="s">
        <v>10</v>
      </c>
      <c r="C52" s="1">
        <v>42142</v>
      </c>
      <c r="D52">
        <v>0</v>
      </c>
      <c r="E52">
        <v>946</v>
      </c>
      <c r="F52">
        <v>957</v>
      </c>
      <c r="G52">
        <v>923</v>
      </c>
      <c r="H52">
        <v>928</v>
      </c>
      <c r="I52">
        <v>162712</v>
      </c>
    </row>
    <row r="53" spans="1:9" x14ac:dyDescent="0.3">
      <c r="A53" t="s">
        <v>12</v>
      </c>
      <c r="B53" t="s">
        <v>10</v>
      </c>
      <c r="C53" s="1">
        <v>42149</v>
      </c>
      <c r="D53">
        <v>0</v>
      </c>
      <c r="E53">
        <v>927</v>
      </c>
      <c r="F53">
        <v>980</v>
      </c>
      <c r="G53">
        <v>911</v>
      </c>
      <c r="H53">
        <v>941</v>
      </c>
      <c r="I53">
        <v>122490</v>
      </c>
    </row>
    <row r="54" spans="1:9" x14ac:dyDescent="0.3">
      <c r="A54" t="s">
        <v>12</v>
      </c>
      <c r="B54" t="s">
        <v>10</v>
      </c>
      <c r="C54" s="1">
        <v>42156</v>
      </c>
      <c r="D54">
        <v>0</v>
      </c>
      <c r="E54">
        <v>949</v>
      </c>
      <c r="F54">
        <v>1004</v>
      </c>
      <c r="G54">
        <v>948</v>
      </c>
      <c r="H54">
        <v>976</v>
      </c>
      <c r="I54">
        <v>165200</v>
      </c>
    </row>
    <row r="55" spans="1:9" x14ac:dyDescent="0.3">
      <c r="A55" t="s">
        <v>12</v>
      </c>
      <c r="B55" t="s">
        <v>10</v>
      </c>
      <c r="C55" s="1">
        <v>42163</v>
      </c>
      <c r="D55">
        <v>0</v>
      </c>
      <c r="E55">
        <v>974</v>
      </c>
      <c r="F55">
        <v>995</v>
      </c>
      <c r="G55">
        <v>936</v>
      </c>
      <c r="H55">
        <v>950</v>
      </c>
      <c r="I55">
        <v>114971</v>
      </c>
    </row>
    <row r="56" spans="1:9" x14ac:dyDescent="0.3">
      <c r="A56" t="s">
        <v>12</v>
      </c>
      <c r="B56" t="s">
        <v>10</v>
      </c>
      <c r="C56" s="1">
        <v>42170</v>
      </c>
      <c r="D56">
        <v>0</v>
      </c>
      <c r="E56">
        <v>954</v>
      </c>
      <c r="F56">
        <v>964</v>
      </c>
      <c r="G56">
        <v>895</v>
      </c>
      <c r="H56">
        <v>910</v>
      </c>
      <c r="I56">
        <v>120377</v>
      </c>
    </row>
    <row r="57" spans="1:9" x14ac:dyDescent="0.3">
      <c r="A57" t="s">
        <v>12</v>
      </c>
      <c r="B57" t="s">
        <v>10</v>
      </c>
      <c r="C57" s="1">
        <v>42177</v>
      </c>
      <c r="D57">
        <v>0</v>
      </c>
      <c r="E57">
        <v>914</v>
      </c>
      <c r="F57">
        <v>927</v>
      </c>
      <c r="G57">
        <v>846</v>
      </c>
      <c r="H57">
        <v>855</v>
      </c>
      <c r="I57">
        <v>237349</v>
      </c>
    </row>
    <row r="58" spans="1:9" x14ac:dyDescent="0.3">
      <c r="A58" t="s">
        <v>12</v>
      </c>
      <c r="B58" t="s">
        <v>10</v>
      </c>
      <c r="C58" s="1">
        <v>42184</v>
      </c>
      <c r="D58">
        <v>0</v>
      </c>
      <c r="E58">
        <v>853</v>
      </c>
      <c r="F58">
        <v>865</v>
      </c>
      <c r="G58">
        <v>822</v>
      </c>
      <c r="H58">
        <v>857</v>
      </c>
      <c r="I58">
        <v>152840</v>
      </c>
    </row>
    <row r="59" spans="1:9" x14ac:dyDescent="0.3">
      <c r="A59" t="s">
        <v>12</v>
      </c>
      <c r="B59" t="s">
        <v>10</v>
      </c>
      <c r="C59" s="1">
        <v>42191</v>
      </c>
      <c r="D59">
        <v>0</v>
      </c>
      <c r="E59">
        <v>853</v>
      </c>
      <c r="F59">
        <v>880</v>
      </c>
      <c r="G59">
        <v>801</v>
      </c>
      <c r="H59">
        <v>845</v>
      </c>
      <c r="I59">
        <v>301244</v>
      </c>
    </row>
    <row r="60" spans="1:9" x14ac:dyDescent="0.3">
      <c r="A60" t="s">
        <v>12</v>
      </c>
      <c r="B60" t="s">
        <v>10</v>
      </c>
      <c r="C60" s="1">
        <v>42198</v>
      </c>
      <c r="D60">
        <v>0</v>
      </c>
      <c r="E60">
        <v>844</v>
      </c>
      <c r="F60">
        <v>904</v>
      </c>
      <c r="G60">
        <v>839</v>
      </c>
      <c r="H60">
        <v>900</v>
      </c>
      <c r="I60">
        <v>159271</v>
      </c>
    </row>
    <row r="61" spans="1:9" x14ac:dyDescent="0.3">
      <c r="A61" t="s">
        <v>12</v>
      </c>
      <c r="B61" t="s">
        <v>10</v>
      </c>
      <c r="C61" s="1">
        <v>42205</v>
      </c>
      <c r="D61">
        <v>0</v>
      </c>
      <c r="E61">
        <v>901</v>
      </c>
      <c r="F61">
        <v>904</v>
      </c>
      <c r="G61">
        <v>856</v>
      </c>
      <c r="H61">
        <v>867</v>
      </c>
      <c r="I61">
        <v>127141</v>
      </c>
    </row>
    <row r="62" spans="1:9" x14ac:dyDescent="0.3">
      <c r="A62" t="s">
        <v>12</v>
      </c>
      <c r="B62" t="s">
        <v>10</v>
      </c>
      <c r="C62" s="1">
        <v>42212</v>
      </c>
      <c r="D62">
        <v>0</v>
      </c>
      <c r="E62">
        <v>866</v>
      </c>
      <c r="F62">
        <v>929</v>
      </c>
      <c r="G62">
        <v>845</v>
      </c>
      <c r="H62">
        <v>882</v>
      </c>
      <c r="I62">
        <v>283469</v>
      </c>
    </row>
    <row r="63" spans="1:9" x14ac:dyDescent="0.3">
      <c r="A63" t="s">
        <v>12</v>
      </c>
      <c r="B63" t="s">
        <v>10</v>
      </c>
      <c r="C63" s="1">
        <v>42219</v>
      </c>
      <c r="D63">
        <v>0</v>
      </c>
      <c r="E63">
        <v>872</v>
      </c>
      <c r="F63">
        <v>886</v>
      </c>
      <c r="G63">
        <v>844</v>
      </c>
      <c r="H63">
        <v>860</v>
      </c>
      <c r="I63">
        <v>195682</v>
      </c>
    </row>
    <row r="64" spans="1:9" x14ac:dyDescent="0.3">
      <c r="A64" t="s">
        <v>12</v>
      </c>
      <c r="B64" t="s">
        <v>10</v>
      </c>
      <c r="C64" s="1">
        <v>42226</v>
      </c>
      <c r="D64">
        <v>0</v>
      </c>
      <c r="E64">
        <v>862</v>
      </c>
      <c r="F64">
        <v>870</v>
      </c>
      <c r="G64">
        <v>821</v>
      </c>
      <c r="H64">
        <v>831</v>
      </c>
      <c r="I64">
        <v>337562</v>
      </c>
    </row>
    <row r="65" spans="1:9" x14ac:dyDescent="0.3">
      <c r="A65" t="s">
        <v>12</v>
      </c>
      <c r="B65" t="s">
        <v>10</v>
      </c>
      <c r="C65" s="1">
        <v>42233</v>
      </c>
      <c r="D65">
        <v>0</v>
      </c>
      <c r="E65">
        <v>828</v>
      </c>
      <c r="F65">
        <v>847</v>
      </c>
      <c r="G65">
        <v>762</v>
      </c>
      <c r="H65">
        <v>770</v>
      </c>
      <c r="I65">
        <v>370818</v>
      </c>
    </row>
    <row r="66" spans="1:9" x14ac:dyDescent="0.3">
      <c r="A66" t="s">
        <v>12</v>
      </c>
      <c r="B66" t="s">
        <v>10</v>
      </c>
      <c r="C66" s="1">
        <v>42240</v>
      </c>
      <c r="D66">
        <v>0</v>
      </c>
      <c r="E66">
        <v>741</v>
      </c>
      <c r="F66">
        <v>806</v>
      </c>
      <c r="G66">
        <v>711</v>
      </c>
      <c r="H66">
        <v>800</v>
      </c>
      <c r="I66">
        <v>599110</v>
      </c>
    </row>
    <row r="67" spans="1:9" x14ac:dyDescent="0.3">
      <c r="A67" t="s">
        <v>12</v>
      </c>
      <c r="B67" t="s">
        <v>10</v>
      </c>
      <c r="C67" s="1">
        <v>42247</v>
      </c>
      <c r="D67">
        <v>0</v>
      </c>
      <c r="E67">
        <v>801</v>
      </c>
      <c r="F67">
        <v>814</v>
      </c>
      <c r="G67">
        <v>770</v>
      </c>
      <c r="H67">
        <v>790</v>
      </c>
      <c r="I67">
        <v>354919</v>
      </c>
    </row>
    <row r="68" spans="1:9" x14ac:dyDescent="0.3">
      <c r="A68" t="s">
        <v>12</v>
      </c>
      <c r="B68" t="s">
        <v>10</v>
      </c>
      <c r="C68" s="1">
        <v>42254</v>
      </c>
      <c r="D68">
        <v>0</v>
      </c>
      <c r="E68">
        <v>787</v>
      </c>
      <c r="F68">
        <v>801</v>
      </c>
      <c r="G68">
        <v>755</v>
      </c>
      <c r="H68">
        <v>760</v>
      </c>
      <c r="I68">
        <v>354808</v>
      </c>
    </row>
    <row r="69" spans="1:9" x14ac:dyDescent="0.3">
      <c r="A69" t="s">
        <v>12</v>
      </c>
      <c r="B69" t="s">
        <v>10</v>
      </c>
      <c r="C69" s="1">
        <v>42261</v>
      </c>
      <c r="D69">
        <v>0</v>
      </c>
      <c r="E69">
        <v>762</v>
      </c>
      <c r="F69">
        <v>873</v>
      </c>
      <c r="G69">
        <v>741</v>
      </c>
      <c r="H69">
        <v>841</v>
      </c>
      <c r="I69">
        <v>756480</v>
      </c>
    </row>
    <row r="70" spans="1:9" x14ac:dyDescent="0.3">
      <c r="A70" t="s">
        <v>12</v>
      </c>
      <c r="B70" t="s">
        <v>10</v>
      </c>
      <c r="C70" s="1">
        <v>42268</v>
      </c>
      <c r="D70">
        <v>0</v>
      </c>
      <c r="E70">
        <v>841</v>
      </c>
      <c r="F70">
        <v>847</v>
      </c>
      <c r="G70">
        <v>705</v>
      </c>
      <c r="H70">
        <v>714</v>
      </c>
      <c r="I70">
        <v>574267</v>
      </c>
    </row>
    <row r="71" spans="1:9" x14ac:dyDescent="0.3">
      <c r="A71" t="s">
        <v>12</v>
      </c>
      <c r="B71" t="s">
        <v>10</v>
      </c>
      <c r="C71" s="1">
        <v>42275</v>
      </c>
      <c r="D71">
        <v>0</v>
      </c>
      <c r="E71">
        <v>712</v>
      </c>
      <c r="F71">
        <v>734</v>
      </c>
      <c r="G71">
        <v>683</v>
      </c>
      <c r="H71">
        <v>730</v>
      </c>
      <c r="I71">
        <v>471076</v>
      </c>
    </row>
    <row r="72" spans="1:9" x14ac:dyDescent="0.3">
      <c r="A72" t="s">
        <v>12</v>
      </c>
      <c r="B72" t="s">
        <v>10</v>
      </c>
      <c r="C72" s="1">
        <v>42282</v>
      </c>
      <c r="D72">
        <v>0</v>
      </c>
      <c r="E72">
        <v>737</v>
      </c>
      <c r="F72">
        <v>794</v>
      </c>
      <c r="G72">
        <v>731</v>
      </c>
      <c r="H72">
        <v>763</v>
      </c>
      <c r="I72">
        <v>485415</v>
      </c>
    </row>
    <row r="73" spans="1:9" x14ac:dyDescent="0.3">
      <c r="A73" t="s">
        <v>12</v>
      </c>
      <c r="B73" t="s">
        <v>10</v>
      </c>
      <c r="C73" s="1">
        <v>42289</v>
      </c>
      <c r="D73">
        <v>0</v>
      </c>
      <c r="E73">
        <v>763</v>
      </c>
      <c r="F73">
        <v>862</v>
      </c>
      <c r="G73">
        <v>732</v>
      </c>
      <c r="H73">
        <v>813</v>
      </c>
      <c r="I73">
        <v>745145</v>
      </c>
    </row>
    <row r="74" spans="1:9" x14ac:dyDescent="0.3">
      <c r="A74" t="s">
        <v>12</v>
      </c>
      <c r="B74" t="s">
        <v>10</v>
      </c>
      <c r="C74" s="1">
        <v>42296</v>
      </c>
      <c r="D74">
        <v>0</v>
      </c>
      <c r="E74">
        <v>816</v>
      </c>
      <c r="F74">
        <v>857</v>
      </c>
      <c r="G74">
        <v>798</v>
      </c>
      <c r="H74">
        <v>813</v>
      </c>
      <c r="I74">
        <v>369144</v>
      </c>
    </row>
    <row r="75" spans="1:9" x14ac:dyDescent="0.3">
      <c r="A75" t="s">
        <v>12</v>
      </c>
      <c r="B75" t="s">
        <v>10</v>
      </c>
      <c r="C75" s="1">
        <v>42303</v>
      </c>
      <c r="D75">
        <v>0</v>
      </c>
      <c r="E75">
        <v>816</v>
      </c>
      <c r="F75">
        <v>1022</v>
      </c>
      <c r="G75">
        <v>808</v>
      </c>
      <c r="H75">
        <v>1016</v>
      </c>
      <c r="I75">
        <v>1216237</v>
      </c>
    </row>
    <row r="76" spans="1:9" x14ac:dyDescent="0.3">
      <c r="A76" t="s">
        <v>12</v>
      </c>
      <c r="B76" t="s">
        <v>10</v>
      </c>
      <c r="C76" s="1">
        <v>42310</v>
      </c>
      <c r="D76">
        <v>0</v>
      </c>
      <c r="E76">
        <v>1020</v>
      </c>
      <c r="F76">
        <v>1039.9000000000001</v>
      </c>
      <c r="G76">
        <v>967</v>
      </c>
      <c r="H76">
        <v>994.9</v>
      </c>
      <c r="I76">
        <v>281660</v>
      </c>
    </row>
    <row r="77" spans="1:9" x14ac:dyDescent="0.3">
      <c r="A77" t="s">
        <v>12</v>
      </c>
      <c r="B77" t="s">
        <v>10</v>
      </c>
      <c r="C77" s="1">
        <v>42317</v>
      </c>
      <c r="D77">
        <v>0</v>
      </c>
      <c r="E77">
        <v>1001.8</v>
      </c>
      <c r="F77">
        <v>1049.9000000000001</v>
      </c>
      <c r="G77">
        <v>990</v>
      </c>
      <c r="H77">
        <v>1001</v>
      </c>
      <c r="I77">
        <v>255147</v>
      </c>
    </row>
    <row r="78" spans="1:9" x14ac:dyDescent="0.3">
      <c r="A78" t="s">
        <v>12</v>
      </c>
      <c r="B78" t="s">
        <v>10</v>
      </c>
      <c r="C78" s="1">
        <v>42324</v>
      </c>
      <c r="D78">
        <v>0</v>
      </c>
      <c r="E78">
        <v>997.6</v>
      </c>
      <c r="F78">
        <v>1120.9000000000001</v>
      </c>
      <c r="G78">
        <v>997.6</v>
      </c>
      <c r="H78">
        <v>1111</v>
      </c>
      <c r="I78">
        <v>446428</v>
      </c>
    </row>
    <row r="79" spans="1:9" x14ac:dyDescent="0.3">
      <c r="A79" t="s">
        <v>12</v>
      </c>
      <c r="B79" t="s">
        <v>10</v>
      </c>
      <c r="C79" s="1">
        <v>42331</v>
      </c>
      <c r="D79">
        <v>0</v>
      </c>
      <c r="E79">
        <v>1112</v>
      </c>
      <c r="F79">
        <v>1150</v>
      </c>
      <c r="G79">
        <v>1060</v>
      </c>
      <c r="H79">
        <v>1074.5</v>
      </c>
      <c r="I79">
        <v>268068</v>
      </c>
    </row>
    <row r="80" spans="1:9" x14ac:dyDescent="0.3">
      <c r="A80" t="s">
        <v>12</v>
      </c>
      <c r="B80" t="s">
        <v>10</v>
      </c>
      <c r="C80" s="1">
        <v>42338</v>
      </c>
      <c r="D80">
        <v>0</v>
      </c>
      <c r="E80">
        <v>1074.4000000000001</v>
      </c>
      <c r="F80">
        <v>1114</v>
      </c>
      <c r="G80">
        <v>1051.8</v>
      </c>
      <c r="H80">
        <v>1087.0999999999999</v>
      </c>
      <c r="I80">
        <v>185244</v>
      </c>
    </row>
    <row r="81" spans="1:9" x14ac:dyDescent="0.3">
      <c r="A81" t="s">
        <v>12</v>
      </c>
      <c r="B81" t="s">
        <v>10</v>
      </c>
      <c r="C81" s="1">
        <v>42345</v>
      </c>
      <c r="D81">
        <v>0</v>
      </c>
      <c r="E81">
        <v>1091.5</v>
      </c>
      <c r="F81">
        <v>1091.5999999999999</v>
      </c>
      <c r="G81">
        <v>1003.1</v>
      </c>
      <c r="H81">
        <v>1037</v>
      </c>
      <c r="I81">
        <v>186952</v>
      </c>
    </row>
    <row r="82" spans="1:9" x14ac:dyDescent="0.3">
      <c r="A82" t="s">
        <v>12</v>
      </c>
      <c r="B82" t="s">
        <v>10</v>
      </c>
      <c r="C82" s="1">
        <v>42352</v>
      </c>
      <c r="D82">
        <v>0</v>
      </c>
      <c r="E82">
        <v>1029.0999999999999</v>
      </c>
      <c r="F82">
        <v>1111.0999999999999</v>
      </c>
      <c r="G82">
        <v>981.1</v>
      </c>
      <c r="H82">
        <v>1075.0999999999999</v>
      </c>
      <c r="I82">
        <v>238853</v>
      </c>
    </row>
    <row r="83" spans="1:9" x14ac:dyDescent="0.3">
      <c r="A83" t="s">
        <v>12</v>
      </c>
      <c r="B83" t="s">
        <v>10</v>
      </c>
      <c r="C83" s="1">
        <v>42359</v>
      </c>
      <c r="D83">
        <v>0</v>
      </c>
      <c r="E83">
        <v>1085</v>
      </c>
      <c r="F83">
        <v>1136</v>
      </c>
      <c r="G83">
        <v>1070.2</v>
      </c>
      <c r="H83">
        <v>1110</v>
      </c>
      <c r="I83">
        <v>150253</v>
      </c>
    </row>
    <row r="84" spans="1:9" x14ac:dyDescent="0.3">
      <c r="A84" t="s">
        <v>12</v>
      </c>
      <c r="B84" t="s">
        <v>10</v>
      </c>
      <c r="C84" s="1">
        <v>42366</v>
      </c>
      <c r="D84">
        <v>0</v>
      </c>
      <c r="E84">
        <v>1109.2</v>
      </c>
      <c r="F84">
        <v>1159.8</v>
      </c>
      <c r="G84">
        <v>1107.8</v>
      </c>
      <c r="H84">
        <v>1147</v>
      </c>
      <c r="I84">
        <v>77827</v>
      </c>
    </row>
    <row r="85" spans="1:9" x14ac:dyDescent="0.3">
      <c r="A85" t="s">
        <v>12</v>
      </c>
      <c r="B85" t="s">
        <v>10</v>
      </c>
      <c r="C85" s="1">
        <v>42373</v>
      </c>
      <c r="D85">
        <v>0</v>
      </c>
      <c r="E85">
        <v>1148.9000000000001</v>
      </c>
      <c r="F85">
        <v>1157.9000000000001</v>
      </c>
      <c r="G85">
        <v>1060</v>
      </c>
      <c r="H85">
        <v>1112</v>
      </c>
      <c r="I85">
        <v>135968</v>
      </c>
    </row>
    <row r="86" spans="1:9" x14ac:dyDescent="0.3">
      <c r="A86" t="s">
        <v>12</v>
      </c>
      <c r="B86" t="s">
        <v>10</v>
      </c>
      <c r="C86" s="1">
        <v>42380</v>
      </c>
      <c r="D86">
        <v>0</v>
      </c>
      <c r="E86">
        <v>1027.5</v>
      </c>
      <c r="F86">
        <v>1075</v>
      </c>
      <c r="G86">
        <v>930</v>
      </c>
      <c r="H86">
        <v>954</v>
      </c>
      <c r="I86">
        <v>459348</v>
      </c>
    </row>
    <row r="87" spans="1:9" x14ac:dyDescent="0.3">
      <c r="A87" t="s">
        <v>12</v>
      </c>
      <c r="B87" t="s">
        <v>10</v>
      </c>
      <c r="C87" s="1">
        <v>42387</v>
      </c>
      <c r="D87">
        <v>0</v>
      </c>
      <c r="E87">
        <v>949</v>
      </c>
      <c r="F87">
        <v>1039</v>
      </c>
      <c r="G87">
        <v>900.1</v>
      </c>
      <c r="H87">
        <v>1020</v>
      </c>
      <c r="I87">
        <v>472780</v>
      </c>
    </row>
    <row r="88" spans="1:9" x14ac:dyDescent="0.3">
      <c r="A88" t="s">
        <v>12</v>
      </c>
      <c r="B88" t="s">
        <v>10</v>
      </c>
      <c r="C88" s="1">
        <v>42394</v>
      </c>
      <c r="D88">
        <v>0</v>
      </c>
      <c r="E88">
        <v>1020</v>
      </c>
      <c r="F88">
        <v>1054.8</v>
      </c>
      <c r="G88">
        <v>988</v>
      </c>
      <c r="H88">
        <v>1007</v>
      </c>
      <c r="I88">
        <v>353877</v>
      </c>
    </row>
    <row r="89" spans="1:9" x14ac:dyDescent="0.3">
      <c r="A89" t="s">
        <v>12</v>
      </c>
      <c r="B89" t="s">
        <v>10</v>
      </c>
      <c r="C89" s="1">
        <v>42401</v>
      </c>
      <c r="D89">
        <v>0</v>
      </c>
      <c r="E89">
        <v>1015</v>
      </c>
      <c r="F89">
        <v>1061</v>
      </c>
      <c r="G89">
        <v>1000</v>
      </c>
      <c r="H89">
        <v>1023</v>
      </c>
      <c r="I89">
        <v>298346</v>
      </c>
    </row>
    <row r="90" spans="1:9" x14ac:dyDescent="0.3">
      <c r="A90" t="s">
        <v>12</v>
      </c>
      <c r="B90" t="s">
        <v>10</v>
      </c>
      <c r="C90" s="1">
        <v>42408</v>
      </c>
      <c r="D90">
        <v>0</v>
      </c>
      <c r="E90">
        <v>1021</v>
      </c>
      <c r="F90">
        <v>1022.5</v>
      </c>
      <c r="G90">
        <v>968</v>
      </c>
      <c r="H90">
        <v>989</v>
      </c>
      <c r="I90">
        <v>350263</v>
      </c>
    </row>
    <row r="91" spans="1:9" x14ac:dyDescent="0.3">
      <c r="A91" t="s">
        <v>12</v>
      </c>
      <c r="B91" t="s">
        <v>10</v>
      </c>
      <c r="C91" s="1">
        <v>42415</v>
      </c>
      <c r="D91">
        <v>0</v>
      </c>
      <c r="E91">
        <v>1006</v>
      </c>
      <c r="F91">
        <v>1081</v>
      </c>
      <c r="G91">
        <v>976.5</v>
      </c>
      <c r="H91">
        <v>987.5</v>
      </c>
      <c r="I91">
        <v>623755</v>
      </c>
    </row>
    <row r="92" spans="1:9" x14ac:dyDescent="0.3">
      <c r="A92" t="s">
        <v>12</v>
      </c>
      <c r="B92" t="s">
        <v>10</v>
      </c>
      <c r="C92" s="1">
        <v>42422</v>
      </c>
      <c r="D92">
        <v>0</v>
      </c>
      <c r="E92">
        <v>996</v>
      </c>
      <c r="F92">
        <v>1012</v>
      </c>
      <c r="G92">
        <v>972</v>
      </c>
      <c r="H92">
        <v>983.5</v>
      </c>
      <c r="I92">
        <v>338863</v>
      </c>
    </row>
    <row r="93" spans="1:9" x14ac:dyDescent="0.3">
      <c r="A93" t="s">
        <v>12</v>
      </c>
      <c r="B93" t="s">
        <v>10</v>
      </c>
      <c r="C93" s="1">
        <v>42429</v>
      </c>
      <c r="D93">
        <v>0</v>
      </c>
      <c r="E93">
        <v>979.5</v>
      </c>
      <c r="F93">
        <v>1045.5</v>
      </c>
      <c r="G93">
        <v>971</v>
      </c>
      <c r="H93">
        <v>999</v>
      </c>
      <c r="I93">
        <v>439189</v>
      </c>
    </row>
    <row r="94" spans="1:9" x14ac:dyDescent="0.3">
      <c r="A94" t="s">
        <v>12</v>
      </c>
      <c r="B94" t="s">
        <v>10</v>
      </c>
      <c r="C94" s="1">
        <v>42436</v>
      </c>
      <c r="D94">
        <v>0</v>
      </c>
      <c r="E94">
        <v>1026.5</v>
      </c>
      <c r="F94">
        <v>1029.5</v>
      </c>
      <c r="G94">
        <v>973</v>
      </c>
      <c r="H94">
        <v>979</v>
      </c>
      <c r="I94">
        <v>365671</v>
      </c>
    </row>
    <row r="95" spans="1:9" x14ac:dyDescent="0.3">
      <c r="A95" t="s">
        <v>12</v>
      </c>
      <c r="B95" t="s">
        <v>10</v>
      </c>
      <c r="C95" s="1">
        <v>42443</v>
      </c>
      <c r="D95">
        <v>0</v>
      </c>
      <c r="E95">
        <v>992</v>
      </c>
      <c r="F95">
        <v>1049</v>
      </c>
      <c r="G95">
        <v>985.5</v>
      </c>
      <c r="H95">
        <v>1034.5</v>
      </c>
      <c r="I95">
        <v>589711</v>
      </c>
    </row>
    <row r="96" spans="1:9" x14ac:dyDescent="0.3">
      <c r="A96" t="s">
        <v>12</v>
      </c>
      <c r="B96" t="s">
        <v>10</v>
      </c>
      <c r="C96" s="1">
        <v>42450</v>
      </c>
      <c r="D96">
        <v>0</v>
      </c>
      <c r="E96">
        <v>1033.5</v>
      </c>
      <c r="F96">
        <v>1037.5</v>
      </c>
      <c r="G96">
        <v>1005</v>
      </c>
      <c r="H96">
        <v>1032.5</v>
      </c>
      <c r="I96">
        <v>172370</v>
      </c>
    </row>
    <row r="97" spans="1:9" x14ac:dyDescent="0.3">
      <c r="A97" t="s">
        <v>12</v>
      </c>
      <c r="B97" t="s">
        <v>10</v>
      </c>
      <c r="C97" s="1">
        <v>42457</v>
      </c>
      <c r="D97">
        <v>0</v>
      </c>
      <c r="E97">
        <v>1035</v>
      </c>
      <c r="F97">
        <v>1061</v>
      </c>
      <c r="G97">
        <v>1001</v>
      </c>
      <c r="H97">
        <v>1028</v>
      </c>
      <c r="I97">
        <v>256650</v>
      </c>
    </row>
    <row r="98" spans="1:9" x14ac:dyDescent="0.3">
      <c r="A98" t="s">
        <v>12</v>
      </c>
      <c r="B98" t="s">
        <v>10</v>
      </c>
      <c r="C98" s="1">
        <v>42464</v>
      </c>
      <c r="D98">
        <v>0</v>
      </c>
      <c r="E98">
        <v>1039</v>
      </c>
      <c r="F98">
        <v>1063.5</v>
      </c>
      <c r="G98">
        <v>1018</v>
      </c>
      <c r="H98">
        <v>1018</v>
      </c>
      <c r="I98">
        <v>288424</v>
      </c>
    </row>
    <row r="99" spans="1:9" x14ac:dyDescent="0.3">
      <c r="A99" t="s">
        <v>12</v>
      </c>
      <c r="B99" t="s">
        <v>10</v>
      </c>
      <c r="C99" s="1">
        <v>42471</v>
      </c>
      <c r="D99">
        <v>0</v>
      </c>
      <c r="E99">
        <v>1014</v>
      </c>
      <c r="F99">
        <v>1133</v>
      </c>
      <c r="G99">
        <v>1011.5</v>
      </c>
      <c r="H99">
        <v>1109</v>
      </c>
      <c r="I99">
        <v>423548</v>
      </c>
    </row>
    <row r="100" spans="1:9" x14ac:dyDescent="0.3">
      <c r="A100" t="s">
        <v>12</v>
      </c>
      <c r="B100" t="s">
        <v>10</v>
      </c>
      <c r="C100" s="1">
        <v>42478</v>
      </c>
      <c r="D100">
        <v>0</v>
      </c>
      <c r="E100">
        <v>1091</v>
      </c>
      <c r="F100">
        <v>1218</v>
      </c>
      <c r="G100">
        <v>1084</v>
      </c>
      <c r="H100">
        <v>1196</v>
      </c>
      <c r="I100">
        <v>331273</v>
      </c>
    </row>
    <row r="101" spans="1:9" x14ac:dyDescent="0.3">
      <c r="A101" t="s">
        <v>12</v>
      </c>
      <c r="B101" t="s">
        <v>10</v>
      </c>
      <c r="C101" s="1">
        <v>42485</v>
      </c>
      <c r="D101">
        <v>0</v>
      </c>
      <c r="E101">
        <v>1197.5</v>
      </c>
      <c r="F101">
        <v>1313</v>
      </c>
      <c r="G101">
        <v>1164.5</v>
      </c>
      <c r="H101">
        <v>1301</v>
      </c>
      <c r="I101">
        <v>582847</v>
      </c>
    </row>
    <row r="102" spans="1:9" x14ac:dyDescent="0.3">
      <c r="A102" t="s">
        <v>12</v>
      </c>
      <c r="B102" t="s">
        <v>10</v>
      </c>
      <c r="C102" s="1">
        <v>42492</v>
      </c>
      <c r="D102">
        <v>0</v>
      </c>
      <c r="E102">
        <v>1310</v>
      </c>
      <c r="F102">
        <v>1400</v>
      </c>
      <c r="G102">
        <v>1270</v>
      </c>
      <c r="H102">
        <v>1291</v>
      </c>
      <c r="I102">
        <v>169654</v>
      </c>
    </row>
    <row r="103" spans="1:9" x14ac:dyDescent="0.3">
      <c r="A103" t="s">
        <v>12</v>
      </c>
      <c r="B103" t="s">
        <v>10</v>
      </c>
      <c r="C103" s="1">
        <v>42499</v>
      </c>
      <c r="D103">
        <v>0</v>
      </c>
      <c r="E103">
        <v>1283.5</v>
      </c>
      <c r="F103">
        <v>1310</v>
      </c>
      <c r="G103">
        <v>1250.5</v>
      </c>
      <c r="H103">
        <v>1276.5</v>
      </c>
      <c r="I103">
        <v>157590</v>
      </c>
    </row>
    <row r="104" spans="1:9" x14ac:dyDescent="0.3">
      <c r="A104" t="s">
        <v>12</v>
      </c>
      <c r="B104" t="s">
        <v>10</v>
      </c>
      <c r="C104" s="1">
        <v>42506</v>
      </c>
      <c r="D104">
        <v>0</v>
      </c>
      <c r="E104">
        <v>1264</v>
      </c>
      <c r="F104">
        <v>1302</v>
      </c>
      <c r="G104">
        <v>1245</v>
      </c>
      <c r="H104">
        <v>1278</v>
      </c>
      <c r="I104">
        <v>188710</v>
      </c>
    </row>
    <row r="105" spans="1:9" x14ac:dyDescent="0.3">
      <c r="A105" t="s">
        <v>12</v>
      </c>
      <c r="B105" t="s">
        <v>10</v>
      </c>
      <c r="C105" s="1">
        <v>42513</v>
      </c>
      <c r="D105">
        <v>0</v>
      </c>
      <c r="E105">
        <v>1276</v>
      </c>
      <c r="F105">
        <v>1329.5</v>
      </c>
      <c r="G105">
        <v>1266</v>
      </c>
      <c r="H105">
        <v>1311</v>
      </c>
      <c r="I105">
        <v>214788</v>
      </c>
    </row>
    <row r="106" spans="1:9" x14ac:dyDescent="0.3">
      <c r="A106" t="s">
        <v>12</v>
      </c>
      <c r="B106" t="s">
        <v>10</v>
      </c>
      <c r="C106" s="1">
        <v>42520</v>
      </c>
      <c r="D106">
        <v>0</v>
      </c>
      <c r="E106">
        <v>1321</v>
      </c>
      <c r="F106">
        <v>1390.5</v>
      </c>
      <c r="G106">
        <v>1304</v>
      </c>
      <c r="H106">
        <v>1370</v>
      </c>
      <c r="I106">
        <v>185193</v>
      </c>
    </row>
    <row r="107" spans="1:9" x14ac:dyDescent="0.3">
      <c r="A107" t="s">
        <v>12</v>
      </c>
      <c r="B107" t="s">
        <v>10</v>
      </c>
      <c r="C107" s="1">
        <v>42527</v>
      </c>
      <c r="D107">
        <v>0</v>
      </c>
      <c r="E107">
        <v>1390</v>
      </c>
      <c r="F107">
        <v>1499.5</v>
      </c>
      <c r="G107">
        <v>1383</v>
      </c>
      <c r="H107">
        <v>1430</v>
      </c>
      <c r="I107">
        <v>195007</v>
      </c>
    </row>
    <row r="108" spans="1:9" x14ac:dyDescent="0.3">
      <c r="A108" t="s">
        <v>12</v>
      </c>
      <c r="B108" t="s">
        <v>10</v>
      </c>
      <c r="C108" s="1">
        <v>42534</v>
      </c>
      <c r="D108">
        <v>0</v>
      </c>
      <c r="E108">
        <v>1427.5</v>
      </c>
      <c r="F108">
        <v>1431</v>
      </c>
      <c r="G108">
        <v>1353.5</v>
      </c>
      <c r="H108">
        <v>1406</v>
      </c>
      <c r="I108">
        <v>212089</v>
      </c>
    </row>
    <row r="109" spans="1:9" x14ac:dyDescent="0.3">
      <c r="A109" t="s">
        <v>12</v>
      </c>
      <c r="B109" t="s">
        <v>10</v>
      </c>
      <c r="C109" s="1">
        <v>42541</v>
      </c>
      <c r="D109">
        <v>0</v>
      </c>
      <c r="E109">
        <v>1424.5</v>
      </c>
      <c r="F109">
        <v>1450</v>
      </c>
      <c r="G109">
        <v>1360.5</v>
      </c>
      <c r="H109">
        <v>1379.5</v>
      </c>
      <c r="I109">
        <v>186604</v>
      </c>
    </row>
    <row r="110" spans="1:9" x14ac:dyDescent="0.3">
      <c r="A110" t="s">
        <v>12</v>
      </c>
      <c r="B110" t="s">
        <v>10</v>
      </c>
      <c r="C110" s="1">
        <v>42548</v>
      </c>
      <c r="D110">
        <v>0</v>
      </c>
      <c r="E110">
        <v>1391</v>
      </c>
      <c r="F110">
        <v>1415.5</v>
      </c>
      <c r="G110">
        <v>1280</v>
      </c>
      <c r="H110">
        <v>1403</v>
      </c>
      <c r="I110">
        <v>184837</v>
      </c>
    </row>
    <row r="111" spans="1:9" x14ac:dyDescent="0.3">
      <c r="A111" t="s">
        <v>12</v>
      </c>
      <c r="B111" t="s">
        <v>10</v>
      </c>
      <c r="C111" s="1">
        <v>42555</v>
      </c>
      <c r="D111">
        <v>0</v>
      </c>
      <c r="E111">
        <v>1401</v>
      </c>
      <c r="F111">
        <v>1424</v>
      </c>
      <c r="G111">
        <v>1348</v>
      </c>
      <c r="H111">
        <v>1413</v>
      </c>
      <c r="I111">
        <v>114774</v>
      </c>
    </row>
    <row r="112" spans="1:9" x14ac:dyDescent="0.3">
      <c r="A112" t="s">
        <v>12</v>
      </c>
      <c r="B112" t="s">
        <v>10</v>
      </c>
      <c r="C112" s="1">
        <v>42562</v>
      </c>
      <c r="D112">
        <v>0</v>
      </c>
      <c r="E112">
        <v>1425</v>
      </c>
      <c r="F112">
        <v>1479</v>
      </c>
      <c r="G112">
        <v>1371</v>
      </c>
      <c r="H112">
        <v>1373.5</v>
      </c>
      <c r="I112">
        <v>173344</v>
      </c>
    </row>
    <row r="113" spans="1:9" x14ac:dyDescent="0.3">
      <c r="A113" t="s">
        <v>12</v>
      </c>
      <c r="B113" t="s">
        <v>10</v>
      </c>
      <c r="C113" s="1">
        <v>42569</v>
      </c>
      <c r="D113">
        <v>0</v>
      </c>
      <c r="E113">
        <v>1375</v>
      </c>
      <c r="F113">
        <v>1395</v>
      </c>
      <c r="G113">
        <v>1335</v>
      </c>
      <c r="H113">
        <v>1387.5</v>
      </c>
      <c r="I113">
        <v>131857</v>
      </c>
    </row>
    <row r="114" spans="1:9" x14ac:dyDescent="0.3">
      <c r="A114" t="s">
        <v>12</v>
      </c>
      <c r="B114" t="s">
        <v>10</v>
      </c>
      <c r="C114" s="1">
        <v>42576</v>
      </c>
      <c r="D114">
        <v>0</v>
      </c>
      <c r="E114">
        <v>1398</v>
      </c>
      <c r="F114">
        <v>1543</v>
      </c>
      <c r="G114">
        <v>1365</v>
      </c>
      <c r="H114">
        <v>1442</v>
      </c>
      <c r="I114">
        <v>297664</v>
      </c>
    </row>
    <row r="115" spans="1:9" x14ac:dyDescent="0.3">
      <c r="A115" t="s">
        <v>12</v>
      </c>
      <c r="B115" t="s">
        <v>10</v>
      </c>
      <c r="C115" s="1">
        <v>42583</v>
      </c>
      <c r="D115">
        <v>0</v>
      </c>
      <c r="E115">
        <v>1442</v>
      </c>
      <c r="F115">
        <v>1464</v>
      </c>
      <c r="G115">
        <v>1395</v>
      </c>
      <c r="H115">
        <v>1429</v>
      </c>
      <c r="I115">
        <v>136037</v>
      </c>
    </row>
    <row r="116" spans="1:9" x14ac:dyDescent="0.3">
      <c r="A116" t="s">
        <v>12</v>
      </c>
      <c r="B116" t="s">
        <v>10</v>
      </c>
      <c r="C116" s="1">
        <v>42590</v>
      </c>
      <c r="D116">
        <v>0</v>
      </c>
      <c r="E116">
        <v>1428</v>
      </c>
      <c r="F116">
        <v>1510.5</v>
      </c>
      <c r="G116">
        <v>1410.5</v>
      </c>
      <c r="H116">
        <v>1506</v>
      </c>
      <c r="I116">
        <v>90884</v>
      </c>
    </row>
    <row r="117" spans="1:9" x14ac:dyDescent="0.3">
      <c r="A117" t="s">
        <v>12</v>
      </c>
      <c r="B117" t="s">
        <v>10</v>
      </c>
      <c r="C117" s="1">
        <v>42597</v>
      </c>
      <c r="D117">
        <v>0</v>
      </c>
      <c r="E117">
        <v>1506.5</v>
      </c>
      <c r="F117">
        <v>1529</v>
      </c>
      <c r="G117">
        <v>1439</v>
      </c>
      <c r="H117">
        <v>1445.5</v>
      </c>
      <c r="I117">
        <v>152672</v>
      </c>
    </row>
    <row r="118" spans="1:9" x14ac:dyDescent="0.3">
      <c r="A118" t="s">
        <v>12</v>
      </c>
      <c r="B118" t="s">
        <v>10</v>
      </c>
      <c r="C118" s="1">
        <v>42604</v>
      </c>
      <c r="D118">
        <v>0</v>
      </c>
      <c r="E118">
        <v>1433.5</v>
      </c>
      <c r="F118">
        <v>1476</v>
      </c>
      <c r="G118">
        <v>1415.5</v>
      </c>
      <c r="H118">
        <v>1447</v>
      </c>
      <c r="I118">
        <v>127421</v>
      </c>
    </row>
    <row r="119" spans="1:9" x14ac:dyDescent="0.3">
      <c r="A119" t="s">
        <v>12</v>
      </c>
      <c r="B119" t="s">
        <v>10</v>
      </c>
      <c r="C119" s="1">
        <v>42611</v>
      </c>
      <c r="D119">
        <v>0</v>
      </c>
      <c r="E119">
        <v>1440.5</v>
      </c>
      <c r="F119">
        <v>1475</v>
      </c>
      <c r="G119">
        <v>1421</v>
      </c>
      <c r="H119">
        <v>1463</v>
      </c>
      <c r="I119">
        <v>120546</v>
      </c>
    </row>
    <row r="120" spans="1:9" x14ac:dyDescent="0.3">
      <c r="A120" t="s">
        <v>12</v>
      </c>
      <c r="B120" t="s">
        <v>10</v>
      </c>
      <c r="C120" s="1">
        <v>42618</v>
      </c>
      <c r="D120">
        <v>0</v>
      </c>
      <c r="E120">
        <v>1463</v>
      </c>
      <c r="F120">
        <v>1482.5</v>
      </c>
      <c r="G120">
        <v>1345.5</v>
      </c>
      <c r="H120">
        <v>1370</v>
      </c>
      <c r="I120">
        <v>236596</v>
      </c>
    </row>
    <row r="121" spans="1:9" x14ac:dyDescent="0.3">
      <c r="A121" t="s">
        <v>12</v>
      </c>
      <c r="B121" t="s">
        <v>10</v>
      </c>
      <c r="C121" s="1">
        <v>42625</v>
      </c>
      <c r="D121">
        <v>0</v>
      </c>
      <c r="E121">
        <v>1359.5</v>
      </c>
      <c r="F121">
        <v>1365.5</v>
      </c>
      <c r="G121">
        <v>1302</v>
      </c>
      <c r="H121">
        <v>1335</v>
      </c>
      <c r="I121">
        <v>394574</v>
      </c>
    </row>
    <row r="122" spans="1:9" x14ac:dyDescent="0.3">
      <c r="A122" t="s">
        <v>12</v>
      </c>
      <c r="B122" t="s">
        <v>10</v>
      </c>
      <c r="C122" s="1">
        <v>42632</v>
      </c>
      <c r="D122">
        <v>0</v>
      </c>
      <c r="E122">
        <v>1348</v>
      </c>
      <c r="F122">
        <v>1408</v>
      </c>
      <c r="G122">
        <v>1333</v>
      </c>
      <c r="H122">
        <v>1398.5</v>
      </c>
      <c r="I122">
        <v>150162</v>
      </c>
    </row>
    <row r="123" spans="1:9" x14ac:dyDescent="0.3">
      <c r="A123" t="s">
        <v>12</v>
      </c>
      <c r="B123" t="s">
        <v>10</v>
      </c>
      <c r="C123" s="1">
        <v>42639</v>
      </c>
      <c r="D123">
        <v>0</v>
      </c>
      <c r="E123">
        <v>1381.5</v>
      </c>
      <c r="F123">
        <v>1385</v>
      </c>
      <c r="G123">
        <v>1327</v>
      </c>
      <c r="H123">
        <v>1341</v>
      </c>
      <c r="I123">
        <v>125699</v>
      </c>
    </row>
    <row r="124" spans="1:9" x14ac:dyDescent="0.3">
      <c r="A124" t="s">
        <v>12</v>
      </c>
      <c r="B124" t="s">
        <v>10</v>
      </c>
      <c r="C124" s="1">
        <v>42646</v>
      </c>
      <c r="D124">
        <v>0</v>
      </c>
      <c r="E124">
        <v>1325</v>
      </c>
      <c r="F124">
        <v>1391</v>
      </c>
      <c r="G124">
        <v>1320</v>
      </c>
      <c r="H124">
        <v>1367</v>
      </c>
      <c r="I124">
        <v>117127</v>
      </c>
    </row>
    <row r="125" spans="1:9" x14ac:dyDescent="0.3">
      <c r="A125" t="s">
        <v>12</v>
      </c>
      <c r="B125" t="s">
        <v>10</v>
      </c>
      <c r="C125" s="1">
        <v>42653</v>
      </c>
      <c r="D125">
        <v>0</v>
      </c>
      <c r="E125">
        <v>1361.5</v>
      </c>
      <c r="F125">
        <v>1381.5</v>
      </c>
      <c r="G125">
        <v>1194.5</v>
      </c>
      <c r="H125">
        <v>1212</v>
      </c>
      <c r="I125">
        <v>326516</v>
      </c>
    </row>
    <row r="126" spans="1:9" x14ac:dyDescent="0.3">
      <c r="A126" t="s">
        <v>12</v>
      </c>
      <c r="B126" t="s">
        <v>10</v>
      </c>
      <c r="C126" s="1">
        <v>42660</v>
      </c>
      <c r="D126">
        <v>0</v>
      </c>
      <c r="E126">
        <v>1202</v>
      </c>
      <c r="F126">
        <v>1255.5</v>
      </c>
      <c r="G126">
        <v>1181</v>
      </c>
      <c r="H126">
        <v>1213.5</v>
      </c>
      <c r="I126">
        <v>170789</v>
      </c>
    </row>
    <row r="127" spans="1:9" x14ac:dyDescent="0.3">
      <c r="A127" t="s">
        <v>12</v>
      </c>
      <c r="B127" t="s">
        <v>10</v>
      </c>
      <c r="C127" s="1">
        <v>42667</v>
      </c>
      <c r="D127">
        <v>0</v>
      </c>
      <c r="E127">
        <v>1235</v>
      </c>
      <c r="F127">
        <v>1295</v>
      </c>
      <c r="G127">
        <v>1187.5</v>
      </c>
      <c r="H127">
        <v>1270</v>
      </c>
      <c r="I127">
        <v>433670</v>
      </c>
    </row>
    <row r="128" spans="1:9" x14ac:dyDescent="0.3">
      <c r="A128" t="s">
        <v>12</v>
      </c>
      <c r="B128" t="s">
        <v>10</v>
      </c>
      <c r="C128" s="1">
        <v>42674</v>
      </c>
      <c r="D128">
        <v>0</v>
      </c>
      <c r="E128">
        <v>1278</v>
      </c>
      <c r="F128">
        <v>1278.5</v>
      </c>
      <c r="G128">
        <v>1180</v>
      </c>
      <c r="H128">
        <v>1190</v>
      </c>
      <c r="I128">
        <v>219779</v>
      </c>
    </row>
    <row r="129" spans="1:9" x14ac:dyDescent="0.3">
      <c r="A129" t="s">
        <v>12</v>
      </c>
      <c r="B129" t="s">
        <v>10</v>
      </c>
      <c r="C129" s="1">
        <v>42681</v>
      </c>
      <c r="D129">
        <v>0</v>
      </c>
      <c r="E129">
        <v>1203</v>
      </c>
      <c r="F129">
        <v>1307</v>
      </c>
      <c r="G129">
        <v>1155.5</v>
      </c>
      <c r="H129">
        <v>1225</v>
      </c>
      <c r="I129">
        <v>361097</v>
      </c>
    </row>
    <row r="130" spans="1:9" x14ac:dyDescent="0.3">
      <c r="A130" t="s">
        <v>12</v>
      </c>
      <c r="B130" t="s">
        <v>10</v>
      </c>
      <c r="C130" s="1">
        <v>42688</v>
      </c>
      <c r="D130">
        <v>0</v>
      </c>
      <c r="E130">
        <v>1230</v>
      </c>
      <c r="F130">
        <v>1238.5</v>
      </c>
      <c r="G130">
        <v>1143</v>
      </c>
      <c r="H130">
        <v>1203.5</v>
      </c>
      <c r="I130">
        <v>383168</v>
      </c>
    </row>
    <row r="131" spans="1:9" x14ac:dyDescent="0.3">
      <c r="A131" t="s">
        <v>12</v>
      </c>
      <c r="B131" t="s">
        <v>10</v>
      </c>
      <c r="C131" s="1">
        <v>42695</v>
      </c>
      <c r="D131">
        <v>0</v>
      </c>
      <c r="E131">
        <v>1196</v>
      </c>
      <c r="F131">
        <v>1248.5</v>
      </c>
      <c r="G131">
        <v>1160</v>
      </c>
      <c r="H131">
        <v>1221.5</v>
      </c>
      <c r="I131">
        <v>264961</v>
      </c>
    </row>
    <row r="132" spans="1:9" x14ac:dyDescent="0.3">
      <c r="A132" t="s">
        <v>12</v>
      </c>
      <c r="B132" t="s">
        <v>10</v>
      </c>
      <c r="C132" s="1">
        <v>42702</v>
      </c>
      <c r="D132">
        <v>0</v>
      </c>
      <c r="E132">
        <v>1225</v>
      </c>
      <c r="F132">
        <v>1239.5</v>
      </c>
      <c r="G132">
        <v>1181.5</v>
      </c>
      <c r="H132">
        <v>1197.5</v>
      </c>
      <c r="I132">
        <v>373607</v>
      </c>
    </row>
    <row r="133" spans="1:9" x14ac:dyDescent="0.3">
      <c r="A133" t="s">
        <v>12</v>
      </c>
      <c r="B133" t="s">
        <v>10</v>
      </c>
      <c r="C133" s="1">
        <v>42709</v>
      </c>
      <c r="D133">
        <v>0</v>
      </c>
      <c r="E133">
        <v>1184.5</v>
      </c>
      <c r="F133">
        <v>1277.5</v>
      </c>
      <c r="G133">
        <v>1182.5</v>
      </c>
      <c r="H133">
        <v>1248</v>
      </c>
      <c r="I133">
        <v>413719</v>
      </c>
    </row>
    <row r="134" spans="1:9" x14ac:dyDescent="0.3">
      <c r="A134" t="s">
        <v>12</v>
      </c>
      <c r="B134" t="s">
        <v>10</v>
      </c>
      <c r="C134" s="1">
        <v>42716</v>
      </c>
      <c r="D134">
        <v>0</v>
      </c>
      <c r="E134">
        <v>1245.5</v>
      </c>
      <c r="F134">
        <v>1311</v>
      </c>
      <c r="G134">
        <v>1220</v>
      </c>
      <c r="H134">
        <v>1263</v>
      </c>
      <c r="I134">
        <v>607647</v>
      </c>
    </row>
    <row r="135" spans="1:9" x14ac:dyDescent="0.3">
      <c r="A135" t="s">
        <v>12</v>
      </c>
      <c r="B135" t="s">
        <v>10</v>
      </c>
      <c r="C135" s="1">
        <v>42723</v>
      </c>
      <c r="D135">
        <v>0</v>
      </c>
      <c r="E135">
        <v>1269</v>
      </c>
      <c r="F135">
        <v>1285</v>
      </c>
      <c r="G135">
        <v>1235.5</v>
      </c>
      <c r="H135">
        <v>1252</v>
      </c>
      <c r="I135">
        <v>299460</v>
      </c>
    </row>
    <row r="136" spans="1:9" x14ac:dyDescent="0.3">
      <c r="A136" t="s">
        <v>12</v>
      </c>
      <c r="B136" t="s">
        <v>10</v>
      </c>
      <c r="C136" s="1">
        <v>42730</v>
      </c>
      <c r="D136">
        <v>0</v>
      </c>
      <c r="E136">
        <v>1252</v>
      </c>
      <c r="F136">
        <v>1258.5</v>
      </c>
      <c r="G136">
        <v>1216.5</v>
      </c>
      <c r="H136">
        <v>1247.5</v>
      </c>
      <c r="I136">
        <v>139622</v>
      </c>
    </row>
    <row r="137" spans="1:9" x14ac:dyDescent="0.3">
      <c r="A137" t="s">
        <v>12</v>
      </c>
      <c r="B137" t="s">
        <v>10</v>
      </c>
      <c r="C137" s="1">
        <v>42737</v>
      </c>
      <c r="D137">
        <v>0</v>
      </c>
      <c r="E137">
        <v>1254</v>
      </c>
      <c r="F137">
        <v>1295</v>
      </c>
      <c r="G137">
        <v>1212</v>
      </c>
      <c r="H137">
        <v>1291</v>
      </c>
      <c r="I137">
        <v>275520</v>
      </c>
    </row>
    <row r="138" spans="1:9" x14ac:dyDescent="0.3">
      <c r="A138" t="s">
        <v>12</v>
      </c>
      <c r="B138" t="s">
        <v>10</v>
      </c>
      <c r="C138" s="1">
        <v>42744</v>
      </c>
      <c r="D138">
        <v>0</v>
      </c>
      <c r="E138">
        <v>1295</v>
      </c>
      <c r="F138">
        <v>1332</v>
      </c>
      <c r="G138">
        <v>1259</v>
      </c>
      <c r="H138">
        <v>1286.5</v>
      </c>
      <c r="I138">
        <v>244307</v>
      </c>
    </row>
    <row r="139" spans="1:9" x14ac:dyDescent="0.3">
      <c r="A139" t="s">
        <v>12</v>
      </c>
      <c r="B139" t="s">
        <v>10</v>
      </c>
      <c r="C139" s="1">
        <v>42751</v>
      </c>
      <c r="D139">
        <v>0</v>
      </c>
      <c r="E139">
        <v>1284.5</v>
      </c>
      <c r="F139">
        <v>1320</v>
      </c>
      <c r="G139">
        <v>1277.5</v>
      </c>
      <c r="H139">
        <v>1315</v>
      </c>
      <c r="I139">
        <v>114787</v>
      </c>
    </row>
    <row r="140" spans="1:9" x14ac:dyDescent="0.3">
      <c r="A140" t="s">
        <v>12</v>
      </c>
      <c r="B140" t="s">
        <v>10</v>
      </c>
      <c r="C140" s="1">
        <v>42758</v>
      </c>
      <c r="D140">
        <v>0</v>
      </c>
      <c r="E140">
        <v>1310</v>
      </c>
      <c r="F140">
        <v>1425</v>
      </c>
      <c r="G140">
        <v>1288</v>
      </c>
      <c r="H140">
        <v>1418.5</v>
      </c>
      <c r="I140">
        <v>291221</v>
      </c>
    </row>
    <row r="141" spans="1:9" x14ac:dyDescent="0.3">
      <c r="A141" t="s">
        <v>12</v>
      </c>
      <c r="B141" t="s">
        <v>10</v>
      </c>
      <c r="C141" s="1">
        <v>42765</v>
      </c>
      <c r="D141">
        <v>0</v>
      </c>
      <c r="E141">
        <v>1408.5</v>
      </c>
      <c r="F141">
        <v>1417</v>
      </c>
      <c r="G141">
        <v>1362.5</v>
      </c>
      <c r="H141">
        <v>1387</v>
      </c>
      <c r="I141">
        <v>142187</v>
      </c>
    </row>
    <row r="142" spans="1:9" x14ac:dyDescent="0.3">
      <c r="A142" t="s">
        <v>12</v>
      </c>
      <c r="B142" t="s">
        <v>10</v>
      </c>
      <c r="C142" s="1">
        <v>42772</v>
      </c>
      <c r="D142">
        <v>0</v>
      </c>
      <c r="E142">
        <v>1387</v>
      </c>
      <c r="F142">
        <v>1388</v>
      </c>
      <c r="G142">
        <v>1326.5</v>
      </c>
      <c r="H142">
        <v>1345</v>
      </c>
      <c r="I142">
        <v>135061</v>
      </c>
    </row>
    <row r="143" spans="1:9" x14ac:dyDescent="0.3">
      <c r="A143" t="s">
        <v>12</v>
      </c>
      <c r="B143" t="s">
        <v>10</v>
      </c>
      <c r="C143" s="1">
        <v>42779</v>
      </c>
      <c r="D143">
        <v>0</v>
      </c>
      <c r="E143">
        <v>1357</v>
      </c>
      <c r="F143">
        <v>1436.5</v>
      </c>
      <c r="G143">
        <v>1263</v>
      </c>
      <c r="H143">
        <v>1425</v>
      </c>
      <c r="I143">
        <v>438663</v>
      </c>
    </row>
    <row r="144" spans="1:9" x14ac:dyDescent="0.3">
      <c r="A144" t="s">
        <v>12</v>
      </c>
      <c r="B144" t="s">
        <v>10</v>
      </c>
      <c r="C144" s="1">
        <v>42786</v>
      </c>
      <c r="D144">
        <v>0</v>
      </c>
      <c r="E144">
        <v>1431</v>
      </c>
      <c r="F144">
        <v>1437.5</v>
      </c>
      <c r="G144">
        <v>1356</v>
      </c>
      <c r="H144">
        <v>1368.5</v>
      </c>
      <c r="I144">
        <v>114614</v>
      </c>
    </row>
    <row r="145" spans="1:9" x14ac:dyDescent="0.3">
      <c r="A145" t="s">
        <v>12</v>
      </c>
      <c r="B145" t="s">
        <v>10</v>
      </c>
      <c r="C145" s="1">
        <v>42793</v>
      </c>
      <c r="D145">
        <v>0</v>
      </c>
      <c r="E145">
        <v>1371</v>
      </c>
      <c r="F145">
        <v>1379.5</v>
      </c>
      <c r="G145">
        <v>1303.5</v>
      </c>
      <c r="H145">
        <v>1370</v>
      </c>
      <c r="I145">
        <v>182422</v>
      </c>
    </row>
    <row r="146" spans="1:9" x14ac:dyDescent="0.3">
      <c r="A146" t="s">
        <v>12</v>
      </c>
      <c r="B146" t="s">
        <v>10</v>
      </c>
      <c r="C146" s="1">
        <v>42800</v>
      </c>
      <c r="D146">
        <v>0</v>
      </c>
      <c r="E146">
        <v>1370</v>
      </c>
      <c r="F146">
        <v>1389</v>
      </c>
      <c r="G146">
        <v>1335.5</v>
      </c>
      <c r="H146">
        <v>1360</v>
      </c>
      <c r="I146">
        <v>115686</v>
      </c>
    </row>
    <row r="147" spans="1:9" x14ac:dyDescent="0.3">
      <c r="A147" t="s">
        <v>12</v>
      </c>
      <c r="B147" t="s">
        <v>10</v>
      </c>
      <c r="C147" s="1">
        <v>42807</v>
      </c>
      <c r="D147">
        <v>0</v>
      </c>
      <c r="E147">
        <v>1355</v>
      </c>
      <c r="F147">
        <v>1396.5</v>
      </c>
      <c r="G147">
        <v>1327</v>
      </c>
      <c r="H147">
        <v>1354</v>
      </c>
      <c r="I147">
        <v>173562</v>
      </c>
    </row>
    <row r="148" spans="1:9" x14ac:dyDescent="0.3">
      <c r="A148" t="s">
        <v>12</v>
      </c>
      <c r="B148" t="s">
        <v>10</v>
      </c>
      <c r="C148" s="1">
        <v>42814</v>
      </c>
      <c r="D148">
        <v>0</v>
      </c>
      <c r="E148">
        <v>1359</v>
      </c>
      <c r="F148">
        <v>1360</v>
      </c>
      <c r="G148">
        <v>1271</v>
      </c>
      <c r="H148">
        <v>1280</v>
      </c>
      <c r="I148">
        <v>160665</v>
      </c>
    </row>
    <row r="149" spans="1:9" x14ac:dyDescent="0.3">
      <c r="A149" t="s">
        <v>12</v>
      </c>
      <c r="B149" t="s">
        <v>10</v>
      </c>
      <c r="C149" s="1">
        <v>42821</v>
      </c>
      <c r="D149">
        <v>0</v>
      </c>
      <c r="E149">
        <v>1284.5</v>
      </c>
      <c r="F149">
        <v>1295</v>
      </c>
      <c r="G149">
        <v>1231</v>
      </c>
      <c r="H149">
        <v>1245.5</v>
      </c>
      <c r="I149">
        <v>115848</v>
      </c>
    </row>
    <row r="150" spans="1:9" x14ac:dyDescent="0.3">
      <c r="A150" t="s">
        <v>12</v>
      </c>
      <c r="B150" t="s">
        <v>10</v>
      </c>
      <c r="C150" s="1">
        <v>42828</v>
      </c>
      <c r="D150">
        <v>0</v>
      </c>
      <c r="E150">
        <v>1232</v>
      </c>
      <c r="F150">
        <v>1304.5</v>
      </c>
      <c r="G150">
        <v>1225.5</v>
      </c>
      <c r="H150">
        <v>1260</v>
      </c>
      <c r="I150">
        <v>188962</v>
      </c>
    </row>
    <row r="151" spans="1:9" x14ac:dyDescent="0.3">
      <c r="A151" t="s">
        <v>12</v>
      </c>
      <c r="B151" t="s">
        <v>10</v>
      </c>
      <c r="C151" s="1">
        <v>42835</v>
      </c>
      <c r="D151">
        <v>0</v>
      </c>
      <c r="E151">
        <v>1260</v>
      </c>
      <c r="F151">
        <v>1298</v>
      </c>
      <c r="G151">
        <v>1225</v>
      </c>
      <c r="H151">
        <v>1268.5</v>
      </c>
      <c r="I151">
        <v>129435</v>
      </c>
    </row>
    <row r="152" spans="1:9" x14ac:dyDescent="0.3">
      <c r="A152" t="s">
        <v>12</v>
      </c>
      <c r="B152" t="s">
        <v>10</v>
      </c>
      <c r="C152" s="1">
        <v>42842</v>
      </c>
      <c r="D152">
        <v>0</v>
      </c>
      <c r="E152">
        <v>1266.5</v>
      </c>
      <c r="F152">
        <v>1368</v>
      </c>
      <c r="G152">
        <v>1256</v>
      </c>
      <c r="H152">
        <v>1310</v>
      </c>
      <c r="I152">
        <v>140022</v>
      </c>
    </row>
    <row r="153" spans="1:9" x14ac:dyDescent="0.3">
      <c r="A153" t="s">
        <v>12</v>
      </c>
      <c r="B153" t="s">
        <v>10</v>
      </c>
      <c r="C153" s="1">
        <v>42849</v>
      </c>
      <c r="D153">
        <v>0</v>
      </c>
      <c r="E153">
        <v>1328</v>
      </c>
      <c r="F153">
        <v>1569</v>
      </c>
      <c r="G153">
        <v>1305.5</v>
      </c>
      <c r="H153">
        <v>1534.5</v>
      </c>
      <c r="I153">
        <v>561410</v>
      </c>
    </row>
    <row r="154" spans="1:9" x14ac:dyDescent="0.3">
      <c r="A154" t="s">
        <v>12</v>
      </c>
      <c r="B154" t="s">
        <v>10</v>
      </c>
      <c r="C154" s="1">
        <v>42856</v>
      </c>
      <c r="D154">
        <v>0</v>
      </c>
      <c r="E154">
        <v>1560</v>
      </c>
      <c r="F154">
        <v>1590</v>
      </c>
      <c r="G154">
        <v>1500.5</v>
      </c>
      <c r="H154">
        <v>1570</v>
      </c>
      <c r="I154">
        <v>235930</v>
      </c>
    </row>
    <row r="155" spans="1:9" x14ac:dyDescent="0.3">
      <c r="A155" t="s">
        <v>12</v>
      </c>
      <c r="B155" t="s">
        <v>10</v>
      </c>
      <c r="C155" s="1">
        <v>42863</v>
      </c>
      <c r="D155">
        <v>0</v>
      </c>
      <c r="E155">
        <v>1577</v>
      </c>
      <c r="F155">
        <v>1667.5</v>
      </c>
      <c r="G155">
        <v>1551</v>
      </c>
      <c r="H155">
        <v>1592</v>
      </c>
      <c r="I155">
        <v>201050</v>
      </c>
    </row>
    <row r="156" spans="1:9" x14ac:dyDescent="0.3">
      <c r="A156" t="s">
        <v>12</v>
      </c>
      <c r="B156" t="s">
        <v>10</v>
      </c>
      <c r="C156" s="1">
        <v>42870</v>
      </c>
      <c r="D156">
        <v>0</v>
      </c>
      <c r="E156">
        <v>1605</v>
      </c>
      <c r="F156">
        <v>1648</v>
      </c>
      <c r="G156">
        <v>1550</v>
      </c>
      <c r="H156">
        <v>1614.5</v>
      </c>
      <c r="I156">
        <v>347954</v>
      </c>
    </row>
    <row r="157" spans="1:9" x14ac:dyDescent="0.3">
      <c r="A157" t="s">
        <v>12</v>
      </c>
      <c r="B157" t="s">
        <v>10</v>
      </c>
      <c r="C157" s="1">
        <v>42877</v>
      </c>
      <c r="D157">
        <v>0</v>
      </c>
      <c r="E157">
        <v>1618</v>
      </c>
      <c r="F157">
        <v>1630</v>
      </c>
      <c r="G157">
        <v>1565.5</v>
      </c>
      <c r="H157">
        <v>1568</v>
      </c>
      <c r="I157">
        <v>122990</v>
      </c>
    </row>
    <row r="158" spans="1:9" x14ac:dyDescent="0.3">
      <c r="A158" t="s">
        <v>12</v>
      </c>
      <c r="B158" t="s">
        <v>10</v>
      </c>
      <c r="C158" s="1">
        <v>42884</v>
      </c>
      <c r="D158">
        <v>0</v>
      </c>
      <c r="E158">
        <v>1568</v>
      </c>
      <c r="F158">
        <v>1583.5</v>
      </c>
      <c r="G158">
        <v>1474.5</v>
      </c>
      <c r="H158">
        <v>1478</v>
      </c>
      <c r="I158">
        <v>175057</v>
      </c>
    </row>
    <row r="159" spans="1:9" x14ac:dyDescent="0.3">
      <c r="A159" t="s">
        <v>12</v>
      </c>
      <c r="B159" t="s">
        <v>10</v>
      </c>
      <c r="C159" s="1">
        <v>42891</v>
      </c>
      <c r="D159">
        <v>0</v>
      </c>
      <c r="E159">
        <v>1493</v>
      </c>
      <c r="F159">
        <v>1555</v>
      </c>
      <c r="G159">
        <v>1482.5</v>
      </c>
      <c r="H159">
        <v>1541.5</v>
      </c>
      <c r="I159">
        <v>136039</v>
      </c>
    </row>
    <row r="160" spans="1:9" x14ac:dyDescent="0.3">
      <c r="A160" t="s">
        <v>12</v>
      </c>
      <c r="B160" t="s">
        <v>10</v>
      </c>
      <c r="C160" s="1">
        <v>42898</v>
      </c>
      <c r="D160">
        <v>0</v>
      </c>
      <c r="E160">
        <v>1476</v>
      </c>
      <c r="F160">
        <v>1510.5</v>
      </c>
      <c r="G160">
        <v>1430</v>
      </c>
      <c r="H160">
        <v>1464.5</v>
      </c>
      <c r="I160">
        <v>329718</v>
      </c>
    </row>
    <row r="161" spans="1:9" x14ac:dyDescent="0.3">
      <c r="A161" t="s">
        <v>12</v>
      </c>
      <c r="B161" t="s">
        <v>10</v>
      </c>
      <c r="C161" s="1">
        <v>42905</v>
      </c>
      <c r="D161">
        <v>0</v>
      </c>
      <c r="E161">
        <v>1468</v>
      </c>
      <c r="F161">
        <v>1640.5</v>
      </c>
      <c r="G161">
        <v>1466.5</v>
      </c>
      <c r="H161">
        <v>1616.5</v>
      </c>
      <c r="I161">
        <v>180955</v>
      </c>
    </row>
    <row r="162" spans="1:9" x14ac:dyDescent="0.3">
      <c r="A162" t="s">
        <v>12</v>
      </c>
      <c r="B162" t="s">
        <v>10</v>
      </c>
      <c r="C162" s="1">
        <v>42912</v>
      </c>
      <c r="D162">
        <v>0</v>
      </c>
      <c r="E162">
        <v>1629.5</v>
      </c>
      <c r="F162">
        <v>1643</v>
      </c>
      <c r="G162">
        <v>1532.5</v>
      </c>
      <c r="H162">
        <v>1536</v>
      </c>
      <c r="I162">
        <v>159800</v>
      </c>
    </row>
    <row r="163" spans="1:9" x14ac:dyDescent="0.3">
      <c r="A163" t="s">
        <v>12</v>
      </c>
      <c r="B163" t="s">
        <v>10</v>
      </c>
      <c r="C163" s="1">
        <v>42919</v>
      </c>
      <c r="D163">
        <v>0</v>
      </c>
      <c r="E163">
        <v>1553</v>
      </c>
      <c r="F163">
        <v>1592</v>
      </c>
      <c r="G163">
        <v>1538.5</v>
      </c>
      <c r="H163">
        <v>1578.5</v>
      </c>
      <c r="I163">
        <v>96901</v>
      </c>
    </row>
    <row r="164" spans="1:9" x14ac:dyDescent="0.3">
      <c r="A164" t="s">
        <v>12</v>
      </c>
      <c r="B164" t="s">
        <v>10</v>
      </c>
      <c r="C164" s="1">
        <v>42926</v>
      </c>
      <c r="D164">
        <v>0</v>
      </c>
      <c r="E164">
        <v>1581.5</v>
      </c>
      <c r="F164">
        <v>2039.5</v>
      </c>
      <c r="G164">
        <v>1568</v>
      </c>
      <c r="H164">
        <v>1867</v>
      </c>
      <c r="I164">
        <v>813001</v>
      </c>
    </row>
    <row r="165" spans="1:9" x14ac:dyDescent="0.3">
      <c r="A165" t="s">
        <v>12</v>
      </c>
      <c r="B165" t="s">
        <v>10</v>
      </c>
      <c r="C165" s="1">
        <v>42933</v>
      </c>
      <c r="D165">
        <v>0</v>
      </c>
      <c r="E165">
        <v>1879</v>
      </c>
      <c r="F165">
        <v>1910</v>
      </c>
      <c r="G165">
        <v>1815</v>
      </c>
      <c r="H165">
        <v>1856</v>
      </c>
      <c r="I165">
        <v>253637</v>
      </c>
    </row>
    <row r="166" spans="1:9" x14ac:dyDescent="0.3">
      <c r="A166" t="s">
        <v>12</v>
      </c>
      <c r="B166" t="s">
        <v>10</v>
      </c>
      <c r="C166" s="1">
        <v>42940</v>
      </c>
      <c r="D166">
        <v>0</v>
      </c>
      <c r="E166">
        <v>1862</v>
      </c>
      <c r="F166">
        <v>1928.5</v>
      </c>
      <c r="G166">
        <v>1735</v>
      </c>
      <c r="H166">
        <v>1754.5</v>
      </c>
      <c r="I166">
        <v>308505</v>
      </c>
    </row>
    <row r="167" spans="1:9" x14ac:dyDescent="0.3">
      <c r="A167" t="s">
        <v>12</v>
      </c>
      <c r="B167" t="s">
        <v>10</v>
      </c>
      <c r="C167" s="1">
        <v>42947</v>
      </c>
      <c r="D167">
        <v>0</v>
      </c>
      <c r="E167">
        <v>1763.5</v>
      </c>
      <c r="F167">
        <v>1787</v>
      </c>
      <c r="G167">
        <v>1708</v>
      </c>
      <c r="H167">
        <v>1770.5</v>
      </c>
      <c r="I167">
        <v>185126</v>
      </c>
    </row>
    <row r="168" spans="1:9" x14ac:dyDescent="0.3">
      <c r="A168" t="s">
        <v>12</v>
      </c>
      <c r="B168" t="s">
        <v>10</v>
      </c>
      <c r="C168" s="1">
        <v>42954</v>
      </c>
      <c r="D168">
        <v>0</v>
      </c>
      <c r="E168">
        <v>1774.5</v>
      </c>
      <c r="F168">
        <v>1915</v>
      </c>
      <c r="G168">
        <v>1731.5</v>
      </c>
      <c r="H168">
        <v>1731.5</v>
      </c>
      <c r="I168">
        <v>440205</v>
      </c>
    </row>
    <row r="169" spans="1:9" x14ac:dyDescent="0.3">
      <c r="A169" t="s">
        <v>12</v>
      </c>
      <c r="B169" t="s">
        <v>10</v>
      </c>
      <c r="C169" s="1">
        <v>42961</v>
      </c>
      <c r="D169">
        <v>0</v>
      </c>
      <c r="E169">
        <v>1743.5</v>
      </c>
      <c r="F169">
        <v>1864.5</v>
      </c>
      <c r="G169">
        <v>1743.5</v>
      </c>
      <c r="H169">
        <v>1785</v>
      </c>
      <c r="I169">
        <v>173788</v>
      </c>
    </row>
    <row r="170" spans="1:9" x14ac:dyDescent="0.3">
      <c r="A170" t="s">
        <v>12</v>
      </c>
      <c r="B170" t="s">
        <v>10</v>
      </c>
      <c r="C170" s="1">
        <v>42968</v>
      </c>
      <c r="D170">
        <v>0</v>
      </c>
      <c r="E170">
        <v>1775.5</v>
      </c>
      <c r="F170">
        <v>1800</v>
      </c>
      <c r="G170">
        <v>1745</v>
      </c>
      <c r="H170">
        <v>1757</v>
      </c>
      <c r="I170">
        <v>226079</v>
      </c>
    </row>
    <row r="171" spans="1:9" x14ac:dyDescent="0.3">
      <c r="A171" t="s">
        <v>12</v>
      </c>
      <c r="B171" t="s">
        <v>10</v>
      </c>
      <c r="C171" s="1">
        <v>42975</v>
      </c>
      <c r="D171">
        <v>0</v>
      </c>
      <c r="E171">
        <v>1757</v>
      </c>
      <c r="F171">
        <v>1867.5</v>
      </c>
      <c r="G171">
        <v>1710.5</v>
      </c>
      <c r="H171">
        <v>1820</v>
      </c>
      <c r="I171">
        <v>337891</v>
      </c>
    </row>
    <row r="172" spans="1:9" x14ac:dyDescent="0.3">
      <c r="A172" t="s">
        <v>12</v>
      </c>
      <c r="B172" t="s">
        <v>10</v>
      </c>
      <c r="C172" s="1">
        <v>42982</v>
      </c>
      <c r="D172">
        <v>0</v>
      </c>
      <c r="E172">
        <v>1817.5</v>
      </c>
      <c r="F172">
        <v>1897</v>
      </c>
      <c r="G172">
        <v>1798</v>
      </c>
      <c r="H172">
        <v>1865.5</v>
      </c>
      <c r="I172">
        <v>251222</v>
      </c>
    </row>
    <row r="173" spans="1:9" x14ac:dyDescent="0.3">
      <c r="A173" t="s">
        <v>12</v>
      </c>
      <c r="B173" t="s">
        <v>10</v>
      </c>
      <c r="C173" s="1">
        <v>42989</v>
      </c>
      <c r="D173">
        <v>0</v>
      </c>
      <c r="E173">
        <v>1851.5</v>
      </c>
      <c r="F173">
        <v>1938</v>
      </c>
      <c r="G173">
        <v>1835.5</v>
      </c>
      <c r="H173">
        <v>1895</v>
      </c>
      <c r="I173">
        <v>375126</v>
      </c>
    </row>
    <row r="174" spans="1:9" x14ac:dyDescent="0.3">
      <c r="A174" t="s">
        <v>12</v>
      </c>
      <c r="B174" t="s">
        <v>10</v>
      </c>
      <c r="C174" s="1">
        <v>42996</v>
      </c>
      <c r="D174">
        <v>0</v>
      </c>
      <c r="E174">
        <v>1902.5</v>
      </c>
      <c r="F174">
        <v>1930</v>
      </c>
      <c r="G174">
        <v>1840</v>
      </c>
      <c r="H174">
        <v>1922</v>
      </c>
      <c r="I174">
        <v>258337</v>
      </c>
    </row>
    <row r="175" spans="1:9" x14ac:dyDescent="0.3">
      <c r="A175" t="s">
        <v>12</v>
      </c>
      <c r="B175" t="s">
        <v>10</v>
      </c>
      <c r="C175" s="1">
        <v>43003</v>
      </c>
      <c r="D175">
        <v>0</v>
      </c>
      <c r="E175">
        <v>1905</v>
      </c>
      <c r="F175">
        <v>1936</v>
      </c>
      <c r="G175">
        <v>1831.5</v>
      </c>
      <c r="H175">
        <v>1873</v>
      </c>
      <c r="I175">
        <v>394723</v>
      </c>
    </row>
    <row r="176" spans="1:9" x14ac:dyDescent="0.3">
      <c r="A176" t="s">
        <v>12</v>
      </c>
      <c r="B176" t="s">
        <v>10</v>
      </c>
      <c r="C176" s="1">
        <v>43010</v>
      </c>
      <c r="D176">
        <v>0</v>
      </c>
      <c r="E176">
        <v>1882.5</v>
      </c>
      <c r="F176">
        <v>1992.5</v>
      </c>
      <c r="G176">
        <v>1881.5</v>
      </c>
      <c r="H176">
        <v>1893</v>
      </c>
      <c r="I176">
        <v>320669</v>
      </c>
    </row>
    <row r="177" spans="1:9" x14ac:dyDescent="0.3">
      <c r="A177" t="s">
        <v>12</v>
      </c>
      <c r="B177" t="s">
        <v>10</v>
      </c>
      <c r="C177" s="1">
        <v>43017</v>
      </c>
      <c r="D177">
        <v>0</v>
      </c>
      <c r="E177">
        <v>1907.5</v>
      </c>
      <c r="F177">
        <v>1924</v>
      </c>
      <c r="G177">
        <v>1830</v>
      </c>
      <c r="H177">
        <v>1858</v>
      </c>
      <c r="I177">
        <v>353309</v>
      </c>
    </row>
    <row r="178" spans="1:9" x14ac:dyDescent="0.3">
      <c r="A178" t="s">
        <v>12</v>
      </c>
      <c r="B178" t="s">
        <v>10</v>
      </c>
      <c r="C178" s="1">
        <v>43024</v>
      </c>
      <c r="D178">
        <v>0</v>
      </c>
      <c r="E178">
        <v>1848</v>
      </c>
      <c r="F178">
        <v>1869.5</v>
      </c>
      <c r="G178">
        <v>1790</v>
      </c>
      <c r="H178">
        <v>1796</v>
      </c>
      <c r="I178">
        <v>266598</v>
      </c>
    </row>
    <row r="179" spans="1:9" x14ac:dyDescent="0.3">
      <c r="A179" t="s">
        <v>12</v>
      </c>
      <c r="B179" t="s">
        <v>10</v>
      </c>
      <c r="C179" s="1">
        <v>43031</v>
      </c>
      <c r="D179">
        <v>0</v>
      </c>
      <c r="E179">
        <v>1796</v>
      </c>
      <c r="F179">
        <v>1955</v>
      </c>
      <c r="G179">
        <v>1743</v>
      </c>
      <c r="H179">
        <v>1921</v>
      </c>
      <c r="I179">
        <v>645250</v>
      </c>
    </row>
    <row r="180" spans="1:9" x14ac:dyDescent="0.3">
      <c r="A180" t="s">
        <v>12</v>
      </c>
      <c r="B180" t="s">
        <v>10</v>
      </c>
      <c r="C180" s="1">
        <v>43038</v>
      </c>
      <c r="D180">
        <v>0</v>
      </c>
      <c r="E180">
        <v>1918.5</v>
      </c>
      <c r="F180">
        <v>2023.5</v>
      </c>
      <c r="G180">
        <v>1878</v>
      </c>
      <c r="H180">
        <v>1965</v>
      </c>
      <c r="I180">
        <v>401382</v>
      </c>
    </row>
    <row r="181" spans="1:9" x14ac:dyDescent="0.3">
      <c r="A181" t="s">
        <v>12</v>
      </c>
      <c r="B181" t="s">
        <v>10</v>
      </c>
      <c r="C181" s="1">
        <v>43045</v>
      </c>
      <c r="D181">
        <v>0</v>
      </c>
      <c r="E181">
        <v>1966</v>
      </c>
      <c r="F181">
        <v>1993.5</v>
      </c>
      <c r="G181">
        <v>1855.5</v>
      </c>
      <c r="H181">
        <v>1856.5</v>
      </c>
      <c r="I181">
        <v>247699</v>
      </c>
    </row>
    <row r="182" spans="1:9" x14ac:dyDescent="0.3">
      <c r="A182" t="s">
        <v>12</v>
      </c>
      <c r="B182" t="s">
        <v>10</v>
      </c>
      <c r="C182" s="1">
        <v>43052</v>
      </c>
      <c r="D182">
        <v>0</v>
      </c>
      <c r="E182">
        <v>1856</v>
      </c>
      <c r="F182">
        <v>1967.5</v>
      </c>
      <c r="G182">
        <v>1840.5</v>
      </c>
      <c r="H182">
        <v>1949.5</v>
      </c>
      <c r="I182">
        <v>282146</v>
      </c>
    </row>
    <row r="183" spans="1:9" x14ac:dyDescent="0.3">
      <c r="A183" t="s">
        <v>12</v>
      </c>
      <c r="B183" t="s">
        <v>10</v>
      </c>
      <c r="C183" s="1">
        <v>43059</v>
      </c>
      <c r="D183">
        <v>0</v>
      </c>
      <c r="E183">
        <v>1964.5</v>
      </c>
      <c r="F183">
        <v>2079.5</v>
      </c>
      <c r="G183">
        <v>1950.5</v>
      </c>
      <c r="H183">
        <v>2025</v>
      </c>
      <c r="I183">
        <v>354013</v>
      </c>
    </row>
    <row r="184" spans="1:9" x14ac:dyDescent="0.3">
      <c r="A184" t="s">
        <v>12</v>
      </c>
      <c r="B184" t="s">
        <v>10</v>
      </c>
      <c r="C184" s="1">
        <v>43066</v>
      </c>
      <c r="D184">
        <v>0</v>
      </c>
      <c r="E184">
        <v>2033</v>
      </c>
      <c r="F184">
        <v>2055</v>
      </c>
      <c r="G184">
        <v>1881</v>
      </c>
      <c r="H184">
        <v>1931.5</v>
      </c>
      <c r="I184">
        <v>270600</v>
      </c>
    </row>
    <row r="185" spans="1:9" x14ac:dyDescent="0.3">
      <c r="A185" t="s">
        <v>12</v>
      </c>
      <c r="B185" t="s">
        <v>10</v>
      </c>
      <c r="C185" s="1">
        <v>43073</v>
      </c>
      <c r="D185">
        <v>0</v>
      </c>
      <c r="E185">
        <v>1932</v>
      </c>
      <c r="F185">
        <v>1979.5</v>
      </c>
      <c r="G185">
        <v>1867</v>
      </c>
      <c r="H185">
        <v>1957</v>
      </c>
      <c r="I185">
        <v>284633</v>
      </c>
    </row>
    <row r="186" spans="1:9" x14ac:dyDescent="0.3">
      <c r="A186" t="s">
        <v>12</v>
      </c>
      <c r="B186" t="s">
        <v>10</v>
      </c>
      <c r="C186" s="1">
        <v>43080</v>
      </c>
      <c r="D186">
        <v>0</v>
      </c>
      <c r="E186">
        <v>1959</v>
      </c>
      <c r="F186">
        <v>1999</v>
      </c>
      <c r="G186">
        <v>1875.5</v>
      </c>
      <c r="H186">
        <v>1895</v>
      </c>
      <c r="I186">
        <v>254282</v>
      </c>
    </row>
    <row r="187" spans="1:9" x14ac:dyDescent="0.3">
      <c r="A187" t="s">
        <v>12</v>
      </c>
      <c r="B187" t="s">
        <v>10</v>
      </c>
      <c r="C187" s="1">
        <v>43087</v>
      </c>
      <c r="D187">
        <v>0</v>
      </c>
      <c r="E187">
        <v>1895.5</v>
      </c>
      <c r="F187">
        <v>1910</v>
      </c>
      <c r="G187">
        <v>1832</v>
      </c>
      <c r="H187">
        <v>1832</v>
      </c>
      <c r="I187">
        <v>300852</v>
      </c>
    </row>
    <row r="188" spans="1:9" x14ac:dyDescent="0.3">
      <c r="A188" t="s">
        <v>12</v>
      </c>
      <c r="B188" t="s">
        <v>10</v>
      </c>
      <c r="C188" s="1">
        <v>43094</v>
      </c>
      <c r="D188">
        <v>0</v>
      </c>
      <c r="E188">
        <v>1834</v>
      </c>
      <c r="F188">
        <v>1911.5</v>
      </c>
      <c r="G188">
        <v>1820</v>
      </c>
      <c r="H188">
        <v>1894</v>
      </c>
      <c r="I188">
        <v>154319</v>
      </c>
    </row>
    <row r="189" spans="1:9" x14ac:dyDescent="0.3">
      <c r="A189" t="s">
        <v>12</v>
      </c>
      <c r="B189" t="s">
        <v>10</v>
      </c>
      <c r="C189" s="1">
        <v>43101</v>
      </c>
      <c r="D189">
        <v>0</v>
      </c>
      <c r="E189">
        <v>1920</v>
      </c>
      <c r="F189">
        <v>1985</v>
      </c>
      <c r="G189">
        <v>1915</v>
      </c>
      <c r="H189">
        <v>1942.5</v>
      </c>
      <c r="I189">
        <v>94518</v>
      </c>
    </row>
    <row r="190" spans="1:9" x14ac:dyDescent="0.3">
      <c r="A190" t="s">
        <v>12</v>
      </c>
      <c r="B190" t="s">
        <v>10</v>
      </c>
      <c r="C190" s="1">
        <v>43108</v>
      </c>
      <c r="D190">
        <v>0</v>
      </c>
      <c r="E190">
        <v>1960</v>
      </c>
      <c r="F190">
        <v>1985</v>
      </c>
      <c r="G190">
        <v>1931.5</v>
      </c>
      <c r="H190">
        <v>1955</v>
      </c>
      <c r="I190">
        <v>145212</v>
      </c>
    </row>
    <row r="191" spans="1:9" x14ac:dyDescent="0.3">
      <c r="A191" t="s">
        <v>12</v>
      </c>
      <c r="B191" t="s">
        <v>10</v>
      </c>
      <c r="C191" s="1">
        <v>43115</v>
      </c>
      <c r="D191">
        <v>0</v>
      </c>
      <c r="E191">
        <v>1956</v>
      </c>
      <c r="F191">
        <v>2134</v>
      </c>
      <c r="G191">
        <v>1940.5</v>
      </c>
      <c r="H191">
        <v>2098.5</v>
      </c>
      <c r="I191">
        <v>310405</v>
      </c>
    </row>
    <row r="192" spans="1:9" x14ac:dyDescent="0.3">
      <c r="A192" t="s">
        <v>12</v>
      </c>
      <c r="B192" t="s">
        <v>10</v>
      </c>
      <c r="C192" s="1">
        <v>43122</v>
      </c>
      <c r="D192">
        <v>0</v>
      </c>
      <c r="E192">
        <v>2098</v>
      </c>
      <c r="F192">
        <v>2179.5</v>
      </c>
      <c r="G192">
        <v>2080.5</v>
      </c>
      <c r="H192">
        <v>2176</v>
      </c>
      <c r="I192">
        <v>208050</v>
      </c>
    </row>
    <row r="193" spans="1:9" x14ac:dyDescent="0.3">
      <c r="A193" t="s">
        <v>12</v>
      </c>
      <c r="B193" t="s">
        <v>10</v>
      </c>
      <c r="C193" s="1">
        <v>43129</v>
      </c>
      <c r="D193">
        <v>0</v>
      </c>
      <c r="E193">
        <v>2199.5</v>
      </c>
      <c r="F193">
        <v>2229</v>
      </c>
      <c r="G193">
        <v>2115.5</v>
      </c>
      <c r="H193">
        <v>2150</v>
      </c>
      <c r="I193">
        <v>313115</v>
      </c>
    </row>
    <row r="194" spans="1:9" x14ac:dyDescent="0.3">
      <c r="A194" t="s">
        <v>12</v>
      </c>
      <c r="B194" t="s">
        <v>10</v>
      </c>
      <c r="C194" s="1">
        <v>43136</v>
      </c>
      <c r="D194">
        <v>0</v>
      </c>
      <c r="E194">
        <v>2140.5</v>
      </c>
      <c r="F194">
        <v>2187</v>
      </c>
      <c r="G194">
        <v>2048.5</v>
      </c>
      <c r="H194">
        <v>2086.5</v>
      </c>
      <c r="I194">
        <v>343306</v>
      </c>
    </row>
    <row r="195" spans="1:9" x14ac:dyDescent="0.3">
      <c r="A195" t="s">
        <v>12</v>
      </c>
      <c r="B195" t="s">
        <v>10</v>
      </c>
      <c r="C195" s="1">
        <v>43143</v>
      </c>
      <c r="D195">
        <v>0</v>
      </c>
      <c r="E195">
        <v>2109</v>
      </c>
      <c r="F195">
        <v>2420</v>
      </c>
      <c r="G195">
        <v>2102</v>
      </c>
      <c r="H195">
        <v>2371.5</v>
      </c>
      <c r="I195">
        <v>728506</v>
      </c>
    </row>
    <row r="196" spans="1:9" x14ac:dyDescent="0.3">
      <c r="A196" t="s">
        <v>12</v>
      </c>
      <c r="B196" t="s">
        <v>10</v>
      </c>
      <c r="C196" s="1">
        <v>43150</v>
      </c>
      <c r="D196">
        <v>0</v>
      </c>
      <c r="E196">
        <v>2367.5</v>
      </c>
      <c r="F196">
        <v>2494</v>
      </c>
      <c r="G196">
        <v>2361</v>
      </c>
      <c r="H196">
        <v>2435.5</v>
      </c>
      <c r="I196">
        <v>261691</v>
      </c>
    </row>
    <row r="197" spans="1:9" x14ac:dyDescent="0.3">
      <c r="A197" t="s">
        <v>12</v>
      </c>
      <c r="B197" t="s">
        <v>10</v>
      </c>
      <c r="C197" s="1">
        <v>43157</v>
      </c>
      <c r="D197">
        <v>0</v>
      </c>
      <c r="E197">
        <v>2449</v>
      </c>
      <c r="F197">
        <v>2450</v>
      </c>
      <c r="G197">
        <v>2241</v>
      </c>
      <c r="H197">
        <v>2280.5</v>
      </c>
      <c r="I197">
        <v>324697</v>
      </c>
    </row>
    <row r="198" spans="1:9" x14ac:dyDescent="0.3">
      <c r="A198" t="s">
        <v>12</v>
      </c>
      <c r="B198" t="s">
        <v>10</v>
      </c>
      <c r="C198" s="1">
        <v>43164</v>
      </c>
      <c r="D198">
        <v>0</v>
      </c>
      <c r="E198">
        <v>2316</v>
      </c>
      <c r="F198">
        <v>2519</v>
      </c>
      <c r="G198">
        <v>2313.5</v>
      </c>
      <c r="H198">
        <v>2469</v>
      </c>
      <c r="I198">
        <v>242297</v>
      </c>
    </row>
    <row r="199" spans="1:9" x14ac:dyDescent="0.3">
      <c r="A199" t="s">
        <v>12</v>
      </c>
      <c r="B199" t="s">
        <v>10</v>
      </c>
      <c r="C199" s="1">
        <v>43171</v>
      </c>
      <c r="D199">
        <v>0</v>
      </c>
      <c r="E199">
        <v>2465</v>
      </c>
      <c r="F199">
        <v>2486</v>
      </c>
      <c r="G199">
        <v>2385</v>
      </c>
      <c r="H199">
        <v>2436</v>
      </c>
      <c r="I199">
        <v>275807</v>
      </c>
    </row>
    <row r="200" spans="1:9" x14ac:dyDescent="0.3">
      <c r="A200" t="s">
        <v>12</v>
      </c>
      <c r="B200" t="s">
        <v>10</v>
      </c>
      <c r="C200" s="1">
        <v>43178</v>
      </c>
      <c r="D200">
        <v>0</v>
      </c>
      <c r="E200">
        <v>2435</v>
      </c>
      <c r="F200">
        <v>2497.5</v>
      </c>
      <c r="G200">
        <v>2372</v>
      </c>
      <c r="H200">
        <v>2385.5</v>
      </c>
      <c r="I200">
        <v>227426</v>
      </c>
    </row>
    <row r="201" spans="1:9" x14ac:dyDescent="0.3">
      <c r="A201" t="s">
        <v>12</v>
      </c>
      <c r="B201" t="s">
        <v>10</v>
      </c>
      <c r="C201" s="1">
        <v>43185</v>
      </c>
      <c r="D201">
        <v>0</v>
      </c>
      <c r="E201">
        <v>2375.5</v>
      </c>
      <c r="F201">
        <v>2405</v>
      </c>
      <c r="G201">
        <v>2234</v>
      </c>
      <c r="H201">
        <v>2287</v>
      </c>
      <c r="I201">
        <v>327022</v>
      </c>
    </row>
    <row r="202" spans="1:9" x14ac:dyDescent="0.3">
      <c r="A202" t="s">
        <v>12</v>
      </c>
      <c r="B202" t="s">
        <v>10</v>
      </c>
      <c r="C202" s="1">
        <v>43192</v>
      </c>
      <c r="D202">
        <v>0</v>
      </c>
      <c r="E202">
        <v>2290</v>
      </c>
      <c r="F202">
        <v>2318</v>
      </c>
      <c r="G202">
        <v>2202</v>
      </c>
      <c r="H202">
        <v>2312</v>
      </c>
      <c r="I202">
        <v>261353</v>
      </c>
    </row>
    <row r="203" spans="1:9" x14ac:dyDescent="0.3">
      <c r="A203" t="s">
        <v>12</v>
      </c>
      <c r="B203" t="s">
        <v>10</v>
      </c>
      <c r="C203" s="1">
        <v>43199</v>
      </c>
      <c r="D203">
        <v>0</v>
      </c>
      <c r="E203">
        <v>2308.5</v>
      </c>
      <c r="F203">
        <v>2349.5</v>
      </c>
      <c r="G203">
        <v>2048</v>
      </c>
      <c r="H203">
        <v>2083.5</v>
      </c>
      <c r="I203">
        <v>1034051</v>
      </c>
    </row>
    <row r="204" spans="1:9" x14ac:dyDescent="0.3">
      <c r="A204" t="s">
        <v>12</v>
      </c>
      <c r="B204" t="s">
        <v>10</v>
      </c>
      <c r="C204" s="1">
        <v>43206</v>
      </c>
      <c r="D204">
        <v>0</v>
      </c>
      <c r="E204">
        <v>2052</v>
      </c>
      <c r="F204">
        <v>2222.5</v>
      </c>
      <c r="G204">
        <v>1995</v>
      </c>
      <c r="H204">
        <v>2084.5</v>
      </c>
      <c r="I204">
        <v>875645</v>
      </c>
    </row>
    <row r="205" spans="1:9" x14ac:dyDescent="0.3">
      <c r="A205" t="s">
        <v>12</v>
      </c>
      <c r="B205" t="s">
        <v>10</v>
      </c>
      <c r="C205" s="1">
        <v>43213</v>
      </c>
      <c r="D205">
        <v>0</v>
      </c>
      <c r="E205">
        <v>2090</v>
      </c>
      <c r="F205">
        <v>2192</v>
      </c>
      <c r="G205">
        <v>1982</v>
      </c>
      <c r="H205">
        <v>2030</v>
      </c>
      <c r="I205">
        <v>1306843</v>
      </c>
    </row>
    <row r="206" spans="1:9" x14ac:dyDescent="0.3">
      <c r="A206" t="s">
        <v>12</v>
      </c>
      <c r="B206" t="s">
        <v>10</v>
      </c>
      <c r="C206" s="1">
        <v>43220</v>
      </c>
      <c r="D206">
        <v>0</v>
      </c>
      <c r="E206">
        <v>2035.5</v>
      </c>
      <c r="F206">
        <v>2220</v>
      </c>
      <c r="G206">
        <v>2020</v>
      </c>
      <c r="H206">
        <v>2107</v>
      </c>
      <c r="I206">
        <v>593815</v>
      </c>
    </row>
    <row r="207" spans="1:9" x14ac:dyDescent="0.3">
      <c r="A207" t="s">
        <v>12</v>
      </c>
      <c r="B207" t="s">
        <v>10</v>
      </c>
      <c r="C207" s="1">
        <v>43227</v>
      </c>
      <c r="D207">
        <v>0</v>
      </c>
      <c r="E207">
        <v>2118</v>
      </c>
      <c r="F207">
        <v>2211</v>
      </c>
      <c r="G207">
        <v>2107.5</v>
      </c>
      <c r="H207">
        <v>2201</v>
      </c>
      <c r="I207">
        <v>410294</v>
      </c>
    </row>
    <row r="208" spans="1:9" x14ac:dyDescent="0.3">
      <c r="A208" t="s">
        <v>12</v>
      </c>
      <c r="B208" t="s">
        <v>10</v>
      </c>
      <c r="C208" s="1">
        <v>43234</v>
      </c>
      <c r="D208">
        <v>0</v>
      </c>
      <c r="E208">
        <v>2192</v>
      </c>
      <c r="F208">
        <v>2204</v>
      </c>
      <c r="G208">
        <v>2101</v>
      </c>
      <c r="H208">
        <v>2119.5</v>
      </c>
      <c r="I208">
        <v>416344</v>
      </c>
    </row>
    <row r="209" spans="1:9" x14ac:dyDescent="0.3">
      <c r="A209" t="s">
        <v>12</v>
      </c>
      <c r="B209" t="s">
        <v>10</v>
      </c>
      <c r="C209" s="1">
        <v>43241</v>
      </c>
      <c r="D209">
        <v>0</v>
      </c>
      <c r="E209">
        <v>2123</v>
      </c>
      <c r="F209">
        <v>2163.5</v>
      </c>
      <c r="G209">
        <v>2070</v>
      </c>
      <c r="H209">
        <v>2089</v>
      </c>
      <c r="I209">
        <v>421612</v>
      </c>
    </row>
    <row r="210" spans="1:9" x14ac:dyDescent="0.3">
      <c r="A210" t="s">
        <v>12</v>
      </c>
      <c r="B210" t="s">
        <v>10</v>
      </c>
      <c r="C210" s="1">
        <v>43248</v>
      </c>
      <c r="D210">
        <v>0</v>
      </c>
      <c r="E210">
        <v>2089</v>
      </c>
      <c r="F210">
        <v>2139.5</v>
      </c>
      <c r="G210">
        <v>2025.5</v>
      </c>
      <c r="H210">
        <v>2137</v>
      </c>
      <c r="I210">
        <v>439405</v>
      </c>
    </row>
    <row r="211" spans="1:9" x14ac:dyDescent="0.3">
      <c r="A211" t="s">
        <v>12</v>
      </c>
      <c r="B211" t="s">
        <v>10</v>
      </c>
      <c r="C211" s="1">
        <v>43255</v>
      </c>
      <c r="D211">
        <v>0</v>
      </c>
      <c r="E211">
        <v>2137</v>
      </c>
      <c r="F211">
        <v>2255.5</v>
      </c>
      <c r="G211">
        <v>2117</v>
      </c>
      <c r="H211">
        <v>2159</v>
      </c>
      <c r="I211">
        <v>542919</v>
      </c>
    </row>
    <row r="212" spans="1:9" x14ac:dyDescent="0.3">
      <c r="A212" t="s">
        <v>12</v>
      </c>
      <c r="B212" t="s">
        <v>10</v>
      </c>
      <c r="C212" s="1">
        <v>43262</v>
      </c>
      <c r="D212">
        <v>0</v>
      </c>
      <c r="E212">
        <v>2164</v>
      </c>
      <c r="F212">
        <v>2325</v>
      </c>
      <c r="G212">
        <v>2143</v>
      </c>
      <c r="H212">
        <v>2268</v>
      </c>
      <c r="I212">
        <v>476274</v>
      </c>
    </row>
    <row r="213" spans="1:9" x14ac:dyDescent="0.3">
      <c r="A213" t="s">
        <v>12</v>
      </c>
      <c r="B213" t="s">
        <v>10</v>
      </c>
      <c r="C213" s="1">
        <v>43269</v>
      </c>
      <c r="D213">
        <v>0</v>
      </c>
      <c r="E213">
        <v>2268.5</v>
      </c>
      <c r="F213">
        <v>2332</v>
      </c>
      <c r="G213">
        <v>2190</v>
      </c>
      <c r="H213">
        <v>2220</v>
      </c>
      <c r="I213">
        <v>449662</v>
      </c>
    </row>
    <row r="214" spans="1:9" x14ac:dyDescent="0.3">
      <c r="A214" t="s">
        <v>12</v>
      </c>
      <c r="B214" t="s">
        <v>10</v>
      </c>
      <c r="C214" s="1">
        <v>43276</v>
      </c>
      <c r="D214">
        <v>0</v>
      </c>
      <c r="E214">
        <v>2225.5</v>
      </c>
      <c r="F214">
        <v>2261</v>
      </c>
      <c r="G214">
        <v>2150.5</v>
      </c>
      <c r="H214">
        <v>2244</v>
      </c>
      <c r="I214">
        <v>514990</v>
      </c>
    </row>
    <row r="215" spans="1:9" x14ac:dyDescent="0.3">
      <c r="A215" t="s">
        <v>12</v>
      </c>
      <c r="B215" t="s">
        <v>10</v>
      </c>
      <c r="C215" s="1">
        <v>43283</v>
      </c>
      <c r="D215">
        <v>0</v>
      </c>
      <c r="E215">
        <v>2238.5</v>
      </c>
      <c r="F215">
        <v>2325</v>
      </c>
      <c r="G215">
        <v>2210</v>
      </c>
      <c r="H215">
        <v>2315</v>
      </c>
      <c r="I215">
        <v>317821</v>
      </c>
    </row>
    <row r="216" spans="1:9" x14ac:dyDescent="0.3">
      <c r="A216" t="s">
        <v>12</v>
      </c>
      <c r="B216" t="s">
        <v>10</v>
      </c>
      <c r="C216" s="1">
        <v>43290</v>
      </c>
      <c r="D216">
        <v>0</v>
      </c>
      <c r="E216">
        <v>2322</v>
      </c>
      <c r="F216">
        <v>2399</v>
      </c>
      <c r="G216">
        <v>2259</v>
      </c>
      <c r="H216">
        <v>2390</v>
      </c>
      <c r="I216">
        <v>342994</v>
      </c>
    </row>
    <row r="217" spans="1:9" x14ac:dyDescent="0.3">
      <c r="A217" t="s">
        <v>12</v>
      </c>
      <c r="B217" t="s">
        <v>10</v>
      </c>
      <c r="C217" s="1">
        <v>43297</v>
      </c>
      <c r="D217">
        <v>0</v>
      </c>
      <c r="E217">
        <v>2382</v>
      </c>
      <c r="F217">
        <v>2425</v>
      </c>
      <c r="G217">
        <v>2290</v>
      </c>
      <c r="H217">
        <v>2329.5</v>
      </c>
      <c r="I217">
        <v>428839</v>
      </c>
    </row>
    <row r="218" spans="1:9" x14ac:dyDescent="0.3">
      <c r="A218" t="s">
        <v>12</v>
      </c>
      <c r="B218" t="s">
        <v>10</v>
      </c>
      <c r="C218" s="1">
        <v>43304</v>
      </c>
      <c r="D218">
        <v>0</v>
      </c>
      <c r="E218">
        <v>2338.5</v>
      </c>
      <c r="F218">
        <v>2499.5</v>
      </c>
      <c r="G218">
        <v>2306.5</v>
      </c>
      <c r="H218">
        <v>2388</v>
      </c>
      <c r="I218">
        <v>683380</v>
      </c>
    </row>
    <row r="219" spans="1:9" x14ac:dyDescent="0.3">
      <c r="A219" t="s">
        <v>12</v>
      </c>
      <c r="B219" t="s">
        <v>10</v>
      </c>
      <c r="C219" s="1">
        <v>43311</v>
      </c>
      <c r="D219">
        <v>0</v>
      </c>
      <c r="E219">
        <v>2348.5</v>
      </c>
      <c r="F219">
        <v>2364.5</v>
      </c>
      <c r="G219">
        <v>2210.5</v>
      </c>
      <c r="H219">
        <v>2252.5</v>
      </c>
      <c r="I219">
        <v>674849</v>
      </c>
    </row>
    <row r="220" spans="1:9" x14ac:dyDescent="0.3">
      <c r="A220" t="s">
        <v>12</v>
      </c>
      <c r="B220" t="s">
        <v>10</v>
      </c>
      <c r="C220" s="1">
        <v>43318</v>
      </c>
      <c r="D220">
        <v>0</v>
      </c>
      <c r="E220">
        <v>2255</v>
      </c>
      <c r="F220">
        <v>2290</v>
      </c>
      <c r="G220">
        <v>2080</v>
      </c>
      <c r="H220">
        <v>2128</v>
      </c>
      <c r="I220">
        <v>773407</v>
      </c>
    </row>
    <row r="221" spans="1:9" x14ac:dyDescent="0.3">
      <c r="A221" t="s">
        <v>12</v>
      </c>
      <c r="B221" t="s">
        <v>10</v>
      </c>
      <c r="C221" s="1">
        <v>43325</v>
      </c>
      <c r="D221">
        <v>0</v>
      </c>
      <c r="E221">
        <v>2134.5</v>
      </c>
      <c r="F221">
        <v>2184</v>
      </c>
      <c r="G221">
        <v>2061.5</v>
      </c>
      <c r="H221">
        <v>2099</v>
      </c>
      <c r="I221">
        <v>692484</v>
      </c>
    </row>
    <row r="222" spans="1:9" x14ac:dyDescent="0.3">
      <c r="A222" t="s">
        <v>12</v>
      </c>
      <c r="B222" t="s">
        <v>10</v>
      </c>
      <c r="C222" s="1">
        <v>43332</v>
      </c>
      <c r="D222">
        <v>0</v>
      </c>
      <c r="E222">
        <v>2108</v>
      </c>
      <c r="F222">
        <v>2170.5</v>
      </c>
      <c r="G222">
        <v>2100.5</v>
      </c>
      <c r="H222">
        <v>2115</v>
      </c>
      <c r="I222">
        <v>389712</v>
      </c>
    </row>
    <row r="223" spans="1:9" x14ac:dyDescent="0.3">
      <c r="A223" t="s">
        <v>12</v>
      </c>
      <c r="B223" t="s">
        <v>10</v>
      </c>
      <c r="C223" s="1">
        <v>43339</v>
      </c>
      <c r="D223">
        <v>0</v>
      </c>
      <c r="E223">
        <v>2142</v>
      </c>
      <c r="F223">
        <v>2184.5</v>
      </c>
      <c r="G223">
        <v>2113.5</v>
      </c>
      <c r="H223">
        <v>2150</v>
      </c>
      <c r="I223">
        <v>340804</v>
      </c>
    </row>
    <row r="224" spans="1:9" x14ac:dyDescent="0.3">
      <c r="A224" t="s">
        <v>12</v>
      </c>
      <c r="B224" t="s">
        <v>10</v>
      </c>
      <c r="C224" s="1">
        <v>43346</v>
      </c>
      <c r="D224">
        <v>0</v>
      </c>
      <c r="E224">
        <v>2159</v>
      </c>
      <c r="F224">
        <v>2194.5</v>
      </c>
      <c r="G224">
        <v>2055</v>
      </c>
      <c r="H224">
        <v>2098.5</v>
      </c>
      <c r="I224">
        <v>474488</v>
      </c>
    </row>
    <row r="225" spans="1:9" x14ac:dyDescent="0.3">
      <c r="A225" t="s">
        <v>12</v>
      </c>
      <c r="B225" t="s">
        <v>10</v>
      </c>
      <c r="C225" s="1">
        <v>43353</v>
      </c>
      <c r="D225">
        <v>0</v>
      </c>
      <c r="E225">
        <v>2108</v>
      </c>
      <c r="F225">
        <v>2195</v>
      </c>
      <c r="G225">
        <v>2035</v>
      </c>
      <c r="H225">
        <v>2187</v>
      </c>
      <c r="I225">
        <v>464637</v>
      </c>
    </row>
    <row r="226" spans="1:9" x14ac:dyDescent="0.3">
      <c r="A226" t="s">
        <v>12</v>
      </c>
      <c r="B226" t="s">
        <v>10</v>
      </c>
      <c r="C226" s="1">
        <v>43360</v>
      </c>
      <c r="D226">
        <v>0</v>
      </c>
      <c r="E226">
        <v>2194</v>
      </c>
      <c r="F226">
        <v>2219</v>
      </c>
      <c r="G226">
        <v>2110.5</v>
      </c>
      <c r="H226">
        <v>2204</v>
      </c>
      <c r="I226">
        <v>592488</v>
      </c>
    </row>
    <row r="227" spans="1:9" x14ac:dyDescent="0.3">
      <c r="A227" t="s">
        <v>12</v>
      </c>
      <c r="B227" t="s">
        <v>10</v>
      </c>
      <c r="C227" s="1">
        <v>43367</v>
      </c>
      <c r="D227">
        <v>0</v>
      </c>
      <c r="E227">
        <v>2199.5</v>
      </c>
      <c r="F227">
        <v>2233</v>
      </c>
      <c r="G227">
        <v>2140.5</v>
      </c>
      <c r="H227">
        <v>2160.5</v>
      </c>
      <c r="I227">
        <v>426951</v>
      </c>
    </row>
    <row r="228" spans="1:9" x14ac:dyDescent="0.3">
      <c r="A228" t="s">
        <v>12</v>
      </c>
      <c r="B228" t="s">
        <v>10</v>
      </c>
      <c r="C228" s="1">
        <v>43374</v>
      </c>
      <c r="D228">
        <v>0</v>
      </c>
      <c r="E228">
        <v>2168</v>
      </c>
      <c r="F228">
        <v>2189.5</v>
      </c>
      <c r="G228">
        <v>2093.5</v>
      </c>
      <c r="H228">
        <v>2143</v>
      </c>
      <c r="I228">
        <v>654139</v>
      </c>
    </row>
    <row r="229" spans="1:9" x14ac:dyDescent="0.3">
      <c r="A229" t="s">
        <v>12</v>
      </c>
      <c r="B229" t="s">
        <v>10</v>
      </c>
      <c r="C229" s="1">
        <v>43381</v>
      </c>
      <c r="D229">
        <v>0</v>
      </c>
      <c r="E229">
        <v>2153</v>
      </c>
      <c r="F229">
        <v>2249</v>
      </c>
      <c r="G229">
        <v>2097</v>
      </c>
      <c r="H229">
        <v>2140</v>
      </c>
      <c r="I229">
        <v>693749</v>
      </c>
    </row>
    <row r="230" spans="1:9" x14ac:dyDescent="0.3">
      <c r="A230" t="s">
        <v>12</v>
      </c>
      <c r="B230" t="s">
        <v>10</v>
      </c>
      <c r="C230" s="1">
        <v>43388</v>
      </c>
      <c r="D230">
        <v>0</v>
      </c>
      <c r="E230">
        <v>2152</v>
      </c>
      <c r="F230">
        <v>2356.5</v>
      </c>
      <c r="G230">
        <v>1736</v>
      </c>
      <c r="H230">
        <v>1790</v>
      </c>
      <c r="I230">
        <v>4185037</v>
      </c>
    </row>
    <row r="231" spans="1:9" x14ac:dyDescent="0.3">
      <c r="A231" t="s">
        <v>12</v>
      </c>
      <c r="B231" t="s">
        <v>10</v>
      </c>
      <c r="C231" s="1">
        <v>43395</v>
      </c>
      <c r="D231">
        <v>0</v>
      </c>
      <c r="E231">
        <v>1830.5</v>
      </c>
      <c r="F231">
        <v>1990</v>
      </c>
      <c r="G231">
        <v>1687.5</v>
      </c>
      <c r="H231">
        <v>1761.5</v>
      </c>
      <c r="I231">
        <v>5554902</v>
      </c>
    </row>
    <row r="232" spans="1:9" x14ac:dyDescent="0.3">
      <c r="A232" t="s">
        <v>12</v>
      </c>
      <c r="B232" t="s">
        <v>10</v>
      </c>
      <c r="C232" s="1">
        <v>43402</v>
      </c>
      <c r="D232">
        <v>0</v>
      </c>
      <c r="E232">
        <v>1776.5</v>
      </c>
      <c r="F232">
        <v>2041.5</v>
      </c>
      <c r="G232">
        <v>1770.5</v>
      </c>
      <c r="H232">
        <v>1995</v>
      </c>
      <c r="I232">
        <v>4897935</v>
      </c>
    </row>
    <row r="233" spans="1:9" x14ac:dyDescent="0.3">
      <c r="A233" t="s">
        <v>12</v>
      </c>
      <c r="B233" t="s">
        <v>10</v>
      </c>
      <c r="C233" s="1">
        <v>43409</v>
      </c>
      <c r="D233">
        <v>0</v>
      </c>
      <c r="E233">
        <v>2001</v>
      </c>
      <c r="F233">
        <v>2019</v>
      </c>
      <c r="G233">
        <v>1902.5</v>
      </c>
      <c r="H233">
        <v>1921.5</v>
      </c>
      <c r="I233">
        <v>1114641</v>
      </c>
    </row>
    <row r="234" spans="1:9" x14ac:dyDescent="0.3">
      <c r="A234" t="s">
        <v>12</v>
      </c>
      <c r="B234" t="s">
        <v>10</v>
      </c>
      <c r="C234" s="1">
        <v>43416</v>
      </c>
      <c r="D234">
        <v>0</v>
      </c>
      <c r="E234">
        <v>1929</v>
      </c>
      <c r="F234">
        <v>1964.5</v>
      </c>
      <c r="G234">
        <v>1873</v>
      </c>
      <c r="H234">
        <v>1916</v>
      </c>
      <c r="I234">
        <v>1208493</v>
      </c>
    </row>
    <row r="235" spans="1:9" x14ac:dyDescent="0.3">
      <c r="A235" t="s">
        <v>12</v>
      </c>
      <c r="B235" t="s">
        <v>10</v>
      </c>
      <c r="C235" s="1">
        <v>43423</v>
      </c>
      <c r="D235">
        <v>0</v>
      </c>
      <c r="E235">
        <v>1927</v>
      </c>
      <c r="F235">
        <v>1944.5</v>
      </c>
      <c r="G235">
        <v>1851</v>
      </c>
      <c r="H235">
        <v>1898.5</v>
      </c>
      <c r="I235">
        <v>828383</v>
      </c>
    </row>
    <row r="236" spans="1:9" x14ac:dyDescent="0.3">
      <c r="A236" t="s">
        <v>12</v>
      </c>
      <c r="B236" t="s">
        <v>10</v>
      </c>
      <c r="C236" s="1">
        <v>43430</v>
      </c>
      <c r="D236">
        <v>0</v>
      </c>
      <c r="E236">
        <v>1894</v>
      </c>
      <c r="F236">
        <v>1998</v>
      </c>
      <c r="G236">
        <v>1851</v>
      </c>
      <c r="H236">
        <v>1965</v>
      </c>
      <c r="I236">
        <v>1032349</v>
      </c>
    </row>
    <row r="237" spans="1:9" x14ac:dyDescent="0.3">
      <c r="A237" t="s">
        <v>12</v>
      </c>
      <c r="B237" t="s">
        <v>10</v>
      </c>
      <c r="C237" s="1">
        <v>43437</v>
      </c>
      <c r="D237">
        <v>0</v>
      </c>
      <c r="E237">
        <v>1975</v>
      </c>
      <c r="F237">
        <v>2019.5</v>
      </c>
      <c r="G237">
        <v>1868.5</v>
      </c>
      <c r="H237">
        <v>1912.5</v>
      </c>
      <c r="I237">
        <v>1051892</v>
      </c>
    </row>
    <row r="238" spans="1:9" x14ac:dyDescent="0.3">
      <c r="A238" t="s">
        <v>12</v>
      </c>
      <c r="B238" t="s">
        <v>10</v>
      </c>
      <c r="C238" s="1">
        <v>43444</v>
      </c>
      <c r="D238">
        <v>0</v>
      </c>
      <c r="E238">
        <v>1908</v>
      </c>
      <c r="F238">
        <v>1927</v>
      </c>
      <c r="G238">
        <v>1781.5</v>
      </c>
      <c r="H238">
        <v>1860.5</v>
      </c>
      <c r="I238">
        <v>861853</v>
      </c>
    </row>
    <row r="239" spans="1:9" x14ac:dyDescent="0.3">
      <c r="A239" t="s">
        <v>12</v>
      </c>
      <c r="B239" t="s">
        <v>10</v>
      </c>
      <c r="C239" s="1">
        <v>43451</v>
      </c>
      <c r="D239">
        <v>0</v>
      </c>
      <c r="E239">
        <v>1868.5</v>
      </c>
      <c r="F239">
        <v>1905</v>
      </c>
      <c r="G239">
        <v>1834.5</v>
      </c>
      <c r="H239">
        <v>1860.5</v>
      </c>
      <c r="I239">
        <v>763925</v>
      </c>
    </row>
    <row r="240" spans="1:9" x14ac:dyDescent="0.3">
      <c r="A240" t="s">
        <v>12</v>
      </c>
      <c r="B240" t="s">
        <v>10</v>
      </c>
      <c r="C240" s="1">
        <v>43458</v>
      </c>
      <c r="D240">
        <v>0</v>
      </c>
      <c r="E240">
        <v>1848</v>
      </c>
      <c r="F240">
        <v>1939</v>
      </c>
      <c r="G240">
        <v>1785.5</v>
      </c>
      <c r="H240">
        <v>1926</v>
      </c>
      <c r="I240">
        <v>1002505</v>
      </c>
    </row>
    <row r="241" spans="1:9" x14ac:dyDescent="0.3">
      <c r="A241" t="s">
        <v>12</v>
      </c>
      <c r="B241" t="s">
        <v>10</v>
      </c>
      <c r="C241" s="1">
        <v>43465</v>
      </c>
      <c r="D241">
        <v>0</v>
      </c>
      <c r="E241">
        <v>1916.5</v>
      </c>
      <c r="F241">
        <v>1924</v>
      </c>
      <c r="G241">
        <v>1857</v>
      </c>
      <c r="H241">
        <v>1916</v>
      </c>
      <c r="I241">
        <v>335438</v>
      </c>
    </row>
    <row r="242" spans="1:9" x14ac:dyDescent="0.3">
      <c r="A242" t="s">
        <v>12</v>
      </c>
      <c r="B242" t="s">
        <v>10</v>
      </c>
      <c r="C242" s="1">
        <v>43472</v>
      </c>
      <c r="D242">
        <v>0</v>
      </c>
      <c r="E242">
        <v>1934</v>
      </c>
      <c r="F242">
        <v>1997</v>
      </c>
      <c r="G242">
        <v>1919</v>
      </c>
      <c r="H242">
        <v>1983</v>
      </c>
      <c r="I242">
        <v>490149</v>
      </c>
    </row>
    <row r="243" spans="1:9" x14ac:dyDescent="0.3">
      <c r="A243" t="s">
        <v>12</v>
      </c>
      <c r="B243" t="s">
        <v>10</v>
      </c>
      <c r="C243" s="1">
        <v>43479</v>
      </c>
      <c r="D243">
        <v>0</v>
      </c>
      <c r="E243">
        <v>1985</v>
      </c>
      <c r="F243">
        <v>2059.5</v>
      </c>
      <c r="G243">
        <v>1960</v>
      </c>
      <c r="H243">
        <v>2044.5</v>
      </c>
      <c r="I243">
        <v>908492</v>
      </c>
    </row>
    <row r="244" spans="1:9" x14ac:dyDescent="0.3">
      <c r="A244" t="s">
        <v>12</v>
      </c>
      <c r="B244" t="s">
        <v>10</v>
      </c>
      <c r="C244" s="1">
        <v>43486</v>
      </c>
      <c r="D244">
        <v>0</v>
      </c>
      <c r="E244">
        <v>2048.5</v>
      </c>
      <c r="F244">
        <v>2172.5</v>
      </c>
      <c r="G244">
        <v>2011</v>
      </c>
      <c r="H244">
        <v>2152</v>
      </c>
      <c r="I244">
        <v>873275</v>
      </c>
    </row>
    <row r="245" spans="1:9" x14ac:dyDescent="0.3">
      <c r="A245" t="s">
        <v>12</v>
      </c>
      <c r="B245" t="s">
        <v>10</v>
      </c>
      <c r="C245" s="1">
        <v>43493</v>
      </c>
      <c r="D245">
        <v>0</v>
      </c>
      <c r="E245">
        <v>2169.5</v>
      </c>
      <c r="F245">
        <v>2215</v>
      </c>
      <c r="G245">
        <v>2124</v>
      </c>
      <c r="H245">
        <v>2197.1999999999998</v>
      </c>
      <c r="I245">
        <v>1024257</v>
      </c>
    </row>
    <row r="246" spans="1:9" x14ac:dyDescent="0.3">
      <c r="A246" t="s">
        <v>12</v>
      </c>
      <c r="B246" t="s">
        <v>10</v>
      </c>
      <c r="C246" s="1">
        <v>43500</v>
      </c>
      <c r="D246">
        <v>0</v>
      </c>
      <c r="E246">
        <v>2195</v>
      </c>
      <c r="F246">
        <v>2262</v>
      </c>
      <c r="G246">
        <v>2142.4</v>
      </c>
      <c r="H246">
        <v>2163.4</v>
      </c>
      <c r="I246">
        <v>708535</v>
      </c>
    </row>
    <row r="247" spans="1:9" x14ac:dyDescent="0.3">
      <c r="A247" t="s">
        <v>12</v>
      </c>
      <c r="B247" t="s">
        <v>10</v>
      </c>
      <c r="C247" s="1">
        <v>43507</v>
      </c>
      <c r="D247">
        <v>0</v>
      </c>
      <c r="E247">
        <v>2173.8000000000002</v>
      </c>
      <c r="F247">
        <v>2335</v>
      </c>
      <c r="G247">
        <v>2148.8000000000002</v>
      </c>
      <c r="H247">
        <v>2200.1999999999998</v>
      </c>
      <c r="I247">
        <v>2147432</v>
      </c>
    </row>
    <row r="248" spans="1:9" x14ac:dyDescent="0.3">
      <c r="A248" t="s">
        <v>12</v>
      </c>
      <c r="B248" t="s">
        <v>10</v>
      </c>
      <c r="C248" s="1">
        <v>43514</v>
      </c>
      <c r="D248">
        <v>0</v>
      </c>
      <c r="E248">
        <v>2137.6</v>
      </c>
      <c r="F248">
        <v>2187.4</v>
      </c>
      <c r="G248">
        <v>2090.4</v>
      </c>
      <c r="H248">
        <v>2133</v>
      </c>
      <c r="I248">
        <v>2001028</v>
      </c>
    </row>
    <row r="249" spans="1:9" x14ac:dyDescent="0.3">
      <c r="A249" t="s">
        <v>12</v>
      </c>
      <c r="B249" t="s">
        <v>10</v>
      </c>
      <c r="C249" s="1">
        <v>43521</v>
      </c>
      <c r="D249">
        <v>0</v>
      </c>
      <c r="E249">
        <v>2182</v>
      </c>
      <c r="F249">
        <v>2270</v>
      </c>
      <c r="G249">
        <v>2145.1999999999998</v>
      </c>
      <c r="H249">
        <v>2247.4</v>
      </c>
      <c r="I249">
        <v>1185152</v>
      </c>
    </row>
    <row r="250" spans="1:9" x14ac:dyDescent="0.3">
      <c r="A250" t="s">
        <v>12</v>
      </c>
      <c r="B250" t="s">
        <v>10</v>
      </c>
      <c r="C250" s="1">
        <v>43528</v>
      </c>
      <c r="D250">
        <v>0</v>
      </c>
      <c r="E250">
        <v>2260.1999999999998</v>
      </c>
      <c r="F250">
        <v>2404</v>
      </c>
      <c r="G250">
        <v>2260.1999999999998</v>
      </c>
      <c r="H250">
        <v>2329.1999999999998</v>
      </c>
      <c r="I250">
        <v>751906</v>
      </c>
    </row>
    <row r="251" spans="1:9" x14ac:dyDescent="0.3">
      <c r="A251" t="s">
        <v>12</v>
      </c>
      <c r="B251" t="s">
        <v>10</v>
      </c>
      <c r="C251" s="1">
        <v>43535</v>
      </c>
      <c r="D251">
        <v>0</v>
      </c>
      <c r="E251">
        <v>2329.1999999999998</v>
      </c>
      <c r="F251">
        <v>2380</v>
      </c>
      <c r="G251">
        <v>2300.1999999999998</v>
      </c>
      <c r="H251">
        <v>2352.8000000000002</v>
      </c>
      <c r="I251">
        <v>438354</v>
      </c>
    </row>
    <row r="252" spans="1:9" x14ac:dyDescent="0.3">
      <c r="A252" t="s">
        <v>12</v>
      </c>
      <c r="B252" t="s">
        <v>10</v>
      </c>
      <c r="C252" s="1">
        <v>43542</v>
      </c>
      <c r="D252">
        <v>0</v>
      </c>
      <c r="E252">
        <v>2354.8000000000002</v>
      </c>
      <c r="F252">
        <v>2398</v>
      </c>
      <c r="G252">
        <v>2259</v>
      </c>
      <c r="H252">
        <v>2276.4</v>
      </c>
      <c r="I252">
        <v>998097</v>
      </c>
    </row>
    <row r="253" spans="1:9" x14ac:dyDescent="0.3">
      <c r="A253" t="s">
        <v>12</v>
      </c>
      <c r="B253" t="s">
        <v>10</v>
      </c>
      <c r="C253" s="1">
        <v>43549</v>
      </c>
      <c r="D253">
        <v>0</v>
      </c>
      <c r="E253">
        <v>2273.8000000000002</v>
      </c>
      <c r="F253">
        <v>2335</v>
      </c>
      <c r="G253">
        <v>2210</v>
      </c>
      <c r="H253">
        <v>2293.6</v>
      </c>
      <c r="I253">
        <v>668964</v>
      </c>
    </row>
    <row r="254" spans="1:9" x14ac:dyDescent="0.3">
      <c r="A254" t="s">
        <v>12</v>
      </c>
      <c r="B254" t="s">
        <v>10</v>
      </c>
      <c r="C254" s="1">
        <v>43556</v>
      </c>
      <c r="D254">
        <v>0</v>
      </c>
      <c r="E254">
        <v>2289</v>
      </c>
      <c r="F254">
        <v>2305</v>
      </c>
      <c r="G254">
        <v>2218.1999999999998</v>
      </c>
      <c r="H254">
        <v>2298</v>
      </c>
      <c r="I254">
        <v>747159</v>
      </c>
    </row>
    <row r="255" spans="1:9" x14ac:dyDescent="0.3">
      <c r="A255" t="s">
        <v>12</v>
      </c>
      <c r="B255" t="s">
        <v>10</v>
      </c>
      <c r="C255" s="1">
        <v>43563</v>
      </c>
      <c r="D255">
        <v>0</v>
      </c>
      <c r="E255">
        <v>2299.1999999999998</v>
      </c>
      <c r="F255">
        <v>2454.8000000000002</v>
      </c>
      <c r="G255">
        <v>2110.8000000000002</v>
      </c>
      <c r="H255">
        <v>2435.1999999999998</v>
      </c>
      <c r="I255">
        <v>756999</v>
      </c>
    </row>
    <row r="256" spans="1:9" x14ac:dyDescent="0.3">
      <c r="A256" t="s">
        <v>12</v>
      </c>
      <c r="B256" t="s">
        <v>10</v>
      </c>
      <c r="C256" s="1">
        <v>43570</v>
      </c>
      <c r="D256">
        <v>0</v>
      </c>
      <c r="E256">
        <v>2484.4</v>
      </c>
      <c r="F256">
        <v>2518</v>
      </c>
      <c r="G256">
        <v>2382.6</v>
      </c>
      <c r="H256">
        <v>2415.1999999999998</v>
      </c>
      <c r="I256">
        <v>774487</v>
      </c>
    </row>
    <row r="257" spans="1:9" x14ac:dyDescent="0.3">
      <c r="A257" t="s">
        <v>12</v>
      </c>
      <c r="B257" t="s">
        <v>10</v>
      </c>
      <c r="C257" s="1">
        <v>43577</v>
      </c>
      <c r="D257">
        <v>0</v>
      </c>
      <c r="E257">
        <v>2417.4</v>
      </c>
      <c r="F257">
        <v>2489.8000000000002</v>
      </c>
      <c r="G257">
        <v>2337</v>
      </c>
      <c r="H257">
        <v>2389</v>
      </c>
      <c r="I257">
        <v>870289</v>
      </c>
    </row>
    <row r="258" spans="1:9" x14ac:dyDescent="0.3">
      <c r="A258" t="s">
        <v>12</v>
      </c>
      <c r="B258" t="s">
        <v>10</v>
      </c>
      <c r="C258" s="1">
        <v>43584</v>
      </c>
      <c r="D258">
        <v>0</v>
      </c>
      <c r="E258">
        <v>2387</v>
      </c>
      <c r="F258">
        <v>2481.8000000000002</v>
      </c>
      <c r="G258">
        <v>2376</v>
      </c>
      <c r="H258">
        <v>2414</v>
      </c>
      <c r="I258">
        <v>552019</v>
      </c>
    </row>
    <row r="259" spans="1:9" x14ac:dyDescent="0.3">
      <c r="A259" t="s">
        <v>12</v>
      </c>
      <c r="B259" t="s">
        <v>10</v>
      </c>
      <c r="C259" s="1">
        <v>43591</v>
      </c>
      <c r="D259">
        <v>0</v>
      </c>
      <c r="E259">
        <v>2398.1999999999998</v>
      </c>
      <c r="F259">
        <v>2418</v>
      </c>
      <c r="G259">
        <v>2336</v>
      </c>
      <c r="H259">
        <v>2340</v>
      </c>
      <c r="I259">
        <v>532092</v>
      </c>
    </row>
    <row r="260" spans="1:9" x14ac:dyDescent="0.3">
      <c r="A260" t="s">
        <v>12</v>
      </c>
      <c r="B260" t="s">
        <v>10</v>
      </c>
      <c r="C260" s="1">
        <v>43598</v>
      </c>
      <c r="D260">
        <v>0</v>
      </c>
      <c r="E260">
        <v>2349.8000000000002</v>
      </c>
      <c r="F260">
        <v>2434.6</v>
      </c>
      <c r="G260">
        <v>2245.6</v>
      </c>
      <c r="H260">
        <v>2425</v>
      </c>
      <c r="I260">
        <v>784178</v>
      </c>
    </row>
    <row r="261" spans="1:9" x14ac:dyDescent="0.3">
      <c r="A261" t="s">
        <v>12</v>
      </c>
      <c r="B261" t="s">
        <v>10</v>
      </c>
      <c r="C261" s="1">
        <v>43605</v>
      </c>
      <c r="D261">
        <v>0</v>
      </c>
      <c r="E261">
        <v>2447.6</v>
      </c>
      <c r="F261">
        <v>2449.4</v>
      </c>
      <c r="G261">
        <v>2361.8000000000002</v>
      </c>
      <c r="H261">
        <v>2383.4</v>
      </c>
      <c r="I261">
        <v>589892</v>
      </c>
    </row>
    <row r="262" spans="1:9" x14ac:dyDescent="0.3">
      <c r="A262" t="s">
        <v>12</v>
      </c>
      <c r="B262" t="s">
        <v>10</v>
      </c>
      <c r="C262" s="1">
        <v>43612</v>
      </c>
      <c r="D262">
        <v>0</v>
      </c>
      <c r="E262">
        <v>2393.4</v>
      </c>
      <c r="F262">
        <v>2409.8000000000002</v>
      </c>
      <c r="G262">
        <v>2222</v>
      </c>
      <c r="H262">
        <v>2336.6</v>
      </c>
      <c r="I262">
        <v>1419655</v>
      </c>
    </row>
    <row r="263" spans="1:9" x14ac:dyDescent="0.3">
      <c r="A263" t="s">
        <v>12</v>
      </c>
      <c r="B263" t="s">
        <v>10</v>
      </c>
      <c r="C263" s="1">
        <v>43619</v>
      </c>
      <c r="D263">
        <v>0</v>
      </c>
      <c r="E263">
        <v>2333</v>
      </c>
      <c r="F263">
        <v>2447.8000000000002</v>
      </c>
      <c r="G263">
        <v>2283.8000000000002</v>
      </c>
      <c r="H263">
        <v>2418.6</v>
      </c>
      <c r="I263">
        <v>954151</v>
      </c>
    </row>
    <row r="264" spans="1:9" x14ac:dyDescent="0.3">
      <c r="A264" t="s">
        <v>12</v>
      </c>
      <c r="B264" t="s">
        <v>10</v>
      </c>
      <c r="C264" s="1">
        <v>43626</v>
      </c>
      <c r="D264">
        <v>0</v>
      </c>
      <c r="E264">
        <v>2422</v>
      </c>
      <c r="F264">
        <v>2514.4</v>
      </c>
      <c r="G264">
        <v>2402.6</v>
      </c>
      <c r="H264">
        <v>2465</v>
      </c>
      <c r="I264">
        <v>697692</v>
      </c>
    </row>
    <row r="265" spans="1:9" x14ac:dyDescent="0.3">
      <c r="A265" t="s">
        <v>12</v>
      </c>
      <c r="B265" t="s">
        <v>10</v>
      </c>
      <c r="C265" s="1">
        <v>43633</v>
      </c>
      <c r="D265">
        <v>0</v>
      </c>
      <c r="E265">
        <v>2459.8000000000002</v>
      </c>
      <c r="F265">
        <v>2531.6</v>
      </c>
      <c r="G265">
        <v>2445</v>
      </c>
      <c r="H265">
        <v>2468.4</v>
      </c>
      <c r="I265">
        <v>849216</v>
      </c>
    </row>
    <row r="266" spans="1:9" x14ac:dyDescent="0.3">
      <c r="A266" t="s">
        <v>12</v>
      </c>
      <c r="B266" t="s">
        <v>10</v>
      </c>
      <c r="C266" s="1">
        <v>43640</v>
      </c>
      <c r="D266">
        <v>0</v>
      </c>
      <c r="E266">
        <v>2465.4</v>
      </c>
      <c r="F266">
        <v>2484.8000000000002</v>
      </c>
      <c r="G266">
        <v>2372</v>
      </c>
      <c r="H266">
        <v>2405.4</v>
      </c>
      <c r="I266">
        <v>973802</v>
      </c>
    </row>
    <row r="267" spans="1:9" x14ac:dyDescent="0.3">
      <c r="A267" t="s">
        <v>12</v>
      </c>
      <c r="B267" t="s">
        <v>10</v>
      </c>
      <c r="C267" s="1">
        <v>43647</v>
      </c>
      <c r="D267">
        <v>0</v>
      </c>
      <c r="E267">
        <v>2424</v>
      </c>
      <c r="F267">
        <v>2520</v>
      </c>
      <c r="G267">
        <v>2415.8000000000002</v>
      </c>
      <c r="H267">
        <v>2481.4</v>
      </c>
      <c r="I267">
        <v>795493</v>
      </c>
    </row>
    <row r="268" spans="1:9" x14ac:dyDescent="0.3">
      <c r="A268" t="s">
        <v>12</v>
      </c>
      <c r="B268" t="s">
        <v>10</v>
      </c>
      <c r="C268" s="1">
        <v>43654</v>
      </c>
      <c r="D268">
        <v>0</v>
      </c>
      <c r="E268">
        <v>2488.6</v>
      </c>
      <c r="F268">
        <v>2590</v>
      </c>
      <c r="G268">
        <v>2436.1999999999998</v>
      </c>
      <c r="H268">
        <v>2573</v>
      </c>
      <c r="I268">
        <v>870704</v>
      </c>
    </row>
    <row r="269" spans="1:9" x14ac:dyDescent="0.3">
      <c r="A269" t="s">
        <v>12</v>
      </c>
      <c r="B269" t="s">
        <v>10</v>
      </c>
      <c r="C269" s="1">
        <v>43661</v>
      </c>
      <c r="D269">
        <v>0</v>
      </c>
      <c r="E269">
        <v>2568.4</v>
      </c>
      <c r="F269">
        <v>2574.1999999999998</v>
      </c>
      <c r="G269">
        <v>2480</v>
      </c>
      <c r="H269">
        <v>2518</v>
      </c>
      <c r="I269">
        <v>791397</v>
      </c>
    </row>
    <row r="270" spans="1:9" x14ac:dyDescent="0.3">
      <c r="A270" t="s">
        <v>12</v>
      </c>
      <c r="B270" t="s">
        <v>10</v>
      </c>
      <c r="C270" s="1">
        <v>43668</v>
      </c>
      <c r="D270">
        <v>0</v>
      </c>
      <c r="E270">
        <v>2491</v>
      </c>
      <c r="F270">
        <v>2679</v>
      </c>
      <c r="G270">
        <v>2420</v>
      </c>
      <c r="H270">
        <v>2520</v>
      </c>
      <c r="I270">
        <v>2543400</v>
      </c>
    </row>
    <row r="271" spans="1:9" x14ac:dyDescent="0.3">
      <c r="A271" t="s">
        <v>12</v>
      </c>
      <c r="B271" t="s">
        <v>10</v>
      </c>
      <c r="C271" s="1">
        <v>43675</v>
      </c>
      <c r="D271">
        <v>0</v>
      </c>
      <c r="E271">
        <v>2438.6</v>
      </c>
      <c r="F271">
        <v>2567.1999999999998</v>
      </c>
      <c r="G271">
        <v>2390</v>
      </c>
      <c r="H271">
        <v>2470</v>
      </c>
      <c r="I271">
        <v>4165540</v>
      </c>
    </row>
    <row r="272" spans="1:9" x14ac:dyDescent="0.3">
      <c r="A272" t="s">
        <v>12</v>
      </c>
      <c r="B272" t="s">
        <v>10</v>
      </c>
      <c r="C272" s="1">
        <v>43682</v>
      </c>
      <c r="D272">
        <v>0</v>
      </c>
      <c r="E272">
        <v>2449</v>
      </c>
      <c r="F272">
        <v>2449.8000000000002</v>
      </c>
      <c r="G272">
        <v>2357</v>
      </c>
      <c r="H272">
        <v>2405</v>
      </c>
      <c r="I272">
        <v>1509239</v>
      </c>
    </row>
    <row r="273" spans="1:9" x14ac:dyDescent="0.3">
      <c r="A273" t="s">
        <v>12</v>
      </c>
      <c r="B273" t="s">
        <v>10</v>
      </c>
      <c r="C273" s="1">
        <v>43689</v>
      </c>
      <c r="D273">
        <v>0</v>
      </c>
      <c r="E273">
        <v>2411.6</v>
      </c>
      <c r="F273">
        <v>2446.8000000000002</v>
      </c>
      <c r="G273">
        <v>2351</v>
      </c>
      <c r="H273">
        <v>2394</v>
      </c>
      <c r="I273">
        <v>1020887</v>
      </c>
    </row>
    <row r="274" spans="1:9" x14ac:dyDescent="0.3">
      <c r="A274" t="s">
        <v>12</v>
      </c>
      <c r="B274" t="s">
        <v>10</v>
      </c>
      <c r="C274" s="1">
        <v>43696</v>
      </c>
      <c r="D274">
        <v>0</v>
      </c>
      <c r="E274">
        <v>2420.4</v>
      </c>
      <c r="F274">
        <v>2454</v>
      </c>
      <c r="G274">
        <v>2385</v>
      </c>
      <c r="H274">
        <v>2391</v>
      </c>
      <c r="I274">
        <v>950184</v>
      </c>
    </row>
    <row r="275" spans="1:9" x14ac:dyDescent="0.3">
      <c r="A275" t="s">
        <v>12</v>
      </c>
      <c r="B275" t="s">
        <v>10</v>
      </c>
      <c r="C275" s="1">
        <v>43703</v>
      </c>
      <c r="D275">
        <v>0</v>
      </c>
      <c r="E275">
        <v>2379.8000000000002</v>
      </c>
      <c r="F275">
        <v>2470</v>
      </c>
      <c r="G275">
        <v>2361</v>
      </c>
      <c r="H275">
        <v>2462.8000000000002</v>
      </c>
      <c r="I275">
        <v>928005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2"/>
  <sheetViews>
    <sheetView topLeftCell="C1" workbookViewId="0">
      <selection activeCell="K15" sqref="K15"/>
    </sheetView>
  </sheetViews>
  <sheetFormatPr defaultRowHeight="14.4" x14ac:dyDescent="0.3"/>
  <cols>
    <col min="1" max="1" width="9" hidden="1" customWidth="1"/>
    <col min="2" max="2" width="6.33203125" hidden="1" customWidth="1"/>
    <col min="3" max="3" width="10.109375" bestFit="1" customWidth="1"/>
    <col min="4" max="4" width="7.33203125" hidden="1" customWidth="1"/>
    <col min="5" max="7" width="11.5546875" hidden="1" customWidth="1"/>
    <col min="8" max="8" width="11.5546875" customWidth="1"/>
    <col min="9" max="9" width="10" hidden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s="1">
        <v>40189</v>
      </c>
      <c r="D2">
        <v>0</v>
      </c>
      <c r="E2">
        <v>262</v>
      </c>
      <c r="F2">
        <v>272.70999999999998</v>
      </c>
      <c r="G2">
        <v>259.17</v>
      </c>
      <c r="H2">
        <v>268.5</v>
      </c>
      <c r="I2">
        <v>40768680</v>
      </c>
    </row>
    <row r="3" spans="1:9" x14ac:dyDescent="0.3">
      <c r="A3" t="s">
        <v>9</v>
      </c>
      <c r="B3" t="s">
        <v>10</v>
      </c>
      <c r="C3" s="1">
        <v>40196</v>
      </c>
      <c r="D3">
        <v>0</v>
      </c>
      <c r="E3">
        <v>266.39999999999998</v>
      </c>
      <c r="F3">
        <v>271.85000000000002</v>
      </c>
      <c r="G3">
        <v>246.57</v>
      </c>
      <c r="H3">
        <v>248.32</v>
      </c>
      <c r="I3">
        <v>47588311</v>
      </c>
    </row>
    <row r="4" spans="1:9" x14ac:dyDescent="0.3">
      <c r="A4" t="s">
        <v>9</v>
      </c>
      <c r="B4" t="s">
        <v>10</v>
      </c>
      <c r="C4" s="1">
        <v>40203</v>
      </c>
      <c r="D4">
        <v>0</v>
      </c>
      <c r="E4">
        <v>245.7</v>
      </c>
      <c r="F4">
        <v>254.85</v>
      </c>
      <c r="G4">
        <v>229</v>
      </c>
      <c r="H4">
        <v>236.25</v>
      </c>
      <c r="I4">
        <v>101166168</v>
      </c>
    </row>
    <row r="5" spans="1:9" x14ac:dyDescent="0.3">
      <c r="A5" t="s">
        <v>9</v>
      </c>
      <c r="B5" t="s">
        <v>10</v>
      </c>
      <c r="C5" s="1">
        <v>40210</v>
      </c>
      <c r="D5">
        <v>0</v>
      </c>
      <c r="E5">
        <v>232.99</v>
      </c>
      <c r="F5">
        <v>246.97</v>
      </c>
      <c r="G5">
        <v>220.48</v>
      </c>
      <c r="H5">
        <v>223.55</v>
      </c>
      <c r="I5">
        <v>122435761</v>
      </c>
    </row>
    <row r="6" spans="1:9" x14ac:dyDescent="0.3">
      <c r="A6" t="s">
        <v>9</v>
      </c>
      <c r="B6" t="s">
        <v>10</v>
      </c>
      <c r="C6" s="1">
        <v>40217</v>
      </c>
      <c r="D6">
        <v>0</v>
      </c>
      <c r="E6">
        <v>223.9</v>
      </c>
      <c r="F6">
        <v>228</v>
      </c>
      <c r="G6">
        <v>215.75</v>
      </c>
      <c r="H6">
        <v>222.6</v>
      </c>
      <c r="I6">
        <v>107164992</v>
      </c>
    </row>
    <row r="7" spans="1:9" x14ac:dyDescent="0.3">
      <c r="A7" t="s">
        <v>9</v>
      </c>
      <c r="B7" t="s">
        <v>10</v>
      </c>
      <c r="C7" s="1">
        <v>40224</v>
      </c>
      <c r="D7">
        <v>0</v>
      </c>
      <c r="E7">
        <v>223.55</v>
      </c>
      <c r="F7">
        <v>237.27</v>
      </c>
      <c r="G7">
        <v>222.62</v>
      </c>
      <c r="H7">
        <v>236.25</v>
      </c>
      <c r="I7">
        <v>91179397</v>
      </c>
    </row>
    <row r="8" spans="1:9" x14ac:dyDescent="0.3">
      <c r="A8" t="s">
        <v>9</v>
      </c>
      <c r="B8" t="s">
        <v>10</v>
      </c>
      <c r="C8" s="1">
        <v>40231</v>
      </c>
      <c r="D8">
        <v>0</v>
      </c>
      <c r="E8">
        <v>234.34</v>
      </c>
      <c r="F8">
        <v>234.89</v>
      </c>
      <c r="G8">
        <v>225.15</v>
      </c>
      <c r="H8">
        <v>231.2</v>
      </c>
      <c r="I8">
        <v>40221221</v>
      </c>
    </row>
    <row r="9" spans="1:9" x14ac:dyDescent="0.3">
      <c r="A9" t="s">
        <v>9</v>
      </c>
      <c r="B9" t="s">
        <v>10</v>
      </c>
      <c r="C9" s="1">
        <v>40238</v>
      </c>
      <c r="D9">
        <v>0</v>
      </c>
      <c r="E9">
        <v>232.55</v>
      </c>
      <c r="F9">
        <v>243.77</v>
      </c>
      <c r="G9">
        <v>230.3</v>
      </c>
      <c r="H9">
        <v>243.44</v>
      </c>
      <c r="I9">
        <v>64334360</v>
      </c>
    </row>
    <row r="10" spans="1:9" x14ac:dyDescent="0.3">
      <c r="A10" t="s">
        <v>9</v>
      </c>
      <c r="B10" t="s">
        <v>10</v>
      </c>
      <c r="C10" s="1">
        <v>40245</v>
      </c>
      <c r="D10">
        <v>0</v>
      </c>
      <c r="E10">
        <v>242.73</v>
      </c>
      <c r="F10">
        <v>243.44</v>
      </c>
      <c r="G10">
        <v>235.36</v>
      </c>
      <c r="H10">
        <v>239.17</v>
      </c>
      <c r="I10">
        <v>48969412</v>
      </c>
    </row>
    <row r="11" spans="1:9" x14ac:dyDescent="0.3">
      <c r="A11" t="s">
        <v>9</v>
      </c>
      <c r="B11" t="s">
        <v>10</v>
      </c>
      <c r="C11" s="1">
        <v>40252</v>
      </c>
      <c r="D11">
        <v>0</v>
      </c>
      <c r="E11">
        <v>237.99</v>
      </c>
      <c r="F11">
        <v>239.8</v>
      </c>
      <c r="G11">
        <v>226.5</v>
      </c>
      <c r="H11">
        <v>228.52</v>
      </c>
      <c r="I11">
        <v>87018276</v>
      </c>
    </row>
    <row r="12" spans="1:9" x14ac:dyDescent="0.3">
      <c r="A12" t="s">
        <v>9</v>
      </c>
      <c r="B12" t="s">
        <v>10</v>
      </c>
      <c r="C12" s="1">
        <v>40259</v>
      </c>
      <c r="D12">
        <v>0</v>
      </c>
      <c r="E12">
        <v>226.85</v>
      </c>
      <c r="F12">
        <v>234.3</v>
      </c>
      <c r="G12">
        <v>221.2</v>
      </c>
      <c r="H12">
        <v>233.41</v>
      </c>
      <c r="I12">
        <v>65634373</v>
      </c>
    </row>
    <row r="13" spans="1:9" x14ac:dyDescent="0.3">
      <c r="A13" t="s">
        <v>9</v>
      </c>
      <c r="B13" t="s">
        <v>10</v>
      </c>
      <c r="C13" s="1">
        <v>40266</v>
      </c>
      <c r="D13">
        <v>0</v>
      </c>
      <c r="E13">
        <v>233.41</v>
      </c>
      <c r="F13">
        <v>239</v>
      </c>
      <c r="G13">
        <v>232.17</v>
      </c>
      <c r="H13">
        <v>235.82</v>
      </c>
      <c r="I13">
        <v>45182660</v>
      </c>
    </row>
    <row r="14" spans="1:9" x14ac:dyDescent="0.3">
      <c r="A14" t="s">
        <v>9</v>
      </c>
      <c r="B14" t="s">
        <v>10</v>
      </c>
      <c r="C14" s="1">
        <v>40273</v>
      </c>
      <c r="D14">
        <v>0</v>
      </c>
      <c r="E14">
        <v>237.51</v>
      </c>
      <c r="F14">
        <v>255.8</v>
      </c>
      <c r="G14">
        <v>233.99</v>
      </c>
      <c r="H14">
        <v>254.95</v>
      </c>
      <c r="I14">
        <v>82992265</v>
      </c>
    </row>
    <row r="15" spans="1:9" x14ac:dyDescent="0.3">
      <c r="A15" t="s">
        <v>9</v>
      </c>
      <c r="B15" t="s">
        <v>10</v>
      </c>
      <c r="C15" s="1">
        <v>40280</v>
      </c>
      <c r="D15">
        <v>0</v>
      </c>
      <c r="E15">
        <v>257.02999999999997</v>
      </c>
      <c r="F15">
        <v>258.23</v>
      </c>
      <c r="G15">
        <v>244.68</v>
      </c>
      <c r="H15">
        <v>245</v>
      </c>
      <c r="I15">
        <v>54996151</v>
      </c>
    </row>
    <row r="16" spans="1:9" x14ac:dyDescent="0.3">
      <c r="A16" t="s">
        <v>9</v>
      </c>
      <c r="B16" t="s">
        <v>10</v>
      </c>
      <c r="C16" s="1">
        <v>40287</v>
      </c>
      <c r="D16">
        <v>0</v>
      </c>
      <c r="E16">
        <v>241.41</v>
      </c>
      <c r="F16">
        <v>245.78</v>
      </c>
      <c r="G16">
        <v>235.5</v>
      </c>
      <c r="H16">
        <v>242</v>
      </c>
      <c r="I16">
        <v>52223668</v>
      </c>
    </row>
    <row r="17" spans="1:9" x14ac:dyDescent="0.3">
      <c r="A17" t="s">
        <v>9</v>
      </c>
      <c r="B17" t="s">
        <v>10</v>
      </c>
      <c r="C17" s="1">
        <v>40294</v>
      </c>
      <c r="D17">
        <v>0</v>
      </c>
      <c r="E17">
        <v>244</v>
      </c>
      <c r="F17">
        <v>244.88</v>
      </c>
      <c r="G17">
        <v>235.8</v>
      </c>
      <c r="H17">
        <v>237.19</v>
      </c>
      <c r="I17">
        <v>41245193</v>
      </c>
    </row>
    <row r="18" spans="1:9" x14ac:dyDescent="0.3">
      <c r="A18" t="s">
        <v>9</v>
      </c>
      <c r="B18" t="s">
        <v>10</v>
      </c>
      <c r="C18" s="1">
        <v>40301</v>
      </c>
      <c r="D18">
        <v>0</v>
      </c>
      <c r="E18">
        <v>238</v>
      </c>
      <c r="F18">
        <v>238.5</v>
      </c>
      <c r="G18">
        <v>205.67</v>
      </c>
      <c r="H18">
        <v>207.45</v>
      </c>
      <c r="I18">
        <v>48637590</v>
      </c>
    </row>
    <row r="19" spans="1:9" x14ac:dyDescent="0.3">
      <c r="A19" t="s">
        <v>9</v>
      </c>
      <c r="B19" t="s">
        <v>10</v>
      </c>
      <c r="C19" s="1">
        <v>40308</v>
      </c>
      <c r="D19">
        <v>0</v>
      </c>
      <c r="E19">
        <v>217.82</v>
      </c>
      <c r="F19">
        <v>233.4</v>
      </c>
      <c r="G19">
        <v>212.77</v>
      </c>
      <c r="H19">
        <v>221.8</v>
      </c>
      <c r="I19">
        <v>50980848</v>
      </c>
    </row>
    <row r="20" spans="1:9" x14ac:dyDescent="0.3">
      <c r="A20" t="s">
        <v>9</v>
      </c>
      <c r="B20" t="s">
        <v>10</v>
      </c>
      <c r="C20" s="1">
        <v>40315</v>
      </c>
      <c r="D20">
        <v>0</v>
      </c>
      <c r="E20">
        <v>217.5</v>
      </c>
      <c r="F20">
        <v>227.75</v>
      </c>
      <c r="G20">
        <v>202.25</v>
      </c>
      <c r="H20">
        <v>208.89</v>
      </c>
      <c r="I20">
        <v>75569331</v>
      </c>
    </row>
    <row r="21" spans="1:9" x14ac:dyDescent="0.3">
      <c r="A21" t="s">
        <v>9</v>
      </c>
      <c r="B21" t="s">
        <v>10</v>
      </c>
      <c r="C21" s="1">
        <v>40322</v>
      </c>
      <c r="D21">
        <v>0</v>
      </c>
      <c r="E21">
        <v>211</v>
      </c>
      <c r="F21">
        <v>226.02</v>
      </c>
      <c r="G21">
        <v>195.31</v>
      </c>
      <c r="H21">
        <v>225.96</v>
      </c>
      <c r="I21">
        <v>84284341</v>
      </c>
    </row>
    <row r="22" spans="1:9" x14ac:dyDescent="0.3">
      <c r="A22" t="s">
        <v>9</v>
      </c>
      <c r="B22" t="s">
        <v>10</v>
      </c>
      <c r="C22" s="1">
        <v>40329</v>
      </c>
      <c r="D22">
        <v>0</v>
      </c>
      <c r="E22">
        <v>226</v>
      </c>
      <c r="F22">
        <v>232</v>
      </c>
      <c r="G22">
        <v>221.35</v>
      </c>
      <c r="H22">
        <v>222.47</v>
      </c>
      <c r="I22">
        <v>74067139</v>
      </c>
    </row>
    <row r="23" spans="1:9" x14ac:dyDescent="0.3">
      <c r="A23" t="s">
        <v>9</v>
      </c>
      <c r="B23" t="s">
        <v>10</v>
      </c>
      <c r="C23" s="1">
        <v>40336</v>
      </c>
      <c r="D23">
        <v>0</v>
      </c>
      <c r="E23">
        <v>216.38</v>
      </c>
      <c r="F23">
        <v>224.78</v>
      </c>
      <c r="G23">
        <v>212.02</v>
      </c>
      <c r="H23">
        <v>215.06</v>
      </c>
      <c r="I23">
        <v>71116099</v>
      </c>
    </row>
    <row r="24" spans="1:9" x14ac:dyDescent="0.3">
      <c r="A24" t="s">
        <v>9</v>
      </c>
      <c r="B24" t="s">
        <v>10</v>
      </c>
      <c r="C24" s="1">
        <v>40343</v>
      </c>
      <c r="D24">
        <v>0</v>
      </c>
      <c r="E24">
        <v>215.12</v>
      </c>
      <c r="F24">
        <v>223</v>
      </c>
      <c r="G24">
        <v>204.76</v>
      </c>
      <c r="H24">
        <v>207.8</v>
      </c>
      <c r="I24">
        <v>106419001</v>
      </c>
    </row>
    <row r="25" spans="1:9" x14ac:dyDescent="0.3">
      <c r="A25" t="s">
        <v>9</v>
      </c>
      <c r="B25" t="s">
        <v>10</v>
      </c>
      <c r="C25" s="1">
        <v>40350</v>
      </c>
      <c r="D25">
        <v>0</v>
      </c>
      <c r="E25">
        <v>211.75</v>
      </c>
      <c r="F25">
        <v>212.9</v>
      </c>
      <c r="G25">
        <v>195.8</v>
      </c>
      <c r="H25">
        <v>196.27</v>
      </c>
      <c r="I25">
        <v>86020481</v>
      </c>
    </row>
    <row r="26" spans="1:9" x14ac:dyDescent="0.3">
      <c r="A26" t="s">
        <v>9</v>
      </c>
      <c r="B26" t="s">
        <v>10</v>
      </c>
      <c r="C26" s="1">
        <v>40357</v>
      </c>
      <c r="D26">
        <v>0</v>
      </c>
      <c r="E26">
        <v>196.91</v>
      </c>
      <c r="F26">
        <v>203.85</v>
      </c>
      <c r="G26">
        <v>184.11</v>
      </c>
      <c r="H26">
        <v>189.01</v>
      </c>
      <c r="I26">
        <v>88495004</v>
      </c>
    </row>
    <row r="27" spans="1:9" x14ac:dyDescent="0.3">
      <c r="A27" t="s">
        <v>9</v>
      </c>
      <c r="B27" t="s">
        <v>10</v>
      </c>
      <c r="C27" s="1">
        <v>40364</v>
      </c>
      <c r="D27">
        <v>0</v>
      </c>
      <c r="E27">
        <v>188.49</v>
      </c>
      <c r="F27">
        <v>194</v>
      </c>
      <c r="G27">
        <v>185.24</v>
      </c>
      <c r="H27">
        <v>187.72</v>
      </c>
      <c r="I27">
        <v>56227097</v>
      </c>
    </row>
    <row r="28" spans="1:9" x14ac:dyDescent="0.3">
      <c r="A28" t="s">
        <v>9</v>
      </c>
      <c r="B28" t="s">
        <v>10</v>
      </c>
      <c r="C28" s="1">
        <v>40371</v>
      </c>
      <c r="D28">
        <v>0</v>
      </c>
      <c r="E28">
        <v>186.99</v>
      </c>
      <c r="F28">
        <v>197.15</v>
      </c>
      <c r="G28">
        <v>184.02</v>
      </c>
      <c r="H28">
        <v>185.51</v>
      </c>
      <c r="I28">
        <v>70124419</v>
      </c>
    </row>
    <row r="29" spans="1:9" x14ac:dyDescent="0.3">
      <c r="A29" t="s">
        <v>9</v>
      </c>
      <c r="B29" t="s">
        <v>10</v>
      </c>
      <c r="C29" s="1">
        <v>40378</v>
      </c>
      <c r="D29">
        <v>0</v>
      </c>
      <c r="E29">
        <v>184.9</v>
      </c>
      <c r="F29">
        <v>199.76</v>
      </c>
      <c r="G29">
        <v>182.74</v>
      </c>
      <c r="H29">
        <v>199.5</v>
      </c>
      <c r="I29">
        <v>73502175</v>
      </c>
    </row>
    <row r="30" spans="1:9" x14ac:dyDescent="0.3">
      <c r="A30" t="s">
        <v>9</v>
      </c>
      <c r="B30" t="s">
        <v>10</v>
      </c>
      <c r="C30" s="1">
        <v>40385</v>
      </c>
      <c r="D30">
        <v>0</v>
      </c>
      <c r="E30">
        <v>202.97</v>
      </c>
      <c r="F30">
        <v>211.38</v>
      </c>
      <c r="G30">
        <v>199.25</v>
      </c>
      <c r="H30">
        <v>203.19</v>
      </c>
      <c r="I30">
        <v>90045069</v>
      </c>
    </row>
    <row r="31" spans="1:9" x14ac:dyDescent="0.3">
      <c r="A31" t="s">
        <v>9</v>
      </c>
      <c r="B31" t="s">
        <v>10</v>
      </c>
      <c r="C31" s="1">
        <v>40392</v>
      </c>
      <c r="D31">
        <v>0</v>
      </c>
      <c r="E31">
        <v>205.18</v>
      </c>
      <c r="F31">
        <v>210.9</v>
      </c>
      <c r="G31">
        <v>203.01</v>
      </c>
      <c r="H31">
        <v>204.99</v>
      </c>
      <c r="I31">
        <v>56084635</v>
      </c>
    </row>
    <row r="32" spans="1:9" x14ac:dyDescent="0.3">
      <c r="A32" t="s">
        <v>9</v>
      </c>
      <c r="B32" t="s">
        <v>10</v>
      </c>
      <c r="C32" s="1">
        <v>40399</v>
      </c>
      <c r="D32">
        <v>0</v>
      </c>
      <c r="E32">
        <v>205.97</v>
      </c>
      <c r="F32">
        <v>209</v>
      </c>
      <c r="G32">
        <v>197.13</v>
      </c>
      <c r="H32">
        <v>200.1</v>
      </c>
      <c r="I32">
        <v>45068660</v>
      </c>
    </row>
    <row r="33" spans="1:9" x14ac:dyDescent="0.3">
      <c r="A33" t="s">
        <v>9</v>
      </c>
      <c r="B33" t="s">
        <v>10</v>
      </c>
      <c r="C33" s="1">
        <v>40406</v>
      </c>
      <c r="D33">
        <v>0</v>
      </c>
      <c r="E33">
        <v>200.57</v>
      </c>
      <c r="F33">
        <v>204.65</v>
      </c>
      <c r="G33">
        <v>197.53</v>
      </c>
      <c r="H33">
        <v>200.4</v>
      </c>
      <c r="I33">
        <v>34378975</v>
      </c>
    </row>
    <row r="34" spans="1:9" x14ac:dyDescent="0.3">
      <c r="A34" t="s">
        <v>9</v>
      </c>
      <c r="B34" t="s">
        <v>10</v>
      </c>
      <c r="C34" s="1">
        <v>40413</v>
      </c>
      <c r="D34">
        <v>0</v>
      </c>
      <c r="E34">
        <v>199.4</v>
      </c>
      <c r="F34">
        <v>200.63</v>
      </c>
      <c r="G34">
        <v>193.02</v>
      </c>
      <c r="H34">
        <v>197</v>
      </c>
      <c r="I34">
        <v>44513556</v>
      </c>
    </row>
    <row r="35" spans="1:9" x14ac:dyDescent="0.3">
      <c r="A35" t="s">
        <v>9</v>
      </c>
      <c r="B35" t="s">
        <v>10</v>
      </c>
      <c r="C35" s="1">
        <v>40420</v>
      </c>
      <c r="D35">
        <v>0</v>
      </c>
      <c r="E35">
        <v>198.76</v>
      </c>
      <c r="F35">
        <v>204.48</v>
      </c>
      <c r="G35">
        <v>193.2</v>
      </c>
      <c r="H35">
        <v>202.5</v>
      </c>
      <c r="I35">
        <v>40999688</v>
      </c>
    </row>
    <row r="36" spans="1:9" x14ac:dyDescent="0.3">
      <c r="A36" t="s">
        <v>9</v>
      </c>
      <c r="B36" t="s">
        <v>10</v>
      </c>
      <c r="C36" s="1">
        <v>40427</v>
      </c>
      <c r="D36">
        <v>0</v>
      </c>
      <c r="E36">
        <v>204.2</v>
      </c>
      <c r="F36">
        <v>208</v>
      </c>
      <c r="G36">
        <v>198.5</v>
      </c>
      <c r="H36">
        <v>205.69</v>
      </c>
      <c r="I36">
        <v>47043749</v>
      </c>
    </row>
    <row r="37" spans="1:9" x14ac:dyDescent="0.3">
      <c r="A37" t="s">
        <v>9</v>
      </c>
      <c r="B37" t="s">
        <v>10</v>
      </c>
      <c r="C37" s="1">
        <v>40434</v>
      </c>
      <c r="D37">
        <v>0</v>
      </c>
      <c r="E37">
        <v>208</v>
      </c>
      <c r="F37">
        <v>209.14</v>
      </c>
      <c r="G37">
        <v>199.3</v>
      </c>
      <c r="H37">
        <v>201.71</v>
      </c>
      <c r="I37">
        <v>68787624</v>
      </c>
    </row>
    <row r="38" spans="1:9" x14ac:dyDescent="0.3">
      <c r="A38" t="s">
        <v>9</v>
      </c>
      <c r="B38" t="s">
        <v>10</v>
      </c>
      <c r="C38" s="1">
        <v>40441</v>
      </c>
      <c r="D38">
        <v>0</v>
      </c>
      <c r="E38">
        <v>202.92</v>
      </c>
      <c r="F38">
        <v>205.6</v>
      </c>
      <c r="G38">
        <v>199.12</v>
      </c>
      <c r="H38">
        <v>201.9</v>
      </c>
      <c r="I38">
        <v>44791437</v>
      </c>
    </row>
    <row r="39" spans="1:9" x14ac:dyDescent="0.3">
      <c r="A39" t="s">
        <v>9</v>
      </c>
      <c r="B39" t="s">
        <v>10</v>
      </c>
      <c r="C39" s="1">
        <v>40448</v>
      </c>
      <c r="D39">
        <v>0</v>
      </c>
      <c r="E39">
        <v>203</v>
      </c>
      <c r="F39">
        <v>211.93</v>
      </c>
      <c r="G39">
        <v>197.2</v>
      </c>
      <c r="H39">
        <v>210.52</v>
      </c>
      <c r="I39">
        <v>69206636</v>
      </c>
    </row>
    <row r="40" spans="1:9" x14ac:dyDescent="0.3">
      <c r="A40" t="s">
        <v>9</v>
      </c>
      <c r="B40" t="s">
        <v>10</v>
      </c>
      <c r="C40" s="1">
        <v>40455</v>
      </c>
      <c r="D40">
        <v>0</v>
      </c>
      <c r="E40">
        <v>211.08</v>
      </c>
      <c r="F40">
        <v>216.65</v>
      </c>
      <c r="G40">
        <v>206.31</v>
      </c>
      <c r="H40">
        <v>207.99</v>
      </c>
      <c r="I40">
        <v>80540795</v>
      </c>
    </row>
    <row r="41" spans="1:9" x14ac:dyDescent="0.3">
      <c r="A41" t="s">
        <v>9</v>
      </c>
      <c r="B41" t="s">
        <v>10</v>
      </c>
      <c r="C41" s="1">
        <v>40462</v>
      </c>
      <c r="D41">
        <v>0</v>
      </c>
      <c r="E41">
        <v>209.4</v>
      </c>
      <c r="F41">
        <v>215.44</v>
      </c>
      <c r="G41">
        <v>207.92</v>
      </c>
      <c r="H41">
        <v>209.09</v>
      </c>
      <c r="I41">
        <v>71028600</v>
      </c>
    </row>
    <row r="42" spans="1:9" x14ac:dyDescent="0.3">
      <c r="A42" t="s">
        <v>9</v>
      </c>
      <c r="B42" t="s">
        <v>10</v>
      </c>
      <c r="C42" s="1">
        <v>40469</v>
      </c>
      <c r="D42">
        <v>0</v>
      </c>
      <c r="E42">
        <v>207.35</v>
      </c>
      <c r="F42">
        <v>218.8</v>
      </c>
      <c r="G42">
        <v>206.54</v>
      </c>
      <c r="H42">
        <v>217.79</v>
      </c>
      <c r="I42">
        <v>78788268</v>
      </c>
    </row>
    <row r="43" spans="1:9" x14ac:dyDescent="0.3">
      <c r="A43" t="s">
        <v>9</v>
      </c>
      <c r="B43" t="s">
        <v>10</v>
      </c>
      <c r="C43" s="1">
        <v>40476</v>
      </c>
      <c r="D43">
        <v>0</v>
      </c>
      <c r="E43">
        <v>219.69</v>
      </c>
      <c r="F43">
        <v>220.38</v>
      </c>
      <c r="G43">
        <v>213.13</v>
      </c>
      <c r="H43">
        <v>216.01</v>
      </c>
      <c r="I43">
        <v>50009723</v>
      </c>
    </row>
    <row r="44" spans="1:9" x14ac:dyDescent="0.3">
      <c r="A44" t="s">
        <v>9</v>
      </c>
      <c r="B44" t="s">
        <v>10</v>
      </c>
      <c r="C44" s="1">
        <v>40483</v>
      </c>
      <c r="D44">
        <v>0</v>
      </c>
      <c r="E44">
        <v>216.9</v>
      </c>
      <c r="F44">
        <v>219.32</v>
      </c>
      <c r="G44">
        <v>216.13</v>
      </c>
      <c r="H44">
        <v>216.9</v>
      </c>
      <c r="I44">
        <v>22374366</v>
      </c>
    </row>
    <row r="45" spans="1:9" x14ac:dyDescent="0.3">
      <c r="A45" t="s">
        <v>9</v>
      </c>
      <c r="B45" t="s">
        <v>10</v>
      </c>
      <c r="C45" s="1">
        <v>40490</v>
      </c>
      <c r="D45">
        <v>0</v>
      </c>
      <c r="E45">
        <v>220.38</v>
      </c>
      <c r="F45">
        <v>224.91</v>
      </c>
      <c r="G45">
        <v>213.96</v>
      </c>
      <c r="H45">
        <v>216.8</v>
      </c>
      <c r="I45">
        <v>59726572</v>
      </c>
    </row>
    <row r="46" spans="1:9" x14ac:dyDescent="0.3">
      <c r="A46" t="s">
        <v>9</v>
      </c>
      <c r="B46" t="s">
        <v>10</v>
      </c>
      <c r="C46" s="1">
        <v>40497</v>
      </c>
      <c r="D46">
        <v>0</v>
      </c>
      <c r="E46">
        <v>217.12</v>
      </c>
      <c r="F46">
        <v>218.95</v>
      </c>
      <c r="G46">
        <v>210.8</v>
      </c>
      <c r="H46">
        <v>215.29</v>
      </c>
      <c r="I46">
        <v>44369151</v>
      </c>
    </row>
    <row r="47" spans="1:9" x14ac:dyDescent="0.3">
      <c r="A47" t="s">
        <v>9</v>
      </c>
      <c r="B47" t="s">
        <v>10</v>
      </c>
      <c r="C47" s="1">
        <v>40504</v>
      </c>
      <c r="D47">
        <v>0</v>
      </c>
      <c r="E47">
        <v>216.05</v>
      </c>
      <c r="F47">
        <v>217.2</v>
      </c>
      <c r="G47">
        <v>209.11</v>
      </c>
      <c r="H47">
        <v>211.5</v>
      </c>
      <c r="I47">
        <v>52788522</v>
      </c>
    </row>
    <row r="48" spans="1:9" x14ac:dyDescent="0.3">
      <c r="A48" t="s">
        <v>9</v>
      </c>
      <c r="B48" t="s">
        <v>10</v>
      </c>
      <c r="C48" s="1">
        <v>40511</v>
      </c>
      <c r="D48">
        <v>0</v>
      </c>
      <c r="E48">
        <v>212.21</v>
      </c>
      <c r="F48">
        <v>220</v>
      </c>
      <c r="G48">
        <v>206.76</v>
      </c>
      <c r="H48">
        <v>217.7</v>
      </c>
      <c r="I48">
        <v>86593769</v>
      </c>
    </row>
    <row r="49" spans="1:9" x14ac:dyDescent="0.3">
      <c r="A49" t="s">
        <v>9</v>
      </c>
      <c r="B49" t="s">
        <v>10</v>
      </c>
      <c r="C49" s="1">
        <v>40518</v>
      </c>
      <c r="D49">
        <v>0</v>
      </c>
      <c r="E49">
        <v>218.35</v>
      </c>
      <c r="F49">
        <v>223.14</v>
      </c>
      <c r="G49">
        <v>214.55</v>
      </c>
      <c r="H49">
        <v>221.23</v>
      </c>
      <c r="I49">
        <v>74414887</v>
      </c>
    </row>
    <row r="50" spans="1:9" x14ac:dyDescent="0.3">
      <c r="A50" t="s">
        <v>9</v>
      </c>
      <c r="B50" t="s">
        <v>10</v>
      </c>
      <c r="C50" s="1">
        <v>40525</v>
      </c>
      <c r="D50">
        <v>0</v>
      </c>
      <c r="E50">
        <v>223</v>
      </c>
      <c r="F50">
        <v>225.37</v>
      </c>
      <c r="G50">
        <v>216.16</v>
      </c>
      <c r="H50">
        <v>218.99</v>
      </c>
      <c r="I50">
        <v>66010450</v>
      </c>
    </row>
    <row r="51" spans="1:9" x14ac:dyDescent="0.3">
      <c r="A51" t="s">
        <v>9</v>
      </c>
      <c r="B51" t="s">
        <v>10</v>
      </c>
      <c r="C51" s="1">
        <v>40532</v>
      </c>
      <c r="D51">
        <v>0</v>
      </c>
      <c r="E51">
        <v>218.32</v>
      </c>
      <c r="F51">
        <v>222</v>
      </c>
      <c r="G51">
        <v>217.62</v>
      </c>
      <c r="H51">
        <v>219.5</v>
      </c>
      <c r="I51">
        <v>31118088</v>
      </c>
    </row>
    <row r="52" spans="1:9" x14ac:dyDescent="0.3">
      <c r="A52" t="s">
        <v>9</v>
      </c>
      <c r="B52" t="s">
        <v>10</v>
      </c>
      <c r="C52" s="1">
        <v>40539</v>
      </c>
      <c r="D52">
        <v>0</v>
      </c>
      <c r="E52">
        <v>219.45</v>
      </c>
      <c r="F52">
        <v>222</v>
      </c>
      <c r="G52">
        <v>217.51</v>
      </c>
      <c r="H52">
        <v>218.85</v>
      </c>
      <c r="I52">
        <v>18851610</v>
      </c>
    </row>
    <row r="53" spans="1:9" x14ac:dyDescent="0.3">
      <c r="A53" t="s">
        <v>9</v>
      </c>
      <c r="B53" t="s">
        <v>10</v>
      </c>
      <c r="C53" s="1">
        <v>40553</v>
      </c>
      <c r="D53">
        <v>0</v>
      </c>
      <c r="E53">
        <v>219.81</v>
      </c>
      <c r="F53">
        <v>235.77</v>
      </c>
      <c r="G53">
        <v>218.9</v>
      </c>
      <c r="H53">
        <v>232.51</v>
      </c>
      <c r="I53">
        <v>62276805</v>
      </c>
    </row>
    <row r="54" spans="1:9" x14ac:dyDescent="0.3">
      <c r="A54" t="s">
        <v>9</v>
      </c>
      <c r="B54" t="s">
        <v>10</v>
      </c>
      <c r="C54" s="1">
        <v>40560</v>
      </c>
      <c r="D54">
        <v>0</v>
      </c>
      <c r="E54">
        <v>240.5</v>
      </c>
      <c r="F54">
        <v>251.49</v>
      </c>
      <c r="G54">
        <v>237.82</v>
      </c>
      <c r="H54">
        <v>246.86</v>
      </c>
      <c r="I54">
        <v>120871433</v>
      </c>
    </row>
    <row r="55" spans="1:9" x14ac:dyDescent="0.3">
      <c r="A55" t="s">
        <v>9</v>
      </c>
      <c r="B55" t="s">
        <v>10</v>
      </c>
      <c r="C55" s="1">
        <v>40567</v>
      </c>
      <c r="D55">
        <v>0</v>
      </c>
      <c r="E55">
        <v>247.3</v>
      </c>
      <c r="F55">
        <v>255</v>
      </c>
      <c r="G55">
        <v>238.81</v>
      </c>
      <c r="H55">
        <v>253</v>
      </c>
      <c r="I55">
        <v>80460171</v>
      </c>
    </row>
    <row r="56" spans="1:9" x14ac:dyDescent="0.3">
      <c r="A56" t="s">
        <v>9</v>
      </c>
      <c r="B56" t="s">
        <v>10</v>
      </c>
      <c r="C56" s="1">
        <v>40574</v>
      </c>
      <c r="D56">
        <v>0</v>
      </c>
      <c r="E56">
        <v>251.81</v>
      </c>
      <c r="F56">
        <v>261.97000000000003</v>
      </c>
      <c r="G56">
        <v>248.76</v>
      </c>
      <c r="H56">
        <v>257.3</v>
      </c>
      <c r="I56">
        <v>80068782</v>
      </c>
    </row>
    <row r="57" spans="1:9" x14ac:dyDescent="0.3">
      <c r="A57" t="s">
        <v>9</v>
      </c>
      <c r="B57" t="s">
        <v>10</v>
      </c>
      <c r="C57" s="1">
        <v>40581</v>
      </c>
      <c r="D57">
        <v>0</v>
      </c>
      <c r="E57">
        <v>257.35000000000002</v>
      </c>
      <c r="F57">
        <v>258.87</v>
      </c>
      <c r="G57">
        <v>245.83</v>
      </c>
      <c r="H57">
        <v>255.7</v>
      </c>
      <c r="I57">
        <v>67193147</v>
      </c>
    </row>
    <row r="58" spans="1:9" x14ac:dyDescent="0.3">
      <c r="A58" t="s">
        <v>9</v>
      </c>
      <c r="B58" t="s">
        <v>10</v>
      </c>
      <c r="C58" s="1">
        <v>40588</v>
      </c>
      <c r="D58">
        <v>0</v>
      </c>
      <c r="E58">
        <v>257.25</v>
      </c>
      <c r="F58">
        <v>260.64999999999998</v>
      </c>
      <c r="G58">
        <v>252.52</v>
      </c>
      <c r="H58">
        <v>255</v>
      </c>
      <c r="I58">
        <v>57496996</v>
      </c>
    </row>
    <row r="59" spans="1:9" x14ac:dyDescent="0.3">
      <c r="A59" t="s">
        <v>9</v>
      </c>
      <c r="B59" t="s">
        <v>10</v>
      </c>
      <c r="C59" s="1">
        <v>40595</v>
      </c>
      <c r="D59">
        <v>0</v>
      </c>
      <c r="E59">
        <v>255.58</v>
      </c>
      <c r="F59">
        <v>275.2</v>
      </c>
      <c r="G59">
        <v>252.8</v>
      </c>
      <c r="H59">
        <v>272.17</v>
      </c>
      <c r="I59">
        <v>68382213</v>
      </c>
    </row>
    <row r="60" spans="1:9" x14ac:dyDescent="0.3">
      <c r="A60" t="s">
        <v>9</v>
      </c>
      <c r="B60" t="s">
        <v>10</v>
      </c>
      <c r="C60" s="1">
        <v>40602</v>
      </c>
      <c r="D60">
        <v>0</v>
      </c>
      <c r="E60">
        <v>272.88</v>
      </c>
      <c r="F60">
        <v>276.2</v>
      </c>
      <c r="G60">
        <v>264.27</v>
      </c>
      <c r="H60">
        <v>269.5</v>
      </c>
      <c r="I60">
        <v>63558680</v>
      </c>
    </row>
    <row r="61" spans="1:9" x14ac:dyDescent="0.3">
      <c r="A61" t="s">
        <v>9</v>
      </c>
      <c r="B61" t="s">
        <v>10</v>
      </c>
      <c r="C61" s="1">
        <v>40609</v>
      </c>
      <c r="D61">
        <v>0</v>
      </c>
      <c r="E61">
        <v>268.51</v>
      </c>
      <c r="F61">
        <v>270.98</v>
      </c>
      <c r="G61">
        <v>250.6</v>
      </c>
      <c r="H61">
        <v>253.75</v>
      </c>
      <c r="I61">
        <v>50551760</v>
      </c>
    </row>
    <row r="62" spans="1:9" x14ac:dyDescent="0.3">
      <c r="A62" t="s">
        <v>9</v>
      </c>
      <c r="B62" t="s">
        <v>10</v>
      </c>
      <c r="C62" s="1">
        <v>40616</v>
      </c>
      <c r="D62">
        <v>0</v>
      </c>
      <c r="E62">
        <v>252.9</v>
      </c>
      <c r="F62">
        <v>262.20999999999998</v>
      </c>
      <c r="G62">
        <v>248.13</v>
      </c>
      <c r="H62">
        <v>255.83</v>
      </c>
      <c r="I62">
        <v>74919890</v>
      </c>
    </row>
    <row r="63" spans="1:9" x14ac:dyDescent="0.3">
      <c r="A63" t="s">
        <v>9</v>
      </c>
      <c r="B63" t="s">
        <v>10</v>
      </c>
      <c r="C63" s="1">
        <v>40623</v>
      </c>
      <c r="D63">
        <v>0</v>
      </c>
      <c r="E63">
        <v>258</v>
      </c>
      <c r="F63">
        <v>269.79000000000002</v>
      </c>
      <c r="G63">
        <v>251.66</v>
      </c>
      <c r="H63">
        <v>267.99</v>
      </c>
      <c r="I63">
        <v>61026040</v>
      </c>
    </row>
    <row r="64" spans="1:9" x14ac:dyDescent="0.3">
      <c r="A64" t="s">
        <v>9</v>
      </c>
      <c r="B64" t="s">
        <v>10</v>
      </c>
      <c r="C64" s="1">
        <v>40630</v>
      </c>
      <c r="D64">
        <v>0</v>
      </c>
      <c r="E64">
        <v>266.7</v>
      </c>
      <c r="F64">
        <v>271.33999999999997</v>
      </c>
      <c r="G64">
        <v>258.25</v>
      </c>
      <c r="H64">
        <v>263.89999999999998</v>
      </c>
      <c r="I64">
        <v>62849530</v>
      </c>
    </row>
    <row r="65" spans="1:9" x14ac:dyDescent="0.3">
      <c r="A65" t="s">
        <v>9</v>
      </c>
      <c r="B65" t="s">
        <v>10</v>
      </c>
      <c r="C65" s="1">
        <v>40637</v>
      </c>
      <c r="D65">
        <v>0</v>
      </c>
      <c r="E65">
        <v>265</v>
      </c>
      <c r="F65">
        <v>271.19</v>
      </c>
      <c r="G65">
        <v>261.55</v>
      </c>
      <c r="H65">
        <v>265.64</v>
      </c>
      <c r="I65">
        <v>54772780</v>
      </c>
    </row>
    <row r="66" spans="1:9" x14ac:dyDescent="0.3">
      <c r="A66" t="s">
        <v>9</v>
      </c>
      <c r="B66" t="s">
        <v>10</v>
      </c>
      <c r="C66" s="1">
        <v>40644</v>
      </c>
      <c r="D66">
        <v>0</v>
      </c>
      <c r="E66">
        <v>266</v>
      </c>
      <c r="F66">
        <v>266.29000000000002</v>
      </c>
      <c r="G66">
        <v>241.5</v>
      </c>
      <c r="H66">
        <v>247.69</v>
      </c>
      <c r="I66">
        <v>85628120</v>
      </c>
    </row>
    <row r="67" spans="1:9" x14ac:dyDescent="0.3">
      <c r="A67" t="s">
        <v>9</v>
      </c>
      <c r="B67" t="s">
        <v>10</v>
      </c>
      <c r="C67" s="1">
        <v>40651</v>
      </c>
      <c r="D67">
        <v>0</v>
      </c>
      <c r="E67">
        <v>248.13</v>
      </c>
      <c r="F67">
        <v>257.39999999999998</v>
      </c>
      <c r="G67">
        <v>237.26</v>
      </c>
      <c r="H67">
        <v>251.7</v>
      </c>
      <c r="I67">
        <v>64731890</v>
      </c>
    </row>
    <row r="68" spans="1:9" x14ac:dyDescent="0.3">
      <c r="A68" t="s">
        <v>9</v>
      </c>
      <c r="B68" t="s">
        <v>10</v>
      </c>
      <c r="C68" s="1">
        <v>40658</v>
      </c>
      <c r="D68">
        <v>0</v>
      </c>
      <c r="E68">
        <v>252.95</v>
      </c>
      <c r="F68">
        <v>254.52</v>
      </c>
      <c r="G68">
        <v>240.85</v>
      </c>
      <c r="H68">
        <v>243.6</v>
      </c>
      <c r="I68">
        <v>61795420</v>
      </c>
    </row>
    <row r="69" spans="1:9" x14ac:dyDescent="0.3">
      <c r="A69" t="s">
        <v>9</v>
      </c>
      <c r="B69" t="s">
        <v>10</v>
      </c>
      <c r="C69" s="1">
        <v>40665</v>
      </c>
      <c r="D69">
        <v>0</v>
      </c>
      <c r="E69">
        <v>243.49</v>
      </c>
      <c r="F69">
        <v>243.84</v>
      </c>
      <c r="G69">
        <v>223.65</v>
      </c>
      <c r="H69">
        <v>235.73</v>
      </c>
      <c r="I69">
        <v>53453190</v>
      </c>
    </row>
    <row r="70" spans="1:9" x14ac:dyDescent="0.3">
      <c r="A70" t="s">
        <v>9</v>
      </c>
      <c r="B70" t="s">
        <v>10</v>
      </c>
      <c r="C70" s="1">
        <v>40672</v>
      </c>
      <c r="D70">
        <v>0</v>
      </c>
      <c r="E70">
        <v>234.73</v>
      </c>
      <c r="F70">
        <v>240.39</v>
      </c>
      <c r="G70">
        <v>227.02</v>
      </c>
      <c r="H70">
        <v>230.46</v>
      </c>
      <c r="I70">
        <v>41496460</v>
      </c>
    </row>
    <row r="71" spans="1:9" x14ac:dyDescent="0.3">
      <c r="A71" t="s">
        <v>9</v>
      </c>
      <c r="B71" t="s">
        <v>10</v>
      </c>
      <c r="C71" s="1">
        <v>40679</v>
      </c>
      <c r="D71">
        <v>0</v>
      </c>
      <c r="E71">
        <v>228.05</v>
      </c>
      <c r="F71">
        <v>233.29</v>
      </c>
      <c r="G71">
        <v>225.13</v>
      </c>
      <c r="H71">
        <v>227.5</v>
      </c>
      <c r="I71">
        <v>49575160</v>
      </c>
    </row>
    <row r="72" spans="1:9" x14ac:dyDescent="0.3">
      <c r="A72" t="s">
        <v>9</v>
      </c>
      <c r="B72" t="s">
        <v>10</v>
      </c>
      <c r="C72" s="1">
        <v>40686</v>
      </c>
      <c r="D72">
        <v>0</v>
      </c>
      <c r="E72">
        <v>225</v>
      </c>
      <c r="F72">
        <v>241.5</v>
      </c>
      <c r="G72">
        <v>220.1</v>
      </c>
      <c r="H72">
        <v>240.55</v>
      </c>
      <c r="I72">
        <v>59198910</v>
      </c>
    </row>
    <row r="73" spans="1:9" x14ac:dyDescent="0.3">
      <c r="A73" t="s">
        <v>9</v>
      </c>
      <c r="B73" t="s">
        <v>10</v>
      </c>
      <c r="C73" s="1">
        <v>40693</v>
      </c>
      <c r="D73">
        <v>0</v>
      </c>
      <c r="E73">
        <v>240.49</v>
      </c>
      <c r="F73">
        <v>245.44</v>
      </c>
      <c r="G73">
        <v>234</v>
      </c>
      <c r="H73">
        <v>235.4</v>
      </c>
      <c r="I73">
        <v>48091630</v>
      </c>
    </row>
    <row r="74" spans="1:9" x14ac:dyDescent="0.3">
      <c r="A74" t="s">
        <v>9</v>
      </c>
      <c r="B74" t="s">
        <v>10</v>
      </c>
      <c r="C74" s="1">
        <v>40700</v>
      </c>
      <c r="D74">
        <v>0</v>
      </c>
      <c r="E74">
        <v>235.02</v>
      </c>
      <c r="F74">
        <v>252.27</v>
      </c>
      <c r="G74">
        <v>232.62</v>
      </c>
      <c r="H74">
        <v>248.39</v>
      </c>
      <c r="I74">
        <v>57529730</v>
      </c>
    </row>
    <row r="75" spans="1:9" x14ac:dyDescent="0.3">
      <c r="A75" t="s">
        <v>9</v>
      </c>
      <c r="B75" t="s">
        <v>10</v>
      </c>
      <c r="C75" s="1">
        <v>40707</v>
      </c>
      <c r="D75">
        <v>0</v>
      </c>
      <c r="E75">
        <v>249.59</v>
      </c>
      <c r="F75">
        <v>251.85</v>
      </c>
      <c r="G75">
        <v>240.68</v>
      </c>
      <c r="H75">
        <v>240.93</v>
      </c>
      <c r="I75">
        <v>44218100</v>
      </c>
    </row>
    <row r="76" spans="1:9" x14ac:dyDescent="0.3">
      <c r="A76" t="s">
        <v>9</v>
      </c>
      <c r="B76" t="s">
        <v>10</v>
      </c>
      <c r="C76" s="1">
        <v>40714</v>
      </c>
      <c r="D76">
        <v>0</v>
      </c>
      <c r="E76">
        <v>239.93</v>
      </c>
      <c r="F76">
        <v>240</v>
      </c>
      <c r="G76">
        <v>228.22</v>
      </c>
      <c r="H76">
        <v>231.81</v>
      </c>
      <c r="I76">
        <v>40606900</v>
      </c>
    </row>
    <row r="77" spans="1:9" x14ac:dyDescent="0.3">
      <c r="A77" t="s">
        <v>9</v>
      </c>
      <c r="B77" t="s">
        <v>10</v>
      </c>
      <c r="C77" s="1">
        <v>40721</v>
      </c>
      <c r="D77">
        <v>0</v>
      </c>
      <c r="E77">
        <v>230.03</v>
      </c>
      <c r="F77">
        <v>239.03</v>
      </c>
      <c r="G77">
        <v>226.81</v>
      </c>
      <c r="H77">
        <v>235.29</v>
      </c>
      <c r="I77">
        <v>45348240</v>
      </c>
    </row>
    <row r="78" spans="1:9" x14ac:dyDescent="0.3">
      <c r="A78" t="s">
        <v>9</v>
      </c>
      <c r="B78" t="s">
        <v>10</v>
      </c>
      <c r="C78" s="1">
        <v>40728</v>
      </c>
      <c r="D78">
        <v>0</v>
      </c>
      <c r="E78">
        <v>236.11</v>
      </c>
      <c r="F78">
        <v>243.5</v>
      </c>
      <c r="G78">
        <v>234.57</v>
      </c>
      <c r="H78">
        <v>239.14</v>
      </c>
      <c r="I78">
        <v>40736890</v>
      </c>
    </row>
    <row r="79" spans="1:9" x14ac:dyDescent="0.3">
      <c r="A79" t="s">
        <v>9</v>
      </c>
      <c r="B79" t="s">
        <v>10</v>
      </c>
      <c r="C79" s="1">
        <v>40735</v>
      </c>
      <c r="D79">
        <v>0</v>
      </c>
      <c r="E79">
        <v>238</v>
      </c>
      <c r="F79">
        <v>239.23</v>
      </c>
      <c r="G79">
        <v>231.5</v>
      </c>
      <c r="H79">
        <v>234</v>
      </c>
      <c r="I79">
        <v>40861630</v>
      </c>
    </row>
    <row r="80" spans="1:9" x14ac:dyDescent="0.3">
      <c r="A80" t="s">
        <v>9</v>
      </c>
      <c r="B80" t="s">
        <v>10</v>
      </c>
      <c r="C80" s="1">
        <v>40742</v>
      </c>
      <c r="D80">
        <v>0</v>
      </c>
      <c r="E80">
        <v>233.38</v>
      </c>
      <c r="F80">
        <v>242</v>
      </c>
      <c r="G80">
        <v>228.21</v>
      </c>
      <c r="H80">
        <v>241.69</v>
      </c>
      <c r="I80">
        <v>50011250</v>
      </c>
    </row>
    <row r="81" spans="1:9" x14ac:dyDescent="0.3">
      <c r="A81" t="s">
        <v>9</v>
      </c>
      <c r="B81" t="s">
        <v>10</v>
      </c>
      <c r="C81" s="1">
        <v>40749</v>
      </c>
      <c r="D81">
        <v>0</v>
      </c>
      <c r="E81">
        <v>239.58</v>
      </c>
      <c r="F81">
        <v>244.51</v>
      </c>
      <c r="G81">
        <v>233.02</v>
      </c>
      <c r="H81">
        <v>235.8</v>
      </c>
      <c r="I81">
        <v>36288330</v>
      </c>
    </row>
    <row r="82" spans="1:9" x14ac:dyDescent="0.3">
      <c r="A82" t="s">
        <v>9</v>
      </c>
      <c r="B82" t="s">
        <v>10</v>
      </c>
      <c r="C82" s="1">
        <v>40756</v>
      </c>
      <c r="D82">
        <v>0</v>
      </c>
      <c r="E82">
        <v>239.26</v>
      </c>
      <c r="F82">
        <v>240.41</v>
      </c>
      <c r="G82">
        <v>215</v>
      </c>
      <c r="H82">
        <v>219.37</v>
      </c>
      <c r="I82">
        <v>64460060</v>
      </c>
    </row>
    <row r="83" spans="1:9" x14ac:dyDescent="0.3">
      <c r="A83" t="s">
        <v>9</v>
      </c>
      <c r="B83" t="s">
        <v>10</v>
      </c>
      <c r="C83" s="1">
        <v>40763</v>
      </c>
      <c r="D83">
        <v>0</v>
      </c>
      <c r="E83">
        <v>213.5</v>
      </c>
      <c r="F83">
        <v>216.98</v>
      </c>
      <c r="G83">
        <v>181.98</v>
      </c>
      <c r="H83">
        <v>202.5</v>
      </c>
      <c r="I83">
        <v>123901860</v>
      </c>
    </row>
    <row r="84" spans="1:9" x14ac:dyDescent="0.3">
      <c r="A84" t="s">
        <v>9</v>
      </c>
      <c r="B84" t="s">
        <v>10</v>
      </c>
      <c r="C84" s="1">
        <v>40770</v>
      </c>
      <c r="D84">
        <v>0</v>
      </c>
      <c r="E84">
        <v>204.69</v>
      </c>
      <c r="F84">
        <v>212.3</v>
      </c>
      <c r="G84">
        <v>192.1</v>
      </c>
      <c r="H84">
        <v>200</v>
      </c>
      <c r="I84">
        <v>68268790</v>
      </c>
    </row>
    <row r="85" spans="1:9" x14ac:dyDescent="0.3">
      <c r="A85" t="s">
        <v>9</v>
      </c>
      <c r="B85" t="s">
        <v>10</v>
      </c>
      <c r="C85" s="1">
        <v>40777</v>
      </c>
      <c r="D85">
        <v>0</v>
      </c>
      <c r="E85">
        <v>195.44</v>
      </c>
      <c r="F85">
        <v>206.3</v>
      </c>
      <c r="G85">
        <v>194.35</v>
      </c>
      <c r="H85">
        <v>206.1</v>
      </c>
      <c r="I85">
        <v>70266610</v>
      </c>
    </row>
    <row r="86" spans="1:9" x14ac:dyDescent="0.3">
      <c r="A86" t="s">
        <v>9</v>
      </c>
      <c r="B86" t="s">
        <v>10</v>
      </c>
      <c r="C86" s="1">
        <v>40784</v>
      </c>
      <c r="D86">
        <v>0</v>
      </c>
      <c r="E86">
        <v>209</v>
      </c>
      <c r="F86">
        <v>232.47</v>
      </c>
      <c r="G86">
        <v>209</v>
      </c>
      <c r="H86">
        <v>227.05</v>
      </c>
      <c r="I86">
        <v>116122180</v>
      </c>
    </row>
    <row r="87" spans="1:9" x14ac:dyDescent="0.3">
      <c r="A87" t="s">
        <v>9</v>
      </c>
      <c r="B87" t="s">
        <v>10</v>
      </c>
      <c r="C87" s="1">
        <v>40791</v>
      </c>
      <c r="D87">
        <v>0</v>
      </c>
      <c r="E87">
        <v>224.92</v>
      </c>
      <c r="F87">
        <v>230</v>
      </c>
      <c r="G87">
        <v>219.25</v>
      </c>
      <c r="H87">
        <v>221.63</v>
      </c>
      <c r="I87">
        <v>64199320</v>
      </c>
    </row>
    <row r="88" spans="1:9" x14ac:dyDescent="0.3">
      <c r="A88" t="s">
        <v>9</v>
      </c>
      <c r="B88" t="s">
        <v>10</v>
      </c>
      <c r="C88" s="1">
        <v>40798</v>
      </c>
      <c r="D88">
        <v>0</v>
      </c>
      <c r="E88">
        <v>218.77</v>
      </c>
      <c r="F88">
        <v>221.88</v>
      </c>
      <c r="G88">
        <v>212.63</v>
      </c>
      <c r="H88">
        <v>212.8</v>
      </c>
      <c r="I88">
        <v>88254770</v>
      </c>
    </row>
    <row r="89" spans="1:9" x14ac:dyDescent="0.3">
      <c r="A89" t="s">
        <v>9</v>
      </c>
      <c r="B89" t="s">
        <v>10</v>
      </c>
      <c r="C89" s="1">
        <v>40805</v>
      </c>
      <c r="D89">
        <v>0</v>
      </c>
      <c r="E89">
        <v>211.67</v>
      </c>
      <c r="F89">
        <v>215.7</v>
      </c>
      <c r="G89">
        <v>176.3</v>
      </c>
      <c r="H89">
        <v>184</v>
      </c>
      <c r="I89">
        <v>96045920</v>
      </c>
    </row>
    <row r="90" spans="1:9" x14ac:dyDescent="0.3">
      <c r="A90" t="s">
        <v>9</v>
      </c>
      <c r="B90" t="s">
        <v>10</v>
      </c>
      <c r="C90" s="1">
        <v>40812</v>
      </c>
      <c r="D90">
        <v>0</v>
      </c>
      <c r="E90">
        <v>180</v>
      </c>
      <c r="F90">
        <v>197.3</v>
      </c>
      <c r="G90">
        <v>177.3</v>
      </c>
      <c r="H90">
        <v>190.28</v>
      </c>
      <c r="I90">
        <v>81208670</v>
      </c>
    </row>
    <row r="91" spans="1:9" x14ac:dyDescent="0.3">
      <c r="A91" t="s">
        <v>9</v>
      </c>
      <c r="B91" t="s">
        <v>10</v>
      </c>
      <c r="C91" s="1">
        <v>40819</v>
      </c>
      <c r="D91">
        <v>0</v>
      </c>
      <c r="E91">
        <v>185.99</v>
      </c>
      <c r="F91">
        <v>195.19</v>
      </c>
      <c r="G91">
        <v>171.04</v>
      </c>
      <c r="H91">
        <v>192.5</v>
      </c>
      <c r="I91">
        <v>89402760</v>
      </c>
    </row>
    <row r="92" spans="1:9" x14ac:dyDescent="0.3">
      <c r="A92" t="s">
        <v>9</v>
      </c>
      <c r="B92" t="s">
        <v>10</v>
      </c>
      <c r="C92" s="1">
        <v>40826</v>
      </c>
      <c r="D92">
        <v>0</v>
      </c>
      <c r="E92">
        <v>193.63</v>
      </c>
      <c r="F92">
        <v>201.36</v>
      </c>
      <c r="G92">
        <v>188.85</v>
      </c>
      <c r="H92">
        <v>199.84</v>
      </c>
      <c r="I92">
        <v>87991450</v>
      </c>
    </row>
    <row r="93" spans="1:9" x14ac:dyDescent="0.3">
      <c r="A93" t="s">
        <v>9</v>
      </c>
      <c r="B93" t="s">
        <v>10</v>
      </c>
      <c r="C93" s="1">
        <v>40833</v>
      </c>
      <c r="D93">
        <v>0</v>
      </c>
      <c r="E93">
        <v>201.35</v>
      </c>
      <c r="F93">
        <v>202.36</v>
      </c>
      <c r="G93">
        <v>190.8</v>
      </c>
      <c r="H93">
        <v>200.48</v>
      </c>
      <c r="I93">
        <v>78323900</v>
      </c>
    </row>
    <row r="94" spans="1:9" x14ac:dyDescent="0.3">
      <c r="A94" t="s">
        <v>9</v>
      </c>
      <c r="B94" t="s">
        <v>10</v>
      </c>
      <c r="C94" s="1">
        <v>40840</v>
      </c>
      <c r="D94">
        <v>0</v>
      </c>
      <c r="E94">
        <v>201.55</v>
      </c>
      <c r="F94">
        <v>228</v>
      </c>
      <c r="G94">
        <v>201.22</v>
      </c>
      <c r="H94">
        <v>225</v>
      </c>
      <c r="I94">
        <v>90349940</v>
      </c>
    </row>
    <row r="95" spans="1:9" x14ac:dyDescent="0.3">
      <c r="A95" t="s">
        <v>9</v>
      </c>
      <c r="B95" t="s">
        <v>10</v>
      </c>
      <c r="C95" s="1">
        <v>40847</v>
      </c>
      <c r="D95">
        <v>0</v>
      </c>
      <c r="E95">
        <v>222.24</v>
      </c>
      <c r="F95">
        <v>224.58</v>
      </c>
      <c r="G95">
        <v>208.4</v>
      </c>
      <c r="H95">
        <v>218.87</v>
      </c>
      <c r="I95">
        <v>53640120</v>
      </c>
    </row>
    <row r="96" spans="1:9" x14ac:dyDescent="0.3">
      <c r="A96" t="s">
        <v>9</v>
      </c>
      <c r="B96" t="s">
        <v>10</v>
      </c>
      <c r="C96" s="1">
        <v>40854</v>
      </c>
      <c r="D96">
        <v>0</v>
      </c>
      <c r="E96">
        <v>219.9</v>
      </c>
      <c r="F96">
        <v>229.4</v>
      </c>
      <c r="G96">
        <v>214.43</v>
      </c>
      <c r="H96">
        <v>218.51</v>
      </c>
      <c r="I96">
        <v>74723480</v>
      </c>
    </row>
    <row r="97" spans="1:9" x14ac:dyDescent="0.3">
      <c r="A97" t="s">
        <v>9</v>
      </c>
      <c r="B97" t="s">
        <v>10</v>
      </c>
      <c r="C97" s="1">
        <v>40861</v>
      </c>
      <c r="D97">
        <v>0</v>
      </c>
      <c r="E97">
        <v>221</v>
      </c>
      <c r="F97">
        <v>226</v>
      </c>
      <c r="G97">
        <v>215.1</v>
      </c>
      <c r="H97">
        <v>215.48</v>
      </c>
      <c r="I97">
        <v>66260520</v>
      </c>
    </row>
    <row r="98" spans="1:9" x14ac:dyDescent="0.3">
      <c r="A98" t="s">
        <v>9</v>
      </c>
      <c r="B98" t="s">
        <v>10</v>
      </c>
      <c r="C98" s="1">
        <v>40868</v>
      </c>
      <c r="D98">
        <v>0</v>
      </c>
      <c r="E98">
        <v>213.97</v>
      </c>
      <c r="F98">
        <v>214.39</v>
      </c>
      <c r="G98">
        <v>198.6</v>
      </c>
      <c r="H98">
        <v>206.75</v>
      </c>
      <c r="I98">
        <v>54525990</v>
      </c>
    </row>
    <row r="99" spans="1:9" x14ac:dyDescent="0.3">
      <c r="A99" t="s">
        <v>9</v>
      </c>
      <c r="B99" t="s">
        <v>10</v>
      </c>
      <c r="C99" s="1">
        <v>40875</v>
      </c>
      <c r="D99">
        <v>0</v>
      </c>
      <c r="E99">
        <v>209.52</v>
      </c>
      <c r="F99">
        <v>227</v>
      </c>
      <c r="G99">
        <v>209.5</v>
      </c>
      <c r="H99">
        <v>222.8</v>
      </c>
      <c r="I99">
        <v>63053930</v>
      </c>
    </row>
    <row r="100" spans="1:9" x14ac:dyDescent="0.3">
      <c r="A100" t="s">
        <v>9</v>
      </c>
      <c r="B100" t="s">
        <v>10</v>
      </c>
      <c r="C100" s="1">
        <v>40882</v>
      </c>
      <c r="D100">
        <v>0</v>
      </c>
      <c r="E100">
        <v>224.01</v>
      </c>
      <c r="F100">
        <v>225.96</v>
      </c>
      <c r="G100">
        <v>207.65</v>
      </c>
      <c r="H100">
        <v>208.34</v>
      </c>
      <c r="I100">
        <v>62996380</v>
      </c>
    </row>
    <row r="101" spans="1:9" x14ac:dyDescent="0.3">
      <c r="A101" t="s">
        <v>9</v>
      </c>
      <c r="B101" t="s">
        <v>10</v>
      </c>
      <c r="C101" s="1">
        <v>40889</v>
      </c>
      <c r="D101">
        <v>0</v>
      </c>
      <c r="E101">
        <v>209.9</v>
      </c>
      <c r="F101">
        <v>214.85</v>
      </c>
      <c r="G101">
        <v>196.25</v>
      </c>
      <c r="H101">
        <v>204.55</v>
      </c>
      <c r="I101">
        <v>75224760</v>
      </c>
    </row>
    <row r="102" spans="1:9" x14ac:dyDescent="0.3">
      <c r="A102" t="s">
        <v>9</v>
      </c>
      <c r="B102" t="s">
        <v>10</v>
      </c>
      <c r="C102" s="1">
        <v>40896</v>
      </c>
      <c r="D102">
        <v>0</v>
      </c>
      <c r="E102">
        <v>203.37</v>
      </c>
      <c r="F102">
        <v>215.7</v>
      </c>
      <c r="G102">
        <v>201.51</v>
      </c>
      <c r="H102">
        <v>210.2</v>
      </c>
      <c r="I102">
        <v>42007270</v>
      </c>
    </row>
    <row r="103" spans="1:9" x14ac:dyDescent="0.3">
      <c r="A103" t="s">
        <v>9</v>
      </c>
      <c r="B103" t="s">
        <v>10</v>
      </c>
      <c r="C103" s="1">
        <v>40903</v>
      </c>
      <c r="D103">
        <v>0</v>
      </c>
      <c r="E103">
        <v>211.11</v>
      </c>
      <c r="F103">
        <v>214.41</v>
      </c>
      <c r="G103">
        <v>206.66</v>
      </c>
      <c r="H103">
        <v>213.8</v>
      </c>
      <c r="I103">
        <v>21274270</v>
      </c>
    </row>
    <row r="104" spans="1:9" x14ac:dyDescent="0.3">
      <c r="A104" t="s">
        <v>9</v>
      </c>
      <c r="B104" t="s">
        <v>10</v>
      </c>
      <c r="C104" s="1">
        <v>40910</v>
      </c>
      <c r="D104">
        <v>0</v>
      </c>
      <c r="E104">
        <v>215.22</v>
      </c>
      <c r="F104">
        <v>223.75</v>
      </c>
      <c r="G104">
        <v>214.24</v>
      </c>
      <c r="H104">
        <v>221.19</v>
      </c>
      <c r="I104">
        <v>19986760</v>
      </c>
    </row>
    <row r="105" spans="1:9" x14ac:dyDescent="0.3">
      <c r="A105" t="s">
        <v>9</v>
      </c>
      <c r="B105" t="s">
        <v>10</v>
      </c>
      <c r="C105" s="1">
        <v>40917</v>
      </c>
      <c r="D105">
        <v>0</v>
      </c>
      <c r="E105">
        <v>220.6</v>
      </c>
      <c r="F105">
        <v>229.53</v>
      </c>
      <c r="G105">
        <v>219.71</v>
      </c>
      <c r="H105">
        <v>226</v>
      </c>
      <c r="I105">
        <v>39926680</v>
      </c>
    </row>
    <row r="106" spans="1:9" x14ac:dyDescent="0.3">
      <c r="A106" t="s">
        <v>9</v>
      </c>
      <c r="B106" t="s">
        <v>10</v>
      </c>
      <c r="C106" s="1">
        <v>40924</v>
      </c>
      <c r="D106">
        <v>0</v>
      </c>
      <c r="E106">
        <v>224.99</v>
      </c>
      <c r="F106">
        <v>232.89</v>
      </c>
      <c r="G106">
        <v>224.1</v>
      </c>
      <c r="H106">
        <v>230.31</v>
      </c>
      <c r="I106">
        <v>45568060</v>
      </c>
    </row>
    <row r="107" spans="1:9" x14ac:dyDescent="0.3">
      <c r="A107" t="s">
        <v>9</v>
      </c>
      <c r="B107" t="s">
        <v>10</v>
      </c>
      <c r="C107" s="1">
        <v>40931</v>
      </c>
      <c r="D107">
        <v>0</v>
      </c>
      <c r="E107">
        <v>229.9</v>
      </c>
      <c r="F107">
        <v>234</v>
      </c>
      <c r="G107">
        <v>225.77</v>
      </c>
      <c r="H107">
        <v>227.19</v>
      </c>
      <c r="I107">
        <v>46821620</v>
      </c>
    </row>
    <row r="108" spans="1:9" x14ac:dyDescent="0.3">
      <c r="A108" t="s">
        <v>9</v>
      </c>
      <c r="B108" t="s">
        <v>10</v>
      </c>
      <c r="C108" s="1">
        <v>40938</v>
      </c>
      <c r="D108">
        <v>0</v>
      </c>
      <c r="E108">
        <v>226.65</v>
      </c>
      <c r="F108">
        <v>233.91</v>
      </c>
      <c r="G108">
        <v>222.7</v>
      </c>
      <c r="H108">
        <v>233.91</v>
      </c>
      <c r="I108">
        <v>44756900</v>
      </c>
    </row>
    <row r="109" spans="1:9" x14ac:dyDescent="0.3">
      <c r="A109" t="s">
        <v>9</v>
      </c>
      <c r="B109" t="s">
        <v>10</v>
      </c>
      <c r="C109" s="1">
        <v>40945</v>
      </c>
      <c r="D109">
        <v>0</v>
      </c>
      <c r="E109">
        <v>232.5</v>
      </c>
      <c r="F109">
        <v>234.91</v>
      </c>
      <c r="G109">
        <v>208.2</v>
      </c>
      <c r="H109">
        <v>211.61</v>
      </c>
      <c r="I109">
        <v>118610830</v>
      </c>
    </row>
    <row r="110" spans="1:9" x14ac:dyDescent="0.3">
      <c r="A110" t="s">
        <v>9</v>
      </c>
      <c r="B110" t="s">
        <v>10</v>
      </c>
      <c r="C110" s="1">
        <v>40952</v>
      </c>
      <c r="D110">
        <v>0</v>
      </c>
      <c r="E110">
        <v>213.24</v>
      </c>
      <c r="F110">
        <v>221.4</v>
      </c>
      <c r="G110">
        <v>213.24</v>
      </c>
      <c r="H110">
        <v>218.39</v>
      </c>
      <c r="I110">
        <v>65888050</v>
      </c>
    </row>
    <row r="111" spans="1:9" x14ac:dyDescent="0.3">
      <c r="A111" t="s">
        <v>9</v>
      </c>
      <c r="B111" t="s">
        <v>10</v>
      </c>
      <c r="C111" s="1">
        <v>40959</v>
      </c>
      <c r="D111">
        <v>0</v>
      </c>
      <c r="E111">
        <v>220.59</v>
      </c>
      <c r="F111">
        <v>226.61</v>
      </c>
      <c r="G111">
        <v>216.1</v>
      </c>
      <c r="H111">
        <v>225.69</v>
      </c>
      <c r="I111">
        <v>52341520</v>
      </c>
    </row>
    <row r="112" spans="1:9" x14ac:dyDescent="0.3">
      <c r="A112" t="s">
        <v>9</v>
      </c>
      <c r="B112" t="s">
        <v>10</v>
      </c>
      <c r="C112" s="1">
        <v>40966</v>
      </c>
      <c r="D112">
        <v>0</v>
      </c>
      <c r="E112">
        <v>224.94</v>
      </c>
      <c r="F112">
        <v>230.34</v>
      </c>
      <c r="G112">
        <v>220.2</v>
      </c>
      <c r="H112">
        <v>224.98</v>
      </c>
      <c r="I112">
        <v>81466320</v>
      </c>
    </row>
    <row r="113" spans="1:9" x14ac:dyDescent="0.3">
      <c r="A113" t="s">
        <v>9</v>
      </c>
      <c r="B113" t="s">
        <v>10</v>
      </c>
      <c r="C113" s="1">
        <v>40973</v>
      </c>
      <c r="D113">
        <v>0</v>
      </c>
      <c r="E113">
        <v>225.05</v>
      </c>
      <c r="F113">
        <v>228.67</v>
      </c>
      <c r="G113">
        <v>218</v>
      </c>
      <c r="H113">
        <v>224.3</v>
      </c>
      <c r="I113">
        <v>42433270</v>
      </c>
    </row>
    <row r="114" spans="1:9" x14ac:dyDescent="0.3">
      <c r="A114" t="s">
        <v>9</v>
      </c>
      <c r="B114" t="s">
        <v>10</v>
      </c>
      <c r="C114" s="1">
        <v>40980</v>
      </c>
      <c r="D114">
        <v>0</v>
      </c>
      <c r="E114">
        <v>223.45</v>
      </c>
      <c r="F114">
        <v>225.5</v>
      </c>
      <c r="G114">
        <v>218.52</v>
      </c>
      <c r="H114">
        <v>219.31</v>
      </c>
      <c r="I114">
        <v>68242850</v>
      </c>
    </row>
    <row r="115" spans="1:9" x14ac:dyDescent="0.3">
      <c r="A115" t="s">
        <v>9</v>
      </c>
      <c r="B115" t="s">
        <v>10</v>
      </c>
      <c r="C115" s="1">
        <v>40987</v>
      </c>
      <c r="D115">
        <v>0</v>
      </c>
      <c r="E115">
        <v>220.54</v>
      </c>
      <c r="F115">
        <v>220.6</v>
      </c>
      <c r="G115">
        <v>208</v>
      </c>
      <c r="H115">
        <v>210.55</v>
      </c>
      <c r="I115">
        <v>52198950</v>
      </c>
    </row>
    <row r="116" spans="1:9" x14ac:dyDescent="0.3">
      <c r="A116" t="s">
        <v>9</v>
      </c>
      <c r="B116" t="s">
        <v>10</v>
      </c>
      <c r="C116" s="1">
        <v>40994</v>
      </c>
      <c r="D116">
        <v>0</v>
      </c>
      <c r="E116">
        <v>211.4</v>
      </c>
      <c r="F116">
        <v>214</v>
      </c>
      <c r="G116">
        <v>203.05</v>
      </c>
      <c r="H116">
        <v>210.19</v>
      </c>
      <c r="I116">
        <v>52432610</v>
      </c>
    </row>
    <row r="117" spans="1:9" x14ac:dyDescent="0.3">
      <c r="A117" t="s">
        <v>9</v>
      </c>
      <c r="B117" t="s">
        <v>10</v>
      </c>
      <c r="C117" s="1">
        <v>41001</v>
      </c>
      <c r="D117">
        <v>0</v>
      </c>
      <c r="E117">
        <v>211.19</v>
      </c>
      <c r="F117">
        <v>213.49</v>
      </c>
      <c r="G117">
        <v>207.5</v>
      </c>
      <c r="H117">
        <v>207.8</v>
      </c>
      <c r="I117">
        <v>35936060</v>
      </c>
    </row>
    <row r="118" spans="1:9" x14ac:dyDescent="0.3">
      <c r="A118" t="s">
        <v>9</v>
      </c>
      <c r="B118" t="s">
        <v>10</v>
      </c>
      <c r="C118" s="1">
        <v>41008</v>
      </c>
      <c r="D118">
        <v>0</v>
      </c>
      <c r="E118">
        <v>207.4</v>
      </c>
      <c r="F118">
        <v>212.23</v>
      </c>
      <c r="G118">
        <v>205.06</v>
      </c>
      <c r="H118">
        <v>210.6</v>
      </c>
      <c r="I118">
        <v>39211280</v>
      </c>
    </row>
    <row r="119" spans="1:9" x14ac:dyDescent="0.3">
      <c r="A119" t="s">
        <v>9</v>
      </c>
      <c r="B119" t="s">
        <v>10</v>
      </c>
      <c r="C119" s="1">
        <v>41015</v>
      </c>
      <c r="D119">
        <v>0</v>
      </c>
      <c r="E119">
        <v>209</v>
      </c>
      <c r="F119">
        <v>217.33</v>
      </c>
      <c r="G119">
        <v>208.27</v>
      </c>
      <c r="H119">
        <v>216.51</v>
      </c>
      <c r="I119">
        <v>61518500</v>
      </c>
    </row>
    <row r="120" spans="1:9" x14ac:dyDescent="0.3">
      <c r="A120" t="s">
        <v>9</v>
      </c>
      <c r="B120" t="s">
        <v>10</v>
      </c>
      <c r="C120" s="1">
        <v>41022</v>
      </c>
      <c r="D120">
        <v>0</v>
      </c>
      <c r="E120">
        <v>215.72</v>
      </c>
      <c r="F120">
        <v>216.5</v>
      </c>
      <c r="G120">
        <v>204.59</v>
      </c>
      <c r="H120">
        <v>210.28</v>
      </c>
      <c r="I120">
        <v>33186260</v>
      </c>
    </row>
    <row r="121" spans="1:9" x14ac:dyDescent="0.3">
      <c r="A121" t="s">
        <v>9</v>
      </c>
      <c r="B121" t="s">
        <v>10</v>
      </c>
      <c r="C121" s="1">
        <v>41029</v>
      </c>
      <c r="D121">
        <v>0</v>
      </c>
      <c r="E121">
        <v>211.33</v>
      </c>
      <c r="F121">
        <v>214.3</v>
      </c>
      <c r="G121">
        <v>195.65</v>
      </c>
      <c r="H121">
        <v>197.75</v>
      </c>
      <c r="I121">
        <v>31429200</v>
      </c>
    </row>
    <row r="122" spans="1:9" x14ac:dyDescent="0.3">
      <c r="A122" t="s">
        <v>9</v>
      </c>
      <c r="B122" t="s">
        <v>10</v>
      </c>
      <c r="C122" s="1">
        <v>41036</v>
      </c>
      <c r="D122">
        <v>0</v>
      </c>
      <c r="E122">
        <v>195.01</v>
      </c>
      <c r="F122">
        <v>204.4</v>
      </c>
      <c r="G122">
        <v>192.68</v>
      </c>
      <c r="H122">
        <v>203.39</v>
      </c>
      <c r="I122">
        <v>52056960</v>
      </c>
    </row>
    <row r="123" spans="1:9" x14ac:dyDescent="0.3">
      <c r="A123" t="s">
        <v>9</v>
      </c>
      <c r="B123" t="s">
        <v>10</v>
      </c>
      <c r="C123" s="1">
        <v>41043</v>
      </c>
      <c r="D123">
        <v>0</v>
      </c>
      <c r="E123">
        <v>202.9</v>
      </c>
      <c r="F123">
        <v>205.2</v>
      </c>
      <c r="G123">
        <v>196</v>
      </c>
      <c r="H123">
        <v>197.2</v>
      </c>
      <c r="I123">
        <v>67522370</v>
      </c>
    </row>
    <row r="124" spans="1:9" x14ac:dyDescent="0.3">
      <c r="A124" t="s">
        <v>9</v>
      </c>
      <c r="B124" t="s">
        <v>10</v>
      </c>
      <c r="C124" s="1">
        <v>41050</v>
      </c>
      <c r="D124">
        <v>0</v>
      </c>
      <c r="E124">
        <v>198.83</v>
      </c>
      <c r="F124">
        <v>202.49</v>
      </c>
      <c r="G124">
        <v>188.23</v>
      </c>
      <c r="H124">
        <v>192.4</v>
      </c>
      <c r="I124">
        <v>71918820</v>
      </c>
    </row>
    <row r="125" spans="1:9" x14ac:dyDescent="0.3">
      <c r="A125" t="s">
        <v>9</v>
      </c>
      <c r="B125" t="s">
        <v>10</v>
      </c>
      <c r="C125" s="1">
        <v>41057</v>
      </c>
      <c r="D125">
        <v>0</v>
      </c>
      <c r="E125">
        <v>194.44</v>
      </c>
      <c r="F125">
        <v>210.5</v>
      </c>
      <c r="G125">
        <v>192.4</v>
      </c>
      <c r="H125">
        <v>206.45</v>
      </c>
      <c r="I125">
        <v>64867120</v>
      </c>
    </row>
    <row r="126" spans="1:9" x14ac:dyDescent="0.3">
      <c r="A126" t="s">
        <v>9</v>
      </c>
      <c r="B126" t="s">
        <v>10</v>
      </c>
      <c r="C126" s="1">
        <v>41064</v>
      </c>
      <c r="D126">
        <v>0</v>
      </c>
      <c r="E126">
        <v>203.3</v>
      </c>
      <c r="F126">
        <v>206.02</v>
      </c>
      <c r="G126">
        <v>194.88</v>
      </c>
      <c r="H126">
        <v>198.71</v>
      </c>
      <c r="I126">
        <v>67933730</v>
      </c>
    </row>
    <row r="127" spans="1:9" x14ac:dyDescent="0.3">
      <c r="A127" t="s">
        <v>9</v>
      </c>
      <c r="B127" t="s">
        <v>10</v>
      </c>
      <c r="C127" s="1">
        <v>41071</v>
      </c>
      <c r="D127">
        <v>0</v>
      </c>
      <c r="E127">
        <v>198</v>
      </c>
      <c r="F127">
        <v>203.6</v>
      </c>
      <c r="G127">
        <v>196.02</v>
      </c>
      <c r="H127">
        <v>200.78</v>
      </c>
      <c r="I127">
        <v>33684720</v>
      </c>
    </row>
    <row r="128" spans="1:9" x14ac:dyDescent="0.3">
      <c r="A128" t="s">
        <v>9</v>
      </c>
      <c r="B128" t="s">
        <v>10</v>
      </c>
      <c r="C128" s="1">
        <v>41078</v>
      </c>
      <c r="D128">
        <v>0</v>
      </c>
      <c r="E128">
        <v>203.8</v>
      </c>
      <c r="F128">
        <v>208.6</v>
      </c>
      <c r="G128">
        <v>199.26</v>
      </c>
      <c r="H128">
        <v>204.48</v>
      </c>
      <c r="I128">
        <v>76031470</v>
      </c>
    </row>
    <row r="129" spans="1:9" x14ac:dyDescent="0.3">
      <c r="A129" t="s">
        <v>9</v>
      </c>
      <c r="B129" t="s">
        <v>10</v>
      </c>
      <c r="C129" s="1">
        <v>41085</v>
      </c>
      <c r="D129">
        <v>0</v>
      </c>
      <c r="E129">
        <v>204.5</v>
      </c>
      <c r="F129">
        <v>206.9</v>
      </c>
      <c r="G129">
        <v>199.56</v>
      </c>
      <c r="H129">
        <v>204.32</v>
      </c>
      <c r="I129">
        <v>41876030</v>
      </c>
    </row>
    <row r="130" spans="1:9" x14ac:dyDescent="0.3">
      <c r="A130" t="s">
        <v>9</v>
      </c>
      <c r="B130" t="s">
        <v>10</v>
      </c>
      <c r="C130" s="1">
        <v>41092</v>
      </c>
      <c r="D130">
        <v>0</v>
      </c>
      <c r="E130">
        <v>204.52</v>
      </c>
      <c r="F130">
        <v>213.75</v>
      </c>
      <c r="G130">
        <v>204.01</v>
      </c>
      <c r="H130">
        <v>207.3</v>
      </c>
      <c r="I130">
        <v>34952740</v>
      </c>
    </row>
    <row r="131" spans="1:9" x14ac:dyDescent="0.3">
      <c r="A131" t="s">
        <v>9</v>
      </c>
      <c r="B131" t="s">
        <v>10</v>
      </c>
      <c r="C131" s="1">
        <v>41099</v>
      </c>
      <c r="D131">
        <v>0</v>
      </c>
      <c r="E131">
        <v>207.75</v>
      </c>
      <c r="F131">
        <v>210.58</v>
      </c>
      <c r="G131">
        <v>201.1</v>
      </c>
      <c r="H131">
        <v>205.73</v>
      </c>
      <c r="I131">
        <v>29315110</v>
      </c>
    </row>
    <row r="132" spans="1:9" x14ac:dyDescent="0.3">
      <c r="A132" t="s">
        <v>9</v>
      </c>
      <c r="B132" t="s">
        <v>10</v>
      </c>
      <c r="C132" s="1">
        <v>41106</v>
      </c>
      <c r="D132">
        <v>0</v>
      </c>
      <c r="E132">
        <v>205.59</v>
      </c>
      <c r="F132">
        <v>210.7</v>
      </c>
      <c r="G132">
        <v>204.32</v>
      </c>
      <c r="H132">
        <v>205.15</v>
      </c>
      <c r="I132">
        <v>24277050</v>
      </c>
    </row>
    <row r="133" spans="1:9" x14ac:dyDescent="0.3">
      <c r="A133" t="s">
        <v>9</v>
      </c>
      <c r="B133" t="s">
        <v>10</v>
      </c>
      <c r="C133" s="1">
        <v>41113</v>
      </c>
      <c r="D133">
        <v>0</v>
      </c>
      <c r="E133">
        <v>204.04</v>
      </c>
      <c r="F133">
        <v>204.5</v>
      </c>
      <c r="G133">
        <v>191.7</v>
      </c>
      <c r="H133">
        <v>197.64</v>
      </c>
      <c r="I133">
        <v>48520380</v>
      </c>
    </row>
    <row r="134" spans="1:9" x14ac:dyDescent="0.3">
      <c r="A134" t="s">
        <v>9</v>
      </c>
      <c r="B134" t="s">
        <v>10</v>
      </c>
      <c r="C134" s="1">
        <v>41120</v>
      </c>
      <c r="D134">
        <v>0</v>
      </c>
      <c r="E134">
        <v>198.49</v>
      </c>
      <c r="F134">
        <v>203</v>
      </c>
      <c r="G134">
        <v>192.11</v>
      </c>
      <c r="H134">
        <v>193.69</v>
      </c>
      <c r="I134">
        <v>42698750</v>
      </c>
    </row>
    <row r="135" spans="1:9" x14ac:dyDescent="0.3">
      <c r="A135" t="s">
        <v>9</v>
      </c>
      <c r="B135" t="s">
        <v>10</v>
      </c>
      <c r="C135" s="1">
        <v>41127</v>
      </c>
      <c r="D135">
        <v>0</v>
      </c>
      <c r="E135">
        <v>194.27</v>
      </c>
      <c r="F135">
        <v>203.99</v>
      </c>
      <c r="G135">
        <v>194.01</v>
      </c>
      <c r="H135">
        <v>200.33</v>
      </c>
      <c r="I135">
        <v>35631760</v>
      </c>
    </row>
    <row r="136" spans="1:9" x14ac:dyDescent="0.3">
      <c r="A136" t="s">
        <v>9</v>
      </c>
      <c r="B136" t="s">
        <v>10</v>
      </c>
      <c r="C136" s="1">
        <v>41134</v>
      </c>
      <c r="D136">
        <v>0</v>
      </c>
      <c r="E136">
        <v>200.82</v>
      </c>
      <c r="F136">
        <v>204.9</v>
      </c>
      <c r="G136">
        <v>198.15</v>
      </c>
      <c r="H136">
        <v>200.98</v>
      </c>
      <c r="I136">
        <v>30035610</v>
      </c>
    </row>
    <row r="137" spans="1:9" x14ac:dyDescent="0.3">
      <c r="A137" t="s">
        <v>9</v>
      </c>
      <c r="B137" t="s">
        <v>10</v>
      </c>
      <c r="C137" s="1">
        <v>41141</v>
      </c>
      <c r="D137">
        <v>0</v>
      </c>
      <c r="E137">
        <v>201.47</v>
      </c>
      <c r="F137">
        <v>204.14</v>
      </c>
      <c r="G137">
        <v>197.23</v>
      </c>
      <c r="H137">
        <v>200.19</v>
      </c>
      <c r="I137">
        <v>32305210</v>
      </c>
    </row>
    <row r="138" spans="1:9" x14ac:dyDescent="0.3">
      <c r="A138" t="s">
        <v>9</v>
      </c>
      <c r="B138" t="s">
        <v>10</v>
      </c>
      <c r="C138" s="1">
        <v>41148</v>
      </c>
      <c r="D138">
        <v>0</v>
      </c>
      <c r="E138">
        <v>201.1</v>
      </c>
      <c r="F138">
        <v>201.61</v>
      </c>
      <c r="G138">
        <v>192.65</v>
      </c>
      <c r="H138">
        <v>192.8</v>
      </c>
      <c r="I138">
        <v>32768410</v>
      </c>
    </row>
    <row r="139" spans="1:9" x14ac:dyDescent="0.3">
      <c r="A139" t="s">
        <v>9</v>
      </c>
      <c r="B139" t="s">
        <v>10</v>
      </c>
      <c r="C139" s="1">
        <v>41155</v>
      </c>
      <c r="D139">
        <v>0</v>
      </c>
      <c r="E139">
        <v>193.06</v>
      </c>
      <c r="F139">
        <v>202.16</v>
      </c>
      <c r="G139">
        <v>193.06</v>
      </c>
      <c r="H139">
        <v>200.67</v>
      </c>
      <c r="I139">
        <v>27447570</v>
      </c>
    </row>
    <row r="140" spans="1:9" x14ac:dyDescent="0.3">
      <c r="A140" t="s">
        <v>9</v>
      </c>
      <c r="B140" t="s">
        <v>10</v>
      </c>
      <c r="C140" s="1">
        <v>41162</v>
      </c>
      <c r="D140">
        <v>0</v>
      </c>
      <c r="E140">
        <v>200.64</v>
      </c>
      <c r="F140">
        <v>214.29</v>
      </c>
      <c r="G140">
        <v>199.25</v>
      </c>
      <c r="H140">
        <v>212.18</v>
      </c>
      <c r="I140">
        <v>40364390</v>
      </c>
    </row>
    <row r="141" spans="1:9" x14ac:dyDescent="0.3">
      <c r="A141" t="s">
        <v>9</v>
      </c>
      <c r="B141" t="s">
        <v>10</v>
      </c>
      <c r="C141" s="1">
        <v>41169</v>
      </c>
      <c r="D141">
        <v>0</v>
      </c>
      <c r="E141">
        <v>212</v>
      </c>
      <c r="F141">
        <v>214.84</v>
      </c>
      <c r="G141">
        <v>202.05</v>
      </c>
      <c r="H141">
        <v>211.9</v>
      </c>
      <c r="I141">
        <v>52890760</v>
      </c>
    </row>
    <row r="142" spans="1:9" x14ac:dyDescent="0.3">
      <c r="A142" t="s">
        <v>9</v>
      </c>
      <c r="B142" t="s">
        <v>10</v>
      </c>
      <c r="C142" s="1">
        <v>41176</v>
      </c>
      <c r="D142">
        <v>0</v>
      </c>
      <c r="E142">
        <v>209.46</v>
      </c>
      <c r="F142">
        <v>210.93</v>
      </c>
      <c r="G142">
        <v>203.7</v>
      </c>
      <c r="H142">
        <v>210.92</v>
      </c>
      <c r="I142">
        <v>33886460</v>
      </c>
    </row>
    <row r="143" spans="1:9" x14ac:dyDescent="0.3">
      <c r="A143" t="s">
        <v>9</v>
      </c>
      <c r="B143" t="s">
        <v>10</v>
      </c>
      <c r="C143" s="1">
        <v>41183</v>
      </c>
      <c r="D143">
        <v>0</v>
      </c>
      <c r="E143">
        <v>210.2</v>
      </c>
      <c r="F143">
        <v>213.49</v>
      </c>
      <c r="G143">
        <v>206.32</v>
      </c>
      <c r="H143">
        <v>212.06</v>
      </c>
      <c r="I143">
        <v>33217440</v>
      </c>
    </row>
    <row r="144" spans="1:9" x14ac:dyDescent="0.3">
      <c r="A144" t="s">
        <v>9</v>
      </c>
      <c r="B144" t="s">
        <v>10</v>
      </c>
      <c r="C144" s="1">
        <v>41190</v>
      </c>
      <c r="D144">
        <v>0</v>
      </c>
      <c r="E144">
        <v>211.05</v>
      </c>
      <c r="F144">
        <v>212.6</v>
      </c>
      <c r="G144">
        <v>207.5</v>
      </c>
      <c r="H144">
        <v>208.39</v>
      </c>
      <c r="I144">
        <v>24160780</v>
      </c>
    </row>
    <row r="145" spans="1:9" x14ac:dyDescent="0.3">
      <c r="A145" t="s">
        <v>9</v>
      </c>
      <c r="B145" t="s">
        <v>10</v>
      </c>
      <c r="C145" s="1">
        <v>41197</v>
      </c>
      <c r="D145">
        <v>0</v>
      </c>
      <c r="E145">
        <v>207.52</v>
      </c>
      <c r="F145">
        <v>221.3</v>
      </c>
      <c r="G145">
        <v>207.42</v>
      </c>
      <c r="H145">
        <v>214.07</v>
      </c>
      <c r="I145">
        <v>45831110</v>
      </c>
    </row>
    <row r="146" spans="1:9" x14ac:dyDescent="0.3">
      <c r="A146" t="s">
        <v>9</v>
      </c>
      <c r="B146" t="s">
        <v>10</v>
      </c>
      <c r="C146" s="1">
        <v>41204</v>
      </c>
      <c r="D146">
        <v>0</v>
      </c>
      <c r="E146">
        <v>213.95</v>
      </c>
      <c r="F146">
        <v>238.24</v>
      </c>
      <c r="G146">
        <v>212.8</v>
      </c>
      <c r="H146">
        <v>231.32</v>
      </c>
      <c r="I146">
        <v>145242680</v>
      </c>
    </row>
    <row r="147" spans="1:9" x14ac:dyDescent="0.3">
      <c r="A147" t="s">
        <v>9</v>
      </c>
      <c r="B147" t="s">
        <v>10</v>
      </c>
      <c r="C147" s="1">
        <v>41211</v>
      </c>
      <c r="D147">
        <v>0</v>
      </c>
      <c r="E147">
        <v>231.16</v>
      </c>
      <c r="F147">
        <v>251.43</v>
      </c>
      <c r="G147">
        <v>228.86</v>
      </c>
      <c r="H147">
        <v>249.29</v>
      </c>
      <c r="I147">
        <v>92367520</v>
      </c>
    </row>
    <row r="148" spans="1:9" x14ac:dyDescent="0.3">
      <c r="A148" t="s">
        <v>9</v>
      </c>
      <c r="B148" t="s">
        <v>10</v>
      </c>
      <c r="C148" s="1">
        <v>41218</v>
      </c>
      <c r="D148">
        <v>0</v>
      </c>
      <c r="E148">
        <v>251.52</v>
      </c>
      <c r="F148">
        <v>254.49</v>
      </c>
      <c r="G148">
        <v>238.15</v>
      </c>
      <c r="H148">
        <v>241.05</v>
      </c>
      <c r="I148">
        <v>43535240</v>
      </c>
    </row>
    <row r="149" spans="1:9" x14ac:dyDescent="0.3">
      <c r="A149" t="s">
        <v>9</v>
      </c>
      <c r="B149" t="s">
        <v>10</v>
      </c>
      <c r="C149" s="1">
        <v>41225</v>
      </c>
      <c r="D149">
        <v>0</v>
      </c>
      <c r="E149">
        <v>242.94</v>
      </c>
      <c r="F149">
        <v>249.21</v>
      </c>
      <c r="G149">
        <v>240.03</v>
      </c>
      <c r="H149">
        <v>248.2</v>
      </c>
      <c r="I149">
        <v>42086700</v>
      </c>
    </row>
    <row r="150" spans="1:9" x14ac:dyDescent="0.3">
      <c r="A150" t="s">
        <v>9</v>
      </c>
      <c r="B150" t="s">
        <v>10</v>
      </c>
      <c r="C150" s="1">
        <v>41232</v>
      </c>
      <c r="D150">
        <v>0</v>
      </c>
      <c r="E150">
        <v>249.43</v>
      </c>
      <c r="F150">
        <v>253.74</v>
      </c>
      <c r="G150">
        <v>239.01</v>
      </c>
      <c r="H150">
        <v>241.3</v>
      </c>
      <c r="I150">
        <v>36827060</v>
      </c>
    </row>
    <row r="151" spans="1:9" x14ac:dyDescent="0.3">
      <c r="A151" t="s">
        <v>9</v>
      </c>
      <c r="B151" t="s">
        <v>10</v>
      </c>
      <c r="C151" s="1">
        <v>41239</v>
      </c>
      <c r="D151">
        <v>0</v>
      </c>
      <c r="E151">
        <v>241.89</v>
      </c>
      <c r="F151">
        <v>247.48</v>
      </c>
      <c r="G151">
        <v>236.64</v>
      </c>
      <c r="H151">
        <v>243.88</v>
      </c>
      <c r="I151">
        <v>39127540</v>
      </c>
    </row>
    <row r="152" spans="1:9" x14ac:dyDescent="0.3">
      <c r="A152" t="s">
        <v>9</v>
      </c>
      <c r="B152" t="s">
        <v>10</v>
      </c>
      <c r="C152" s="1">
        <v>41246</v>
      </c>
      <c r="D152">
        <v>0</v>
      </c>
      <c r="E152">
        <v>244.01</v>
      </c>
      <c r="F152">
        <v>251.24</v>
      </c>
      <c r="G152">
        <v>240.31</v>
      </c>
      <c r="H152">
        <v>250.98</v>
      </c>
      <c r="I152">
        <v>28669270</v>
      </c>
    </row>
    <row r="153" spans="1:9" x14ac:dyDescent="0.3">
      <c r="A153" t="s">
        <v>9</v>
      </c>
      <c r="B153" t="s">
        <v>10</v>
      </c>
      <c r="C153" s="1">
        <v>41253</v>
      </c>
      <c r="D153">
        <v>0</v>
      </c>
      <c r="E153">
        <v>250.98</v>
      </c>
      <c r="F153">
        <v>259</v>
      </c>
      <c r="G153">
        <v>248</v>
      </c>
      <c r="H153">
        <v>258.88</v>
      </c>
      <c r="I153">
        <v>33359570</v>
      </c>
    </row>
    <row r="154" spans="1:9" x14ac:dyDescent="0.3">
      <c r="A154" t="s">
        <v>9</v>
      </c>
      <c r="B154" t="s">
        <v>10</v>
      </c>
      <c r="C154" s="1">
        <v>41260</v>
      </c>
      <c r="D154">
        <v>0</v>
      </c>
      <c r="E154">
        <v>258.89999999999998</v>
      </c>
      <c r="F154">
        <v>264.39</v>
      </c>
      <c r="G154">
        <v>257</v>
      </c>
      <c r="H154">
        <v>262.31</v>
      </c>
      <c r="I154">
        <v>28497540</v>
      </c>
    </row>
    <row r="155" spans="1:9" x14ac:dyDescent="0.3">
      <c r="A155" t="s">
        <v>9</v>
      </c>
      <c r="B155" t="s">
        <v>10</v>
      </c>
      <c r="C155" s="1">
        <v>41267</v>
      </c>
      <c r="D155">
        <v>0</v>
      </c>
      <c r="E155">
        <v>262</v>
      </c>
      <c r="F155">
        <v>270.2</v>
      </c>
      <c r="G155">
        <v>260.31</v>
      </c>
      <c r="H155">
        <v>270.01</v>
      </c>
      <c r="I155">
        <v>21565880</v>
      </c>
    </row>
    <row r="156" spans="1:9" x14ac:dyDescent="0.3">
      <c r="A156" t="s">
        <v>9</v>
      </c>
      <c r="B156" t="s">
        <v>10</v>
      </c>
      <c r="C156" s="1">
        <v>41281</v>
      </c>
      <c r="D156">
        <v>0</v>
      </c>
      <c r="E156">
        <v>271.51</v>
      </c>
      <c r="F156">
        <v>274.75</v>
      </c>
      <c r="G156">
        <v>264.32</v>
      </c>
      <c r="H156">
        <v>265.27999999999997</v>
      </c>
      <c r="I156">
        <v>20405270</v>
      </c>
    </row>
    <row r="157" spans="1:9" x14ac:dyDescent="0.3">
      <c r="A157" t="s">
        <v>9</v>
      </c>
      <c r="B157" t="s">
        <v>10</v>
      </c>
      <c r="C157" s="1">
        <v>41288</v>
      </c>
      <c r="D157">
        <v>0</v>
      </c>
      <c r="E157">
        <v>265.61</v>
      </c>
      <c r="F157">
        <v>268.60000000000002</v>
      </c>
      <c r="G157">
        <v>257.57</v>
      </c>
      <c r="H157">
        <v>262.44</v>
      </c>
      <c r="I157">
        <v>24914920</v>
      </c>
    </row>
    <row r="158" spans="1:9" x14ac:dyDescent="0.3">
      <c r="A158" t="s">
        <v>9</v>
      </c>
      <c r="B158" t="s">
        <v>10</v>
      </c>
      <c r="C158" s="1">
        <v>41295</v>
      </c>
      <c r="D158">
        <v>0</v>
      </c>
      <c r="E158">
        <v>262.62</v>
      </c>
      <c r="F158">
        <v>273.45999999999998</v>
      </c>
      <c r="G158">
        <v>260.12</v>
      </c>
      <c r="H158">
        <v>272.62</v>
      </c>
      <c r="I158">
        <v>30838440</v>
      </c>
    </row>
    <row r="159" spans="1:9" x14ac:dyDescent="0.3">
      <c r="A159" t="s">
        <v>9</v>
      </c>
      <c r="B159" t="s">
        <v>10</v>
      </c>
      <c r="C159" s="1">
        <v>41302</v>
      </c>
      <c r="D159">
        <v>0</v>
      </c>
      <c r="E159">
        <v>272.89</v>
      </c>
      <c r="F159">
        <v>275.5</v>
      </c>
      <c r="G159">
        <v>259.38</v>
      </c>
      <c r="H159">
        <v>262.01</v>
      </c>
      <c r="I159">
        <v>36541950</v>
      </c>
    </row>
    <row r="160" spans="1:9" x14ac:dyDescent="0.3">
      <c r="A160" t="s">
        <v>9</v>
      </c>
      <c r="B160" t="s">
        <v>10</v>
      </c>
      <c r="C160" s="1">
        <v>41309</v>
      </c>
      <c r="D160">
        <v>0</v>
      </c>
      <c r="E160">
        <v>262.8</v>
      </c>
      <c r="F160">
        <v>263.7</v>
      </c>
      <c r="G160">
        <v>253.21</v>
      </c>
      <c r="H160">
        <v>255.61</v>
      </c>
      <c r="I160">
        <v>29534800</v>
      </c>
    </row>
    <row r="161" spans="1:9" x14ac:dyDescent="0.3">
      <c r="A161" t="s">
        <v>9</v>
      </c>
      <c r="B161" t="s">
        <v>10</v>
      </c>
      <c r="C161" s="1">
        <v>41316</v>
      </c>
      <c r="D161">
        <v>0</v>
      </c>
      <c r="E161">
        <v>256</v>
      </c>
      <c r="F161">
        <v>265.58</v>
      </c>
      <c r="G161">
        <v>253.58</v>
      </c>
      <c r="H161">
        <v>255.07</v>
      </c>
      <c r="I161">
        <v>34712630</v>
      </c>
    </row>
    <row r="162" spans="1:9" x14ac:dyDescent="0.3">
      <c r="A162" t="s">
        <v>9</v>
      </c>
      <c r="B162" t="s">
        <v>10</v>
      </c>
      <c r="C162" s="1">
        <v>41323</v>
      </c>
      <c r="D162">
        <v>0</v>
      </c>
      <c r="E162">
        <v>255</v>
      </c>
      <c r="F162">
        <v>257.47000000000003</v>
      </c>
      <c r="G162">
        <v>248</v>
      </c>
      <c r="H162">
        <v>252.06</v>
      </c>
      <c r="I162">
        <v>24329660</v>
      </c>
    </row>
    <row r="163" spans="1:9" x14ac:dyDescent="0.3">
      <c r="A163" t="s">
        <v>9</v>
      </c>
      <c r="B163" t="s">
        <v>10</v>
      </c>
      <c r="C163" s="1">
        <v>41330</v>
      </c>
      <c r="D163">
        <v>0</v>
      </c>
      <c r="E163">
        <v>252.7</v>
      </c>
      <c r="F163">
        <v>253.24</v>
      </c>
      <c r="G163">
        <v>240.33</v>
      </c>
      <c r="H163">
        <v>241.88</v>
      </c>
      <c r="I163">
        <v>20257480</v>
      </c>
    </row>
    <row r="164" spans="1:9" x14ac:dyDescent="0.3">
      <c r="A164" t="s">
        <v>9</v>
      </c>
      <c r="B164" t="s">
        <v>10</v>
      </c>
      <c r="C164" s="1">
        <v>41337</v>
      </c>
      <c r="D164">
        <v>0</v>
      </c>
      <c r="E164">
        <v>241.4</v>
      </c>
      <c r="F164">
        <v>250.9</v>
      </c>
      <c r="G164">
        <v>239.65</v>
      </c>
      <c r="H164">
        <v>248.31</v>
      </c>
      <c r="I164">
        <v>16985070</v>
      </c>
    </row>
    <row r="165" spans="1:9" x14ac:dyDescent="0.3">
      <c r="A165" t="s">
        <v>9</v>
      </c>
      <c r="B165" t="s">
        <v>10</v>
      </c>
      <c r="C165" s="1">
        <v>41344</v>
      </c>
      <c r="D165">
        <v>0</v>
      </c>
      <c r="E165">
        <v>249.02</v>
      </c>
      <c r="F165">
        <v>251.16</v>
      </c>
      <c r="G165">
        <v>241.63</v>
      </c>
      <c r="H165">
        <v>242.54</v>
      </c>
      <c r="I165">
        <v>21131390</v>
      </c>
    </row>
    <row r="166" spans="1:9" x14ac:dyDescent="0.3">
      <c r="A166" t="s">
        <v>9</v>
      </c>
      <c r="B166" t="s">
        <v>10</v>
      </c>
      <c r="C166" s="1">
        <v>41351</v>
      </c>
      <c r="D166">
        <v>0</v>
      </c>
      <c r="E166">
        <v>239.79</v>
      </c>
      <c r="F166">
        <v>242.64</v>
      </c>
      <c r="G166">
        <v>234.52</v>
      </c>
      <c r="H166">
        <v>237.59</v>
      </c>
      <c r="I166">
        <v>29823740</v>
      </c>
    </row>
    <row r="167" spans="1:9" x14ac:dyDescent="0.3">
      <c r="A167" t="s">
        <v>9</v>
      </c>
      <c r="B167" t="s">
        <v>10</v>
      </c>
      <c r="C167" s="1">
        <v>41358</v>
      </c>
      <c r="D167">
        <v>0</v>
      </c>
      <c r="E167">
        <v>239.51</v>
      </c>
      <c r="F167">
        <v>244.43</v>
      </c>
      <c r="G167">
        <v>235.29</v>
      </c>
      <c r="H167">
        <v>238.66</v>
      </c>
      <c r="I167">
        <v>29334590</v>
      </c>
    </row>
    <row r="168" spans="1:9" x14ac:dyDescent="0.3">
      <c r="A168" t="s">
        <v>9</v>
      </c>
      <c r="B168" t="s">
        <v>10</v>
      </c>
      <c r="C168" s="1">
        <v>41365</v>
      </c>
      <c r="D168">
        <v>0</v>
      </c>
      <c r="E168">
        <v>238.46</v>
      </c>
      <c r="F168">
        <v>240.85</v>
      </c>
      <c r="G168">
        <v>230</v>
      </c>
      <c r="H168">
        <v>230.87</v>
      </c>
      <c r="I168">
        <v>28895580</v>
      </c>
    </row>
    <row r="169" spans="1:9" x14ac:dyDescent="0.3">
      <c r="A169" t="s">
        <v>9</v>
      </c>
      <c r="B169" t="s">
        <v>10</v>
      </c>
      <c r="C169" s="1">
        <v>41372</v>
      </c>
      <c r="D169">
        <v>0</v>
      </c>
      <c r="E169">
        <v>231.09</v>
      </c>
      <c r="F169">
        <v>232.59</v>
      </c>
      <c r="G169">
        <v>219.06</v>
      </c>
      <c r="H169">
        <v>223.41</v>
      </c>
      <c r="I169">
        <v>27870260</v>
      </c>
    </row>
    <row r="170" spans="1:9" x14ac:dyDescent="0.3">
      <c r="A170" t="s">
        <v>9</v>
      </c>
      <c r="B170" t="s">
        <v>10</v>
      </c>
      <c r="C170" s="1">
        <v>41379</v>
      </c>
      <c r="D170">
        <v>0</v>
      </c>
      <c r="E170">
        <v>222</v>
      </c>
      <c r="F170">
        <v>224.94</v>
      </c>
      <c r="G170">
        <v>211.28</v>
      </c>
      <c r="H170">
        <v>214.99</v>
      </c>
      <c r="I170">
        <v>28193510</v>
      </c>
    </row>
    <row r="171" spans="1:9" x14ac:dyDescent="0.3">
      <c r="A171" t="s">
        <v>9</v>
      </c>
      <c r="B171" t="s">
        <v>10</v>
      </c>
      <c r="C171" s="1">
        <v>41386</v>
      </c>
      <c r="D171">
        <v>0</v>
      </c>
      <c r="E171">
        <v>215.98</v>
      </c>
      <c r="F171">
        <v>221.87</v>
      </c>
      <c r="G171">
        <v>212.32</v>
      </c>
      <c r="H171">
        <v>214.8</v>
      </c>
      <c r="I171">
        <v>40549900</v>
      </c>
    </row>
    <row r="172" spans="1:9" x14ac:dyDescent="0.3">
      <c r="A172" t="s">
        <v>9</v>
      </c>
      <c r="B172" t="s">
        <v>10</v>
      </c>
      <c r="C172" s="1">
        <v>41393</v>
      </c>
      <c r="D172">
        <v>0</v>
      </c>
      <c r="E172">
        <v>214.61</v>
      </c>
      <c r="F172">
        <v>220.45</v>
      </c>
      <c r="G172">
        <v>210.26</v>
      </c>
      <c r="H172">
        <v>219.89</v>
      </c>
      <c r="I172">
        <v>17188160</v>
      </c>
    </row>
    <row r="173" spans="1:9" x14ac:dyDescent="0.3">
      <c r="A173" t="s">
        <v>9</v>
      </c>
      <c r="B173" t="s">
        <v>10</v>
      </c>
      <c r="C173" s="1">
        <v>41400</v>
      </c>
      <c r="D173">
        <v>0</v>
      </c>
      <c r="E173">
        <v>220</v>
      </c>
      <c r="F173">
        <v>225</v>
      </c>
      <c r="G173">
        <v>213</v>
      </c>
      <c r="H173">
        <v>222.82</v>
      </c>
      <c r="I173">
        <v>27539780</v>
      </c>
    </row>
    <row r="174" spans="1:9" x14ac:dyDescent="0.3">
      <c r="A174" t="s">
        <v>9</v>
      </c>
      <c r="B174" t="s">
        <v>10</v>
      </c>
      <c r="C174" s="1">
        <v>41407</v>
      </c>
      <c r="D174">
        <v>0</v>
      </c>
      <c r="E174">
        <v>222.48</v>
      </c>
      <c r="F174">
        <v>226.69</v>
      </c>
      <c r="G174">
        <v>217.31</v>
      </c>
      <c r="H174">
        <v>219.52</v>
      </c>
      <c r="I174">
        <v>28706890</v>
      </c>
    </row>
    <row r="175" spans="1:9" x14ac:dyDescent="0.3">
      <c r="A175" t="s">
        <v>9</v>
      </c>
      <c r="B175" t="s">
        <v>10</v>
      </c>
      <c r="C175" s="1">
        <v>41414</v>
      </c>
      <c r="D175">
        <v>0</v>
      </c>
      <c r="E175">
        <v>220.13</v>
      </c>
      <c r="F175">
        <v>225.29</v>
      </c>
      <c r="G175">
        <v>210.3</v>
      </c>
      <c r="H175">
        <v>212.59</v>
      </c>
      <c r="I175">
        <v>32562160</v>
      </c>
    </row>
    <row r="176" spans="1:9" x14ac:dyDescent="0.3">
      <c r="A176" t="s">
        <v>9</v>
      </c>
      <c r="B176" t="s">
        <v>10</v>
      </c>
      <c r="C176" s="1">
        <v>41421</v>
      </c>
      <c r="D176">
        <v>0</v>
      </c>
      <c r="E176">
        <v>212.61</v>
      </c>
      <c r="F176">
        <v>218.1</v>
      </c>
      <c r="G176">
        <v>178.92</v>
      </c>
      <c r="H176">
        <v>211.5</v>
      </c>
      <c r="I176">
        <v>36261630</v>
      </c>
    </row>
    <row r="177" spans="1:9" x14ac:dyDescent="0.3">
      <c r="A177" t="s">
        <v>9</v>
      </c>
      <c r="B177" t="s">
        <v>10</v>
      </c>
      <c r="C177" s="1">
        <v>41428</v>
      </c>
      <c r="D177">
        <v>0</v>
      </c>
      <c r="E177">
        <v>209.8</v>
      </c>
      <c r="F177">
        <v>215.46</v>
      </c>
      <c r="G177">
        <v>207</v>
      </c>
      <c r="H177">
        <v>215.22</v>
      </c>
      <c r="I177">
        <v>30135410</v>
      </c>
    </row>
    <row r="178" spans="1:9" x14ac:dyDescent="0.3">
      <c r="A178" t="s">
        <v>9</v>
      </c>
      <c r="B178" t="s">
        <v>10</v>
      </c>
      <c r="C178" s="1">
        <v>41435</v>
      </c>
      <c r="D178">
        <v>0</v>
      </c>
      <c r="E178">
        <v>215.22</v>
      </c>
      <c r="F178">
        <v>219.45</v>
      </c>
      <c r="G178">
        <v>204</v>
      </c>
      <c r="H178">
        <v>210.87</v>
      </c>
      <c r="I178">
        <v>25598190</v>
      </c>
    </row>
    <row r="179" spans="1:9" x14ac:dyDescent="0.3">
      <c r="A179" t="s">
        <v>9</v>
      </c>
      <c r="B179" t="s">
        <v>10</v>
      </c>
      <c r="C179" s="1">
        <v>41442</v>
      </c>
      <c r="D179">
        <v>0</v>
      </c>
      <c r="E179">
        <v>211.02</v>
      </c>
      <c r="F179">
        <v>226.5</v>
      </c>
      <c r="G179">
        <v>211</v>
      </c>
      <c r="H179">
        <v>222.75</v>
      </c>
      <c r="I179">
        <v>52789030</v>
      </c>
    </row>
    <row r="180" spans="1:9" x14ac:dyDescent="0.3">
      <c r="A180" t="s">
        <v>9</v>
      </c>
      <c r="B180" t="s">
        <v>10</v>
      </c>
      <c r="C180" s="1">
        <v>41449</v>
      </c>
      <c r="D180">
        <v>0</v>
      </c>
      <c r="E180">
        <v>221.19</v>
      </c>
      <c r="F180">
        <v>235.7</v>
      </c>
      <c r="G180">
        <v>220.67</v>
      </c>
      <c r="H180">
        <v>227.8</v>
      </c>
      <c r="I180">
        <v>54924380</v>
      </c>
    </row>
    <row r="181" spans="1:9" x14ac:dyDescent="0.3">
      <c r="A181" t="s">
        <v>9</v>
      </c>
      <c r="B181" t="s">
        <v>10</v>
      </c>
      <c r="C181" s="1">
        <v>41456</v>
      </c>
      <c r="D181">
        <v>0</v>
      </c>
      <c r="E181">
        <v>227.81</v>
      </c>
      <c r="F181">
        <v>234.1</v>
      </c>
      <c r="G181">
        <v>223.98</v>
      </c>
      <c r="H181">
        <v>228.96</v>
      </c>
      <c r="I181">
        <v>18290870</v>
      </c>
    </row>
    <row r="182" spans="1:9" x14ac:dyDescent="0.3">
      <c r="A182" t="s">
        <v>9</v>
      </c>
      <c r="B182" t="s">
        <v>10</v>
      </c>
      <c r="C182" s="1">
        <v>41463</v>
      </c>
      <c r="D182">
        <v>0</v>
      </c>
      <c r="E182">
        <v>230.18</v>
      </c>
      <c r="F182">
        <v>248.79</v>
      </c>
      <c r="G182">
        <v>229.01</v>
      </c>
      <c r="H182">
        <v>247.09</v>
      </c>
      <c r="I182">
        <v>26190770</v>
      </c>
    </row>
    <row r="183" spans="1:9" x14ac:dyDescent="0.3">
      <c r="A183" t="s">
        <v>9</v>
      </c>
      <c r="B183" t="s">
        <v>10</v>
      </c>
      <c r="C183" s="1">
        <v>41470</v>
      </c>
      <c r="D183">
        <v>0</v>
      </c>
      <c r="E183">
        <v>247.54</v>
      </c>
      <c r="F183">
        <v>250.22</v>
      </c>
      <c r="G183">
        <v>242.14</v>
      </c>
      <c r="H183">
        <v>243.45</v>
      </c>
      <c r="I183">
        <v>25400520</v>
      </c>
    </row>
    <row r="184" spans="1:9" x14ac:dyDescent="0.3">
      <c r="A184" t="s">
        <v>9</v>
      </c>
      <c r="B184" t="s">
        <v>10</v>
      </c>
      <c r="C184" s="1">
        <v>41477</v>
      </c>
      <c r="D184">
        <v>0</v>
      </c>
      <c r="E184">
        <v>244.01</v>
      </c>
      <c r="F184">
        <v>246.9</v>
      </c>
      <c r="G184">
        <v>239.15</v>
      </c>
      <c r="H184">
        <v>240.87</v>
      </c>
      <c r="I184">
        <v>12896400</v>
      </c>
    </row>
    <row r="185" spans="1:9" x14ac:dyDescent="0.3">
      <c r="A185" t="s">
        <v>9</v>
      </c>
      <c r="B185" t="s">
        <v>10</v>
      </c>
      <c r="C185" s="1">
        <v>41484</v>
      </c>
      <c r="D185">
        <v>0</v>
      </c>
      <c r="E185">
        <v>240.89</v>
      </c>
      <c r="F185">
        <v>242.28</v>
      </c>
      <c r="G185">
        <v>234.1</v>
      </c>
      <c r="H185">
        <v>237.6</v>
      </c>
      <c r="I185">
        <v>19425730</v>
      </c>
    </row>
    <row r="186" spans="1:9" x14ac:dyDescent="0.3">
      <c r="A186" t="s">
        <v>9</v>
      </c>
      <c r="B186" t="s">
        <v>10</v>
      </c>
      <c r="C186" s="1">
        <v>41491</v>
      </c>
      <c r="D186">
        <v>0</v>
      </c>
      <c r="E186">
        <v>237.78</v>
      </c>
      <c r="F186">
        <v>240.39</v>
      </c>
      <c r="G186">
        <v>227.7</v>
      </c>
      <c r="H186">
        <v>233.25</v>
      </c>
      <c r="I186">
        <v>16708640</v>
      </c>
    </row>
    <row r="187" spans="1:9" x14ac:dyDescent="0.3">
      <c r="A187" t="s">
        <v>9</v>
      </c>
      <c r="B187" t="s">
        <v>10</v>
      </c>
      <c r="C187" s="1">
        <v>41498</v>
      </c>
      <c r="D187">
        <v>0</v>
      </c>
      <c r="E187">
        <v>233.26</v>
      </c>
      <c r="F187">
        <v>239.79</v>
      </c>
      <c r="G187">
        <v>229</v>
      </c>
      <c r="H187">
        <v>230.76</v>
      </c>
      <c r="I187">
        <v>18379390</v>
      </c>
    </row>
    <row r="188" spans="1:9" x14ac:dyDescent="0.3">
      <c r="A188" t="s">
        <v>9</v>
      </c>
      <c r="B188" t="s">
        <v>10</v>
      </c>
      <c r="C188" s="1">
        <v>41505</v>
      </c>
      <c r="D188">
        <v>0</v>
      </c>
      <c r="E188">
        <v>230.76</v>
      </c>
      <c r="F188">
        <v>237.9</v>
      </c>
      <c r="G188">
        <v>226.05</v>
      </c>
      <c r="H188">
        <v>234.99</v>
      </c>
      <c r="I188">
        <v>35435000</v>
      </c>
    </row>
    <row r="189" spans="1:9" x14ac:dyDescent="0.3">
      <c r="A189" t="s">
        <v>9</v>
      </c>
      <c r="B189" t="s">
        <v>10</v>
      </c>
      <c r="C189" s="1">
        <v>41512</v>
      </c>
      <c r="D189">
        <v>0</v>
      </c>
      <c r="E189">
        <v>236.18</v>
      </c>
      <c r="F189">
        <v>249.56</v>
      </c>
      <c r="G189">
        <v>230.5</v>
      </c>
      <c r="H189">
        <v>246.33</v>
      </c>
      <c r="I189">
        <v>41514390</v>
      </c>
    </row>
    <row r="190" spans="1:9" x14ac:dyDescent="0.3">
      <c r="A190" t="s">
        <v>9</v>
      </c>
      <c r="B190" t="s">
        <v>10</v>
      </c>
      <c r="C190" s="1">
        <v>41519</v>
      </c>
      <c r="D190">
        <v>0</v>
      </c>
      <c r="E190">
        <v>246</v>
      </c>
      <c r="F190">
        <v>268</v>
      </c>
      <c r="G190">
        <v>243.81</v>
      </c>
      <c r="H190">
        <v>263.98</v>
      </c>
      <c r="I190">
        <v>39540460</v>
      </c>
    </row>
    <row r="191" spans="1:9" x14ac:dyDescent="0.3">
      <c r="A191" t="s">
        <v>9</v>
      </c>
      <c r="B191" t="s">
        <v>10</v>
      </c>
      <c r="C191" s="1">
        <v>41526</v>
      </c>
      <c r="D191">
        <v>0</v>
      </c>
      <c r="E191">
        <v>264.54000000000002</v>
      </c>
      <c r="F191">
        <v>269.56</v>
      </c>
      <c r="G191">
        <v>254.2</v>
      </c>
      <c r="H191">
        <v>258.12</v>
      </c>
      <c r="I191">
        <v>46640750</v>
      </c>
    </row>
    <row r="192" spans="1:9" x14ac:dyDescent="0.3">
      <c r="A192" t="s">
        <v>9</v>
      </c>
      <c r="B192" t="s">
        <v>10</v>
      </c>
      <c r="C192" s="1">
        <v>41533</v>
      </c>
      <c r="D192">
        <v>0</v>
      </c>
      <c r="E192">
        <v>259.10000000000002</v>
      </c>
      <c r="F192">
        <v>270.2</v>
      </c>
      <c r="G192">
        <v>259.10000000000002</v>
      </c>
      <c r="H192">
        <v>262.8</v>
      </c>
      <c r="I192">
        <v>40344450</v>
      </c>
    </row>
    <row r="193" spans="1:9" x14ac:dyDescent="0.3">
      <c r="A193" t="s">
        <v>9</v>
      </c>
      <c r="B193" t="s">
        <v>10</v>
      </c>
      <c r="C193" s="1">
        <v>41540</v>
      </c>
      <c r="D193">
        <v>0</v>
      </c>
      <c r="E193">
        <v>263</v>
      </c>
      <c r="F193">
        <v>266.77999999999997</v>
      </c>
      <c r="G193">
        <v>256.89</v>
      </c>
      <c r="H193">
        <v>265.3</v>
      </c>
      <c r="I193">
        <v>35476470</v>
      </c>
    </row>
    <row r="194" spans="1:9" x14ac:dyDescent="0.3">
      <c r="A194" t="s">
        <v>9</v>
      </c>
      <c r="B194" t="s">
        <v>10</v>
      </c>
      <c r="C194" s="1">
        <v>41547</v>
      </c>
      <c r="D194">
        <v>0</v>
      </c>
      <c r="E194">
        <v>264.33</v>
      </c>
      <c r="F194">
        <v>264.55</v>
      </c>
      <c r="G194">
        <v>258.58</v>
      </c>
      <c r="H194">
        <v>262.19</v>
      </c>
      <c r="I194">
        <v>29310320</v>
      </c>
    </row>
    <row r="195" spans="1:9" x14ac:dyDescent="0.3">
      <c r="A195" t="s">
        <v>9</v>
      </c>
      <c r="B195" t="s">
        <v>10</v>
      </c>
      <c r="C195" s="1">
        <v>41554</v>
      </c>
      <c r="D195">
        <v>0</v>
      </c>
      <c r="E195">
        <v>261.52999999999997</v>
      </c>
      <c r="F195">
        <v>266.7</v>
      </c>
      <c r="G195">
        <v>260.2</v>
      </c>
      <c r="H195">
        <v>265.08999999999997</v>
      </c>
      <c r="I195">
        <v>33203430</v>
      </c>
    </row>
    <row r="196" spans="1:9" x14ac:dyDescent="0.3">
      <c r="A196" t="s">
        <v>9</v>
      </c>
      <c r="B196" t="s">
        <v>10</v>
      </c>
      <c r="C196" s="1">
        <v>41561</v>
      </c>
      <c r="D196">
        <v>0</v>
      </c>
      <c r="E196">
        <v>264.98</v>
      </c>
      <c r="F196">
        <v>267.52</v>
      </c>
      <c r="G196">
        <v>255.6</v>
      </c>
      <c r="H196">
        <v>260.95999999999998</v>
      </c>
      <c r="I196">
        <v>35604120</v>
      </c>
    </row>
    <row r="197" spans="1:9" x14ac:dyDescent="0.3">
      <c r="A197" t="s">
        <v>9</v>
      </c>
      <c r="B197" t="s">
        <v>10</v>
      </c>
      <c r="C197" s="1">
        <v>41568</v>
      </c>
      <c r="D197">
        <v>0</v>
      </c>
      <c r="E197">
        <v>261.83</v>
      </c>
      <c r="F197">
        <v>263.22000000000003</v>
      </c>
      <c r="G197">
        <v>249.51</v>
      </c>
      <c r="H197">
        <v>252.2</v>
      </c>
      <c r="I197">
        <v>40123710</v>
      </c>
    </row>
    <row r="198" spans="1:9" x14ac:dyDescent="0.3">
      <c r="A198" t="s">
        <v>9</v>
      </c>
      <c r="B198" t="s">
        <v>10</v>
      </c>
      <c r="C198" s="1">
        <v>41575</v>
      </c>
      <c r="D198">
        <v>0</v>
      </c>
      <c r="E198">
        <v>252.8</v>
      </c>
      <c r="F198">
        <v>257.47000000000003</v>
      </c>
      <c r="G198">
        <v>247.43</v>
      </c>
      <c r="H198">
        <v>251.98</v>
      </c>
      <c r="I198">
        <v>44790590</v>
      </c>
    </row>
    <row r="199" spans="1:9" x14ac:dyDescent="0.3">
      <c r="A199" t="s">
        <v>9</v>
      </c>
      <c r="B199" t="s">
        <v>10</v>
      </c>
      <c r="C199" s="1">
        <v>41582</v>
      </c>
      <c r="D199">
        <v>0</v>
      </c>
      <c r="E199">
        <v>251.9</v>
      </c>
      <c r="F199">
        <v>252.74</v>
      </c>
      <c r="G199">
        <v>245.7</v>
      </c>
      <c r="H199">
        <v>245.92</v>
      </c>
      <c r="I199">
        <v>31233410</v>
      </c>
    </row>
    <row r="200" spans="1:9" x14ac:dyDescent="0.3">
      <c r="A200" t="s">
        <v>9</v>
      </c>
      <c r="B200" t="s">
        <v>10</v>
      </c>
      <c r="C200" s="1">
        <v>41589</v>
      </c>
      <c r="D200">
        <v>0</v>
      </c>
      <c r="E200">
        <v>246.88</v>
      </c>
      <c r="F200">
        <v>248.23</v>
      </c>
      <c r="G200">
        <v>243.52</v>
      </c>
      <c r="H200">
        <v>244.2</v>
      </c>
      <c r="I200">
        <v>28924620</v>
      </c>
    </row>
    <row r="201" spans="1:9" x14ac:dyDescent="0.3">
      <c r="A201" t="s">
        <v>9</v>
      </c>
      <c r="B201" t="s">
        <v>10</v>
      </c>
      <c r="C201" s="1">
        <v>41596</v>
      </c>
      <c r="D201">
        <v>0</v>
      </c>
      <c r="E201">
        <v>244.75</v>
      </c>
      <c r="F201">
        <v>247.35</v>
      </c>
      <c r="G201">
        <v>241.47</v>
      </c>
      <c r="H201">
        <v>246.66</v>
      </c>
      <c r="I201">
        <v>31970080</v>
      </c>
    </row>
    <row r="202" spans="1:9" x14ac:dyDescent="0.3">
      <c r="A202" t="s">
        <v>9</v>
      </c>
      <c r="B202" t="s">
        <v>10</v>
      </c>
      <c r="C202" s="1">
        <v>41603</v>
      </c>
      <c r="D202">
        <v>0</v>
      </c>
      <c r="E202">
        <v>246.95</v>
      </c>
      <c r="F202">
        <v>247.94</v>
      </c>
      <c r="G202">
        <v>235.39</v>
      </c>
      <c r="H202">
        <v>238.49</v>
      </c>
      <c r="I202">
        <v>40135350</v>
      </c>
    </row>
    <row r="203" spans="1:9" x14ac:dyDescent="0.3">
      <c r="A203" t="s">
        <v>9</v>
      </c>
      <c r="B203" t="s">
        <v>10</v>
      </c>
      <c r="C203" s="1">
        <v>41610</v>
      </c>
      <c r="D203">
        <v>0</v>
      </c>
      <c r="E203">
        <v>238.37</v>
      </c>
      <c r="F203">
        <v>240.86</v>
      </c>
      <c r="G203">
        <v>231.75</v>
      </c>
      <c r="H203">
        <v>235.16</v>
      </c>
      <c r="I203">
        <v>35380210</v>
      </c>
    </row>
    <row r="204" spans="1:9" x14ac:dyDescent="0.3">
      <c r="A204" t="s">
        <v>9</v>
      </c>
      <c r="B204" t="s">
        <v>10</v>
      </c>
      <c r="C204" s="1">
        <v>41617</v>
      </c>
      <c r="D204">
        <v>0</v>
      </c>
      <c r="E204">
        <v>236.01</v>
      </c>
      <c r="F204">
        <v>238.94</v>
      </c>
      <c r="G204">
        <v>230.64</v>
      </c>
      <c r="H204">
        <v>232.28</v>
      </c>
      <c r="I204">
        <v>28914600</v>
      </c>
    </row>
    <row r="205" spans="1:9" x14ac:dyDescent="0.3">
      <c r="A205" t="s">
        <v>9</v>
      </c>
      <c r="B205" t="s">
        <v>10</v>
      </c>
      <c r="C205" s="1">
        <v>41624</v>
      </c>
      <c r="D205">
        <v>0</v>
      </c>
      <c r="E205">
        <v>231.28</v>
      </c>
      <c r="F205">
        <v>246.23</v>
      </c>
      <c r="G205">
        <v>227.23</v>
      </c>
      <c r="H205">
        <v>243.58</v>
      </c>
      <c r="I205">
        <v>65468250</v>
      </c>
    </row>
    <row r="206" spans="1:9" x14ac:dyDescent="0.3">
      <c r="A206" t="s">
        <v>9</v>
      </c>
      <c r="B206" t="s">
        <v>10</v>
      </c>
      <c r="C206" s="1">
        <v>41631</v>
      </c>
      <c r="D206">
        <v>0</v>
      </c>
      <c r="E206">
        <v>245</v>
      </c>
      <c r="F206">
        <v>249</v>
      </c>
      <c r="G206">
        <v>244.1</v>
      </c>
      <c r="H206">
        <v>247.94</v>
      </c>
      <c r="I206">
        <v>18337480</v>
      </c>
    </row>
    <row r="207" spans="1:9" x14ac:dyDescent="0.3">
      <c r="A207" t="s">
        <v>9</v>
      </c>
      <c r="B207" t="s">
        <v>10</v>
      </c>
      <c r="C207" s="1">
        <v>41638</v>
      </c>
      <c r="D207">
        <v>0</v>
      </c>
      <c r="E207">
        <v>246.99</v>
      </c>
      <c r="F207">
        <v>251.75</v>
      </c>
      <c r="G207">
        <v>246.83</v>
      </c>
      <c r="H207">
        <v>251.6</v>
      </c>
      <c r="I207">
        <v>6589060</v>
      </c>
    </row>
    <row r="208" spans="1:9" x14ac:dyDescent="0.3">
      <c r="A208" t="s">
        <v>9</v>
      </c>
      <c r="B208" t="s">
        <v>10</v>
      </c>
      <c r="C208" s="1">
        <v>41645</v>
      </c>
      <c r="D208">
        <v>0</v>
      </c>
      <c r="E208">
        <v>247.1</v>
      </c>
      <c r="F208">
        <v>248</v>
      </c>
      <c r="G208">
        <v>239.41</v>
      </c>
      <c r="H208">
        <v>242.43</v>
      </c>
      <c r="I208">
        <v>16999340</v>
      </c>
    </row>
    <row r="209" spans="1:9" x14ac:dyDescent="0.3">
      <c r="A209" t="s">
        <v>9</v>
      </c>
      <c r="B209" t="s">
        <v>10</v>
      </c>
      <c r="C209" s="1">
        <v>41652</v>
      </c>
      <c r="D209">
        <v>0</v>
      </c>
      <c r="E209">
        <v>241.95</v>
      </c>
      <c r="F209">
        <v>249.48</v>
      </c>
      <c r="G209">
        <v>236.26</v>
      </c>
      <c r="H209">
        <v>248.77</v>
      </c>
      <c r="I209">
        <v>43125210</v>
      </c>
    </row>
    <row r="210" spans="1:9" x14ac:dyDescent="0.3">
      <c r="A210" t="s">
        <v>9</v>
      </c>
      <c r="B210" t="s">
        <v>10</v>
      </c>
      <c r="C210" s="1">
        <v>41659</v>
      </c>
      <c r="D210">
        <v>0</v>
      </c>
      <c r="E210">
        <v>248.4</v>
      </c>
      <c r="F210">
        <v>252</v>
      </c>
      <c r="G210">
        <v>246.52</v>
      </c>
      <c r="H210">
        <v>247.91</v>
      </c>
      <c r="I210">
        <v>33820340</v>
      </c>
    </row>
    <row r="211" spans="1:9" x14ac:dyDescent="0.3">
      <c r="A211" t="s">
        <v>9</v>
      </c>
      <c r="B211" t="s">
        <v>10</v>
      </c>
      <c r="C211" s="1">
        <v>41666</v>
      </c>
      <c r="D211">
        <v>0</v>
      </c>
      <c r="E211">
        <v>246.85</v>
      </c>
      <c r="F211">
        <v>249.49</v>
      </c>
      <c r="G211">
        <v>242.62</v>
      </c>
      <c r="H211">
        <v>245</v>
      </c>
      <c r="I211">
        <v>28672860</v>
      </c>
    </row>
    <row r="212" spans="1:9" x14ac:dyDescent="0.3">
      <c r="A212" t="s">
        <v>9</v>
      </c>
      <c r="B212" t="s">
        <v>10</v>
      </c>
      <c r="C212" s="1">
        <v>41673</v>
      </c>
      <c r="D212">
        <v>0</v>
      </c>
      <c r="E212">
        <v>244.94</v>
      </c>
      <c r="F212">
        <v>246.1</v>
      </c>
      <c r="G212">
        <v>238.05</v>
      </c>
      <c r="H212">
        <v>246.1</v>
      </c>
      <c r="I212">
        <v>26616840</v>
      </c>
    </row>
    <row r="213" spans="1:9" x14ac:dyDescent="0.3">
      <c r="A213" t="s">
        <v>9</v>
      </c>
      <c r="B213" t="s">
        <v>10</v>
      </c>
      <c r="C213" s="1">
        <v>41680</v>
      </c>
      <c r="D213">
        <v>0</v>
      </c>
      <c r="E213">
        <v>246.66</v>
      </c>
      <c r="F213">
        <v>249.7</v>
      </c>
      <c r="G213">
        <v>242.7</v>
      </c>
      <c r="H213">
        <v>247.19</v>
      </c>
      <c r="I213">
        <v>19369500</v>
      </c>
    </row>
    <row r="214" spans="1:9" x14ac:dyDescent="0.3">
      <c r="A214" t="s">
        <v>9</v>
      </c>
      <c r="B214" t="s">
        <v>10</v>
      </c>
      <c r="C214" s="1">
        <v>41687</v>
      </c>
      <c r="D214">
        <v>0</v>
      </c>
      <c r="E214">
        <v>248.3</v>
      </c>
      <c r="F214">
        <v>252.47</v>
      </c>
      <c r="G214">
        <v>245.2</v>
      </c>
      <c r="H214">
        <v>250</v>
      </c>
      <c r="I214">
        <v>32025770</v>
      </c>
    </row>
    <row r="215" spans="1:9" x14ac:dyDescent="0.3">
      <c r="A215" t="s">
        <v>9</v>
      </c>
      <c r="B215" t="s">
        <v>10</v>
      </c>
      <c r="C215" s="1">
        <v>41694</v>
      </c>
      <c r="D215">
        <v>0</v>
      </c>
      <c r="E215">
        <v>249.75</v>
      </c>
      <c r="F215">
        <v>250.18</v>
      </c>
      <c r="G215">
        <v>240.11</v>
      </c>
      <c r="H215">
        <v>243.95</v>
      </c>
      <c r="I215">
        <v>23199520</v>
      </c>
    </row>
    <row r="216" spans="1:9" x14ac:dyDescent="0.3">
      <c r="A216" t="s">
        <v>9</v>
      </c>
      <c r="B216" t="s">
        <v>10</v>
      </c>
      <c r="C216" s="1">
        <v>41701</v>
      </c>
      <c r="D216">
        <v>0</v>
      </c>
      <c r="E216">
        <v>239.98</v>
      </c>
      <c r="F216">
        <v>242</v>
      </c>
      <c r="G216">
        <v>223.21</v>
      </c>
      <c r="H216">
        <v>236.38</v>
      </c>
      <c r="I216">
        <v>47187650</v>
      </c>
    </row>
    <row r="217" spans="1:9" x14ac:dyDescent="0.3">
      <c r="A217" t="s">
        <v>9</v>
      </c>
      <c r="B217" t="s">
        <v>10</v>
      </c>
      <c r="C217" s="1">
        <v>41708</v>
      </c>
      <c r="D217">
        <v>0</v>
      </c>
      <c r="E217">
        <v>233.63</v>
      </c>
      <c r="F217">
        <v>236.7</v>
      </c>
      <c r="G217">
        <v>219.17</v>
      </c>
      <c r="H217">
        <v>225.81</v>
      </c>
      <c r="I217">
        <v>31452670</v>
      </c>
    </row>
    <row r="218" spans="1:9" x14ac:dyDescent="0.3">
      <c r="A218" t="s">
        <v>9</v>
      </c>
      <c r="B218" t="s">
        <v>10</v>
      </c>
      <c r="C218" s="1">
        <v>41715</v>
      </c>
      <c r="D218">
        <v>0</v>
      </c>
      <c r="E218">
        <v>227</v>
      </c>
      <c r="F218">
        <v>235.4</v>
      </c>
      <c r="G218">
        <v>221.54</v>
      </c>
      <c r="H218">
        <v>231.21</v>
      </c>
      <c r="I218">
        <v>45941540</v>
      </c>
    </row>
    <row r="219" spans="1:9" x14ac:dyDescent="0.3">
      <c r="A219" t="s">
        <v>9</v>
      </c>
      <c r="B219" t="s">
        <v>10</v>
      </c>
      <c r="C219" s="1">
        <v>41722</v>
      </c>
      <c r="D219">
        <v>0</v>
      </c>
      <c r="E219">
        <v>231.22</v>
      </c>
      <c r="F219">
        <v>237</v>
      </c>
      <c r="G219">
        <v>227.5</v>
      </c>
      <c r="H219">
        <v>231.4</v>
      </c>
      <c r="I219">
        <v>29995320</v>
      </c>
    </row>
    <row r="220" spans="1:9" x14ac:dyDescent="0.3">
      <c r="A220" t="s">
        <v>9</v>
      </c>
      <c r="B220" t="s">
        <v>10</v>
      </c>
      <c r="C220" s="1">
        <v>41729</v>
      </c>
      <c r="D220">
        <v>0</v>
      </c>
      <c r="E220">
        <v>232.5</v>
      </c>
      <c r="F220">
        <v>235.35</v>
      </c>
      <c r="G220">
        <v>229.51</v>
      </c>
      <c r="H220">
        <v>232.49</v>
      </c>
      <c r="I220">
        <v>22307380</v>
      </c>
    </row>
    <row r="221" spans="1:9" x14ac:dyDescent="0.3">
      <c r="A221" t="s">
        <v>9</v>
      </c>
      <c r="B221" t="s">
        <v>10</v>
      </c>
      <c r="C221" s="1">
        <v>41736</v>
      </c>
      <c r="D221">
        <v>0</v>
      </c>
      <c r="E221">
        <v>230.5</v>
      </c>
      <c r="F221">
        <v>234.8</v>
      </c>
      <c r="G221">
        <v>228.1</v>
      </c>
      <c r="H221">
        <v>232.52</v>
      </c>
      <c r="I221">
        <v>27800560</v>
      </c>
    </row>
    <row r="222" spans="1:9" x14ac:dyDescent="0.3">
      <c r="A222" t="s">
        <v>9</v>
      </c>
      <c r="B222" t="s">
        <v>10</v>
      </c>
      <c r="C222" s="1">
        <v>41743</v>
      </c>
      <c r="D222">
        <v>0</v>
      </c>
      <c r="E222">
        <v>231.71</v>
      </c>
      <c r="F222">
        <v>234.94</v>
      </c>
      <c r="G222">
        <v>221.26</v>
      </c>
      <c r="H222">
        <v>231.77</v>
      </c>
      <c r="I222">
        <v>25789840</v>
      </c>
    </row>
    <row r="223" spans="1:9" x14ac:dyDescent="0.3">
      <c r="A223" t="s">
        <v>9</v>
      </c>
      <c r="B223" t="s">
        <v>10</v>
      </c>
      <c r="C223" s="1">
        <v>41750</v>
      </c>
      <c r="D223">
        <v>0</v>
      </c>
      <c r="E223">
        <v>231.75</v>
      </c>
      <c r="F223">
        <v>233.3</v>
      </c>
      <c r="G223">
        <v>221.4</v>
      </c>
      <c r="H223">
        <v>223.62</v>
      </c>
      <c r="I223">
        <v>19583390</v>
      </c>
    </row>
    <row r="224" spans="1:9" x14ac:dyDescent="0.3">
      <c r="A224" t="s">
        <v>9</v>
      </c>
      <c r="B224" t="s">
        <v>10</v>
      </c>
      <c r="C224" s="1">
        <v>41757</v>
      </c>
      <c r="D224">
        <v>0</v>
      </c>
      <c r="E224">
        <v>222.87</v>
      </c>
      <c r="F224">
        <v>225.37</v>
      </c>
      <c r="G224">
        <v>218.18</v>
      </c>
      <c r="H224">
        <v>222.8</v>
      </c>
      <c r="I224">
        <v>25038140</v>
      </c>
    </row>
    <row r="225" spans="1:9" x14ac:dyDescent="0.3">
      <c r="A225" t="s">
        <v>9</v>
      </c>
      <c r="B225" t="s">
        <v>10</v>
      </c>
      <c r="C225" s="1">
        <v>41764</v>
      </c>
      <c r="D225">
        <v>0</v>
      </c>
      <c r="E225">
        <v>222.25</v>
      </c>
      <c r="F225">
        <v>232.67</v>
      </c>
      <c r="G225">
        <v>219.34</v>
      </c>
      <c r="H225">
        <v>226.67</v>
      </c>
      <c r="I225">
        <v>25160290</v>
      </c>
    </row>
    <row r="226" spans="1:9" x14ac:dyDescent="0.3">
      <c r="A226" t="s">
        <v>9</v>
      </c>
      <c r="B226" t="s">
        <v>10</v>
      </c>
      <c r="C226" s="1">
        <v>41771</v>
      </c>
      <c r="D226">
        <v>0</v>
      </c>
      <c r="E226">
        <v>227.7</v>
      </c>
      <c r="F226">
        <v>230.93</v>
      </c>
      <c r="G226">
        <v>224.31</v>
      </c>
      <c r="H226">
        <v>227.24</v>
      </c>
      <c r="I226">
        <v>26511560</v>
      </c>
    </row>
    <row r="227" spans="1:9" x14ac:dyDescent="0.3">
      <c r="A227" t="s">
        <v>9</v>
      </c>
      <c r="B227" t="s">
        <v>10</v>
      </c>
      <c r="C227" s="1">
        <v>41778</v>
      </c>
      <c r="D227">
        <v>0</v>
      </c>
      <c r="E227">
        <v>227.62</v>
      </c>
      <c r="F227">
        <v>233.1</v>
      </c>
      <c r="G227">
        <v>224.66</v>
      </c>
      <c r="H227">
        <v>232.9</v>
      </c>
      <c r="I227">
        <v>34854860</v>
      </c>
    </row>
    <row r="228" spans="1:9" x14ac:dyDescent="0.3">
      <c r="A228" t="s">
        <v>9</v>
      </c>
      <c r="B228" t="s">
        <v>10</v>
      </c>
      <c r="C228" s="1">
        <v>41785</v>
      </c>
      <c r="D228">
        <v>0</v>
      </c>
      <c r="E228">
        <v>233.68</v>
      </c>
      <c r="F228">
        <v>235.8</v>
      </c>
      <c r="G228">
        <v>226</v>
      </c>
      <c r="H228">
        <v>226</v>
      </c>
      <c r="I228">
        <v>19899860</v>
      </c>
    </row>
    <row r="229" spans="1:9" x14ac:dyDescent="0.3">
      <c r="A229" t="s">
        <v>9</v>
      </c>
      <c r="B229" t="s">
        <v>10</v>
      </c>
      <c r="C229" s="1">
        <v>41792</v>
      </c>
      <c r="D229">
        <v>0</v>
      </c>
      <c r="E229">
        <v>227.8</v>
      </c>
      <c r="F229">
        <v>237.7</v>
      </c>
      <c r="G229">
        <v>227.8</v>
      </c>
      <c r="H229">
        <v>237</v>
      </c>
      <c r="I229">
        <v>23688480</v>
      </c>
    </row>
    <row r="230" spans="1:9" x14ac:dyDescent="0.3">
      <c r="A230" t="s">
        <v>9</v>
      </c>
      <c r="B230" t="s">
        <v>10</v>
      </c>
      <c r="C230" s="1">
        <v>41799</v>
      </c>
      <c r="D230">
        <v>0</v>
      </c>
      <c r="E230">
        <v>238.18</v>
      </c>
      <c r="F230">
        <v>249.66</v>
      </c>
      <c r="G230">
        <v>237.02</v>
      </c>
      <c r="H230">
        <v>249.66</v>
      </c>
      <c r="I230">
        <v>24371640</v>
      </c>
    </row>
    <row r="231" spans="1:9" x14ac:dyDescent="0.3">
      <c r="A231" t="s">
        <v>9</v>
      </c>
      <c r="B231" t="s">
        <v>10</v>
      </c>
      <c r="C231" s="1">
        <v>41806</v>
      </c>
      <c r="D231">
        <v>0</v>
      </c>
      <c r="E231">
        <v>249.07</v>
      </c>
      <c r="F231">
        <v>257.3</v>
      </c>
      <c r="G231">
        <v>245.67</v>
      </c>
      <c r="H231">
        <v>250.11</v>
      </c>
      <c r="I231">
        <v>50468140</v>
      </c>
    </row>
    <row r="232" spans="1:9" x14ac:dyDescent="0.3">
      <c r="A232" t="s">
        <v>9</v>
      </c>
      <c r="B232" t="s">
        <v>10</v>
      </c>
      <c r="C232" s="1">
        <v>41813</v>
      </c>
      <c r="D232">
        <v>0</v>
      </c>
      <c r="E232">
        <v>250.6</v>
      </c>
      <c r="F232">
        <v>258.3</v>
      </c>
      <c r="G232">
        <v>247.11</v>
      </c>
      <c r="H232">
        <v>249.49</v>
      </c>
      <c r="I232">
        <v>28004290</v>
      </c>
    </row>
    <row r="233" spans="1:9" x14ac:dyDescent="0.3">
      <c r="A233" t="s">
        <v>9</v>
      </c>
      <c r="B233" t="s">
        <v>10</v>
      </c>
      <c r="C233" s="1">
        <v>41820</v>
      </c>
      <c r="D233">
        <v>0</v>
      </c>
      <c r="E233">
        <v>249.7</v>
      </c>
      <c r="F233">
        <v>259</v>
      </c>
      <c r="G233">
        <v>246.35</v>
      </c>
      <c r="H233">
        <v>253.9</v>
      </c>
      <c r="I233">
        <v>22664240</v>
      </c>
    </row>
    <row r="234" spans="1:9" x14ac:dyDescent="0.3">
      <c r="A234" t="s">
        <v>9</v>
      </c>
      <c r="B234" t="s">
        <v>10</v>
      </c>
      <c r="C234" s="1">
        <v>41827</v>
      </c>
      <c r="D234">
        <v>0</v>
      </c>
      <c r="E234">
        <v>243.75</v>
      </c>
      <c r="F234">
        <v>254.5</v>
      </c>
      <c r="G234">
        <v>241.12</v>
      </c>
      <c r="H234">
        <v>246.01</v>
      </c>
      <c r="I234">
        <v>29275830</v>
      </c>
    </row>
    <row r="235" spans="1:9" x14ac:dyDescent="0.3">
      <c r="A235" t="s">
        <v>9</v>
      </c>
      <c r="B235" t="s">
        <v>10</v>
      </c>
      <c r="C235" s="1">
        <v>41834</v>
      </c>
      <c r="D235">
        <v>0</v>
      </c>
      <c r="E235">
        <v>246.34</v>
      </c>
      <c r="F235">
        <v>247.88</v>
      </c>
      <c r="G235">
        <v>229.02</v>
      </c>
      <c r="H235">
        <v>231.75</v>
      </c>
      <c r="I235">
        <v>31253420</v>
      </c>
    </row>
    <row r="236" spans="1:9" x14ac:dyDescent="0.3">
      <c r="A236" t="s">
        <v>9</v>
      </c>
      <c r="B236" t="s">
        <v>10</v>
      </c>
      <c r="C236" s="1">
        <v>41841</v>
      </c>
      <c r="D236">
        <v>0</v>
      </c>
      <c r="E236">
        <v>231.48</v>
      </c>
      <c r="F236">
        <v>231.48</v>
      </c>
      <c r="G236">
        <v>219.65</v>
      </c>
      <c r="H236">
        <v>220.84</v>
      </c>
      <c r="I236">
        <v>32943580</v>
      </c>
    </row>
    <row r="237" spans="1:9" x14ac:dyDescent="0.3">
      <c r="A237" t="s">
        <v>9</v>
      </c>
      <c r="B237" t="s">
        <v>10</v>
      </c>
      <c r="C237" s="1">
        <v>41848</v>
      </c>
      <c r="D237">
        <v>0</v>
      </c>
      <c r="E237">
        <v>220.62</v>
      </c>
      <c r="F237">
        <v>226.87</v>
      </c>
      <c r="G237">
        <v>214.39</v>
      </c>
      <c r="H237">
        <v>221.79</v>
      </c>
      <c r="I237">
        <v>36413330</v>
      </c>
    </row>
    <row r="238" spans="1:9" x14ac:dyDescent="0.3">
      <c r="A238" t="s">
        <v>9</v>
      </c>
      <c r="B238" t="s">
        <v>10</v>
      </c>
      <c r="C238" s="1">
        <v>41855</v>
      </c>
      <c r="D238">
        <v>0</v>
      </c>
      <c r="E238">
        <v>221.35</v>
      </c>
      <c r="F238">
        <v>223.76</v>
      </c>
      <c r="G238">
        <v>218.55</v>
      </c>
      <c r="H238">
        <v>219.54</v>
      </c>
      <c r="I238">
        <v>24655150</v>
      </c>
    </row>
    <row r="239" spans="1:9" x14ac:dyDescent="0.3">
      <c r="A239" t="s">
        <v>9</v>
      </c>
      <c r="B239" t="s">
        <v>10</v>
      </c>
      <c r="C239" s="1">
        <v>41862</v>
      </c>
      <c r="D239">
        <v>0</v>
      </c>
      <c r="E239">
        <v>222</v>
      </c>
      <c r="F239">
        <v>227.5</v>
      </c>
      <c r="G239">
        <v>219.75</v>
      </c>
      <c r="H239">
        <v>225</v>
      </c>
      <c r="I239">
        <v>22903730</v>
      </c>
    </row>
    <row r="240" spans="1:9" x14ac:dyDescent="0.3">
      <c r="A240" t="s">
        <v>9</v>
      </c>
      <c r="B240" t="s">
        <v>10</v>
      </c>
      <c r="C240" s="1">
        <v>41869</v>
      </c>
      <c r="D240">
        <v>0</v>
      </c>
      <c r="E240">
        <v>225.01</v>
      </c>
      <c r="F240">
        <v>234.7</v>
      </c>
      <c r="G240">
        <v>223.66</v>
      </c>
      <c r="H240">
        <v>230.03</v>
      </c>
      <c r="I240">
        <v>24022670</v>
      </c>
    </row>
    <row r="241" spans="1:9" x14ac:dyDescent="0.3">
      <c r="A241" t="s">
        <v>9</v>
      </c>
      <c r="B241" t="s">
        <v>10</v>
      </c>
      <c r="C241" s="1">
        <v>41876</v>
      </c>
      <c r="D241">
        <v>0</v>
      </c>
      <c r="E241">
        <v>230.3</v>
      </c>
      <c r="F241">
        <v>233</v>
      </c>
      <c r="G241">
        <v>226</v>
      </c>
      <c r="H241">
        <v>226</v>
      </c>
      <c r="I241">
        <v>16084880</v>
      </c>
    </row>
    <row r="242" spans="1:9" x14ac:dyDescent="0.3">
      <c r="A242" t="s">
        <v>9</v>
      </c>
      <c r="B242" t="s">
        <v>10</v>
      </c>
      <c r="C242" s="1">
        <v>41883</v>
      </c>
      <c r="D242">
        <v>0</v>
      </c>
      <c r="E242">
        <v>227.04</v>
      </c>
      <c r="F242">
        <v>239.09</v>
      </c>
      <c r="G242">
        <v>226.5</v>
      </c>
      <c r="H242">
        <v>238</v>
      </c>
      <c r="I242">
        <v>25064920</v>
      </c>
    </row>
    <row r="243" spans="1:9" x14ac:dyDescent="0.3">
      <c r="A243" t="s">
        <v>9</v>
      </c>
      <c r="B243" t="s">
        <v>10</v>
      </c>
      <c r="C243" s="1">
        <v>41890</v>
      </c>
      <c r="D243">
        <v>0</v>
      </c>
      <c r="E243">
        <v>236.99</v>
      </c>
      <c r="F243">
        <v>238.85</v>
      </c>
      <c r="G243">
        <v>228.51</v>
      </c>
      <c r="H243">
        <v>233.2</v>
      </c>
      <c r="I243">
        <v>17278900</v>
      </c>
    </row>
    <row r="244" spans="1:9" x14ac:dyDescent="0.3">
      <c r="A244" t="s">
        <v>9</v>
      </c>
      <c r="B244" t="s">
        <v>10</v>
      </c>
      <c r="C244" s="1">
        <v>41897</v>
      </c>
      <c r="D244">
        <v>0</v>
      </c>
      <c r="E244">
        <v>233</v>
      </c>
      <c r="F244">
        <v>241.62</v>
      </c>
      <c r="G244">
        <v>231.21</v>
      </c>
      <c r="H244">
        <v>233.5</v>
      </c>
      <c r="I244">
        <v>25331340</v>
      </c>
    </row>
    <row r="245" spans="1:9" x14ac:dyDescent="0.3">
      <c r="A245" t="s">
        <v>9</v>
      </c>
      <c r="B245" t="s">
        <v>10</v>
      </c>
      <c r="C245" s="1">
        <v>41904</v>
      </c>
      <c r="D245">
        <v>0</v>
      </c>
      <c r="E245">
        <v>234.15</v>
      </c>
      <c r="F245">
        <v>234.53</v>
      </c>
      <c r="G245">
        <v>228.93</v>
      </c>
      <c r="H245">
        <v>232.39</v>
      </c>
      <c r="I245">
        <v>17133730</v>
      </c>
    </row>
    <row r="246" spans="1:9" x14ac:dyDescent="0.3">
      <c r="A246" t="s">
        <v>9</v>
      </c>
      <c r="B246" t="s">
        <v>10</v>
      </c>
      <c r="C246" s="1">
        <v>41911</v>
      </c>
      <c r="D246">
        <v>0</v>
      </c>
      <c r="E246">
        <v>233.78</v>
      </c>
      <c r="F246">
        <v>236.02</v>
      </c>
      <c r="G246">
        <v>225.79</v>
      </c>
      <c r="H246">
        <v>227.73</v>
      </c>
      <c r="I246">
        <v>18185390</v>
      </c>
    </row>
    <row r="247" spans="1:9" x14ac:dyDescent="0.3">
      <c r="A247" t="s">
        <v>9</v>
      </c>
      <c r="B247" t="s">
        <v>10</v>
      </c>
      <c r="C247" s="1">
        <v>41918</v>
      </c>
      <c r="D247">
        <v>0</v>
      </c>
      <c r="E247">
        <v>229.37</v>
      </c>
      <c r="F247">
        <v>233.47</v>
      </c>
      <c r="G247">
        <v>221.85</v>
      </c>
      <c r="H247">
        <v>222.3</v>
      </c>
      <c r="I247">
        <v>19601190</v>
      </c>
    </row>
    <row r="248" spans="1:9" x14ac:dyDescent="0.3">
      <c r="A248" t="s">
        <v>9</v>
      </c>
      <c r="B248" t="s">
        <v>10</v>
      </c>
      <c r="C248" s="1">
        <v>41925</v>
      </c>
      <c r="D248">
        <v>0</v>
      </c>
      <c r="E248">
        <v>221.98</v>
      </c>
      <c r="F248">
        <v>233.47</v>
      </c>
      <c r="G248">
        <v>221.4</v>
      </c>
      <c r="H248">
        <v>228.69</v>
      </c>
      <c r="I248">
        <v>18890190</v>
      </c>
    </row>
    <row r="249" spans="1:9" x14ac:dyDescent="0.3">
      <c r="A249" t="s">
        <v>9</v>
      </c>
      <c r="B249" t="s">
        <v>10</v>
      </c>
      <c r="C249" s="1">
        <v>41932</v>
      </c>
      <c r="D249">
        <v>0</v>
      </c>
      <c r="E249">
        <v>229.65</v>
      </c>
      <c r="F249">
        <v>230.75</v>
      </c>
      <c r="G249">
        <v>222.25</v>
      </c>
      <c r="H249">
        <v>225.88</v>
      </c>
      <c r="I249">
        <v>16205620</v>
      </c>
    </row>
    <row r="250" spans="1:9" x14ac:dyDescent="0.3">
      <c r="A250" t="s">
        <v>9</v>
      </c>
      <c r="B250" t="s">
        <v>10</v>
      </c>
      <c r="C250" s="1">
        <v>41939</v>
      </c>
      <c r="D250">
        <v>0</v>
      </c>
      <c r="E250">
        <v>227.02</v>
      </c>
      <c r="F250">
        <v>239.9</v>
      </c>
      <c r="G250">
        <v>225.65</v>
      </c>
      <c r="H250">
        <v>239.9</v>
      </c>
      <c r="I250">
        <v>22005350</v>
      </c>
    </row>
    <row r="251" spans="1:9" x14ac:dyDescent="0.3">
      <c r="A251" t="s">
        <v>9</v>
      </c>
      <c r="B251" t="s">
        <v>10</v>
      </c>
      <c r="C251" s="1">
        <v>41946</v>
      </c>
      <c r="D251">
        <v>0</v>
      </c>
      <c r="E251">
        <v>240.11</v>
      </c>
      <c r="F251">
        <v>243.95</v>
      </c>
      <c r="G251">
        <v>234.52</v>
      </c>
      <c r="H251">
        <v>239.02</v>
      </c>
      <c r="I251">
        <v>20310280</v>
      </c>
    </row>
    <row r="252" spans="1:9" x14ac:dyDescent="0.3">
      <c r="A252" t="s">
        <v>9</v>
      </c>
      <c r="B252" t="s">
        <v>10</v>
      </c>
      <c r="C252" s="1">
        <v>41953</v>
      </c>
      <c r="D252">
        <v>0</v>
      </c>
      <c r="E252">
        <v>240.9</v>
      </c>
      <c r="F252">
        <v>243.04</v>
      </c>
      <c r="G252">
        <v>230.13</v>
      </c>
      <c r="H252">
        <v>233.79</v>
      </c>
      <c r="I252">
        <v>21459820</v>
      </c>
    </row>
    <row r="253" spans="1:9" x14ac:dyDescent="0.3">
      <c r="A253" t="s">
        <v>9</v>
      </c>
      <c r="B253" t="s">
        <v>10</v>
      </c>
      <c r="C253" s="1">
        <v>41960</v>
      </c>
      <c r="D253">
        <v>0</v>
      </c>
      <c r="E253">
        <v>232.99</v>
      </c>
      <c r="F253">
        <v>241.59</v>
      </c>
      <c r="G253">
        <v>232.35</v>
      </c>
      <c r="H253">
        <v>240.4</v>
      </c>
      <c r="I253">
        <v>22214710</v>
      </c>
    </row>
    <row r="254" spans="1:9" x14ac:dyDescent="0.3">
      <c r="A254" t="s">
        <v>9</v>
      </c>
      <c r="B254" t="s">
        <v>10</v>
      </c>
      <c r="C254" s="1">
        <v>41967</v>
      </c>
      <c r="D254">
        <v>0</v>
      </c>
      <c r="E254">
        <v>241.05</v>
      </c>
      <c r="F254">
        <v>241.49</v>
      </c>
      <c r="G254">
        <v>228.92</v>
      </c>
      <c r="H254">
        <v>233.74</v>
      </c>
      <c r="I254">
        <v>18956290</v>
      </c>
    </row>
    <row r="255" spans="1:9" x14ac:dyDescent="0.3">
      <c r="A255" t="s">
        <v>9</v>
      </c>
      <c r="B255" t="s">
        <v>10</v>
      </c>
      <c r="C255" s="1">
        <v>41974</v>
      </c>
      <c r="D255">
        <v>0</v>
      </c>
      <c r="E255">
        <v>232</v>
      </c>
      <c r="F255">
        <v>239.5</v>
      </c>
      <c r="G255">
        <v>221.7</v>
      </c>
      <c r="H255">
        <v>221.95</v>
      </c>
      <c r="I255">
        <v>36801730</v>
      </c>
    </row>
    <row r="256" spans="1:9" x14ac:dyDescent="0.3">
      <c r="A256" t="s">
        <v>9</v>
      </c>
      <c r="B256" t="s">
        <v>10</v>
      </c>
      <c r="C256" s="1">
        <v>41981</v>
      </c>
      <c r="D256">
        <v>0</v>
      </c>
      <c r="E256">
        <v>222</v>
      </c>
      <c r="F256">
        <v>226.2</v>
      </c>
      <c r="G256">
        <v>200</v>
      </c>
      <c r="H256">
        <v>210.75</v>
      </c>
      <c r="I256">
        <v>33789380</v>
      </c>
    </row>
    <row r="257" spans="1:9" x14ac:dyDescent="0.3">
      <c r="A257" t="s">
        <v>9</v>
      </c>
      <c r="B257" t="s">
        <v>10</v>
      </c>
      <c r="C257" s="1">
        <v>41988</v>
      </c>
      <c r="D257">
        <v>0</v>
      </c>
      <c r="E257">
        <v>211.7</v>
      </c>
      <c r="F257">
        <v>213.1</v>
      </c>
      <c r="G257">
        <v>183.95</v>
      </c>
      <c r="H257">
        <v>194.15</v>
      </c>
      <c r="I257">
        <v>52881090</v>
      </c>
    </row>
    <row r="258" spans="1:9" x14ac:dyDescent="0.3">
      <c r="A258" t="s">
        <v>9</v>
      </c>
      <c r="B258" t="s">
        <v>10</v>
      </c>
      <c r="C258" s="1">
        <v>41995</v>
      </c>
      <c r="D258">
        <v>0</v>
      </c>
      <c r="E258">
        <v>196.2</v>
      </c>
      <c r="F258">
        <v>208.95</v>
      </c>
      <c r="G258">
        <v>192</v>
      </c>
      <c r="H258">
        <v>196.75</v>
      </c>
      <c r="I258">
        <v>21174490</v>
      </c>
    </row>
    <row r="259" spans="1:9" x14ac:dyDescent="0.3">
      <c r="A259" t="s">
        <v>9</v>
      </c>
      <c r="B259" t="s">
        <v>10</v>
      </c>
      <c r="C259" s="1">
        <v>42002</v>
      </c>
      <c r="D259">
        <v>0</v>
      </c>
      <c r="E259">
        <v>197.05</v>
      </c>
      <c r="F259">
        <v>206.5</v>
      </c>
      <c r="G259">
        <v>192.3</v>
      </c>
      <c r="H259">
        <v>195.8</v>
      </c>
      <c r="I259">
        <v>8710400</v>
      </c>
    </row>
    <row r="260" spans="1:9" x14ac:dyDescent="0.3">
      <c r="A260" t="s">
        <v>9</v>
      </c>
      <c r="B260" t="s">
        <v>10</v>
      </c>
      <c r="C260" s="1">
        <v>42009</v>
      </c>
      <c r="D260">
        <v>0</v>
      </c>
      <c r="E260">
        <v>193</v>
      </c>
      <c r="F260">
        <v>216.95</v>
      </c>
      <c r="G260">
        <v>192</v>
      </c>
      <c r="H260">
        <v>206.6</v>
      </c>
      <c r="I260">
        <v>16721300</v>
      </c>
    </row>
    <row r="261" spans="1:9" x14ac:dyDescent="0.3">
      <c r="A261" t="s">
        <v>9</v>
      </c>
      <c r="B261" t="s">
        <v>10</v>
      </c>
      <c r="C261" s="1">
        <v>42016</v>
      </c>
      <c r="D261">
        <v>0</v>
      </c>
      <c r="E261">
        <v>206</v>
      </c>
      <c r="F261">
        <v>226.7</v>
      </c>
      <c r="G261">
        <v>201.05</v>
      </c>
      <c r="H261">
        <v>226</v>
      </c>
      <c r="I261">
        <v>24334960</v>
      </c>
    </row>
    <row r="262" spans="1:9" x14ac:dyDescent="0.3">
      <c r="A262" t="s">
        <v>9</v>
      </c>
      <c r="B262" t="s">
        <v>10</v>
      </c>
      <c r="C262" s="1">
        <v>42023</v>
      </c>
      <c r="D262">
        <v>0</v>
      </c>
      <c r="E262">
        <v>226.2</v>
      </c>
      <c r="F262">
        <v>247.75</v>
      </c>
      <c r="G262">
        <v>222.4</v>
      </c>
      <c r="H262">
        <v>243.9</v>
      </c>
      <c r="I262">
        <v>40099760</v>
      </c>
    </row>
    <row r="263" spans="1:9" x14ac:dyDescent="0.3">
      <c r="A263" t="s">
        <v>9</v>
      </c>
      <c r="B263" t="s">
        <v>10</v>
      </c>
      <c r="C263" s="1">
        <v>42030</v>
      </c>
      <c r="D263">
        <v>0</v>
      </c>
      <c r="E263">
        <v>243</v>
      </c>
      <c r="F263">
        <v>245</v>
      </c>
      <c r="G263">
        <v>225</v>
      </c>
      <c r="H263">
        <v>229.35</v>
      </c>
      <c r="I263">
        <v>28360470</v>
      </c>
    </row>
    <row r="264" spans="1:9" x14ac:dyDescent="0.3">
      <c r="A264" t="s">
        <v>9</v>
      </c>
      <c r="B264" t="s">
        <v>10</v>
      </c>
      <c r="C264" s="1">
        <v>42037</v>
      </c>
      <c r="D264">
        <v>0</v>
      </c>
      <c r="E264">
        <v>231.65</v>
      </c>
      <c r="F264">
        <v>261</v>
      </c>
      <c r="G264">
        <v>224.5</v>
      </c>
      <c r="H264">
        <v>261</v>
      </c>
      <c r="I264">
        <v>50744370</v>
      </c>
    </row>
    <row r="265" spans="1:9" x14ac:dyDescent="0.3">
      <c r="A265" t="s">
        <v>9</v>
      </c>
      <c r="B265" t="s">
        <v>10</v>
      </c>
      <c r="C265" s="1">
        <v>42044</v>
      </c>
      <c r="D265">
        <v>0</v>
      </c>
      <c r="E265">
        <v>260.60000000000002</v>
      </c>
      <c r="F265">
        <v>290.75</v>
      </c>
      <c r="G265">
        <v>253</v>
      </c>
      <c r="H265">
        <v>290.2</v>
      </c>
      <c r="I265">
        <v>45064720</v>
      </c>
    </row>
    <row r="266" spans="1:9" x14ac:dyDescent="0.3">
      <c r="A266" t="s">
        <v>9</v>
      </c>
      <c r="B266" t="s">
        <v>10</v>
      </c>
      <c r="C266" s="1">
        <v>42051</v>
      </c>
      <c r="D266">
        <v>0</v>
      </c>
      <c r="E266">
        <v>290.3</v>
      </c>
      <c r="F266">
        <v>294.2</v>
      </c>
      <c r="G266">
        <v>266.5</v>
      </c>
      <c r="H266">
        <v>274</v>
      </c>
      <c r="I266">
        <v>33405760</v>
      </c>
    </row>
    <row r="267" spans="1:9" x14ac:dyDescent="0.3">
      <c r="A267" t="s">
        <v>9</v>
      </c>
      <c r="B267" t="s">
        <v>10</v>
      </c>
      <c r="C267" s="1">
        <v>42058</v>
      </c>
      <c r="D267">
        <v>0</v>
      </c>
      <c r="E267">
        <v>268.8</v>
      </c>
      <c r="F267">
        <v>271.5</v>
      </c>
      <c r="G267">
        <v>260.10000000000002</v>
      </c>
      <c r="H267">
        <v>265.85000000000002</v>
      </c>
      <c r="I267">
        <v>16954640</v>
      </c>
    </row>
    <row r="268" spans="1:9" x14ac:dyDescent="0.3">
      <c r="A268" t="s">
        <v>9</v>
      </c>
      <c r="B268" t="s">
        <v>10</v>
      </c>
      <c r="C268" s="1">
        <v>42065</v>
      </c>
      <c r="D268">
        <v>0</v>
      </c>
      <c r="E268">
        <v>267</v>
      </c>
      <c r="F268">
        <v>279.89999999999998</v>
      </c>
      <c r="G268">
        <v>262.35000000000002</v>
      </c>
      <c r="H268">
        <v>263.5</v>
      </c>
      <c r="I268">
        <v>27227440</v>
      </c>
    </row>
    <row r="269" spans="1:9" x14ac:dyDescent="0.3">
      <c r="A269" t="s">
        <v>9</v>
      </c>
      <c r="B269" t="s">
        <v>10</v>
      </c>
      <c r="C269" s="1">
        <v>42072</v>
      </c>
      <c r="D269">
        <v>0</v>
      </c>
      <c r="E269">
        <v>261.8</v>
      </c>
      <c r="F269">
        <v>263.95</v>
      </c>
      <c r="G269">
        <v>240</v>
      </c>
      <c r="H269">
        <v>241.3</v>
      </c>
      <c r="I269">
        <v>17614400</v>
      </c>
    </row>
    <row r="270" spans="1:9" x14ac:dyDescent="0.3">
      <c r="A270" t="s">
        <v>9</v>
      </c>
      <c r="B270" t="s">
        <v>10</v>
      </c>
      <c r="C270" s="1">
        <v>42079</v>
      </c>
      <c r="D270">
        <v>0</v>
      </c>
      <c r="E270">
        <v>240.35</v>
      </c>
      <c r="F270">
        <v>248.3</v>
      </c>
      <c r="G270">
        <v>234.6</v>
      </c>
      <c r="H270">
        <v>239.3</v>
      </c>
      <c r="I270">
        <v>26023680</v>
      </c>
    </row>
    <row r="271" spans="1:9" x14ac:dyDescent="0.3">
      <c r="A271" t="s">
        <v>9</v>
      </c>
      <c r="B271" t="s">
        <v>10</v>
      </c>
      <c r="C271" s="1">
        <v>42086</v>
      </c>
      <c r="D271">
        <v>0</v>
      </c>
      <c r="E271">
        <v>241.7</v>
      </c>
      <c r="F271">
        <v>247.7</v>
      </c>
      <c r="G271">
        <v>236</v>
      </c>
      <c r="H271">
        <v>237.25</v>
      </c>
      <c r="I271">
        <v>25450390</v>
      </c>
    </row>
    <row r="272" spans="1:9" x14ac:dyDescent="0.3">
      <c r="A272" t="s">
        <v>9</v>
      </c>
      <c r="B272" t="s">
        <v>10</v>
      </c>
      <c r="C272" s="1">
        <v>42093</v>
      </c>
      <c r="D272">
        <v>0</v>
      </c>
      <c r="E272">
        <v>237.25</v>
      </c>
      <c r="F272">
        <v>264.85000000000002</v>
      </c>
      <c r="G272">
        <v>237.25</v>
      </c>
      <c r="H272">
        <v>263.7</v>
      </c>
      <c r="I272">
        <v>23356150</v>
      </c>
    </row>
    <row r="273" spans="1:9" x14ac:dyDescent="0.3">
      <c r="A273" t="s">
        <v>9</v>
      </c>
      <c r="B273" t="s">
        <v>10</v>
      </c>
      <c r="C273" s="1">
        <v>42100</v>
      </c>
      <c r="D273">
        <v>0</v>
      </c>
      <c r="E273">
        <v>263.7</v>
      </c>
      <c r="F273">
        <v>270.89999999999998</v>
      </c>
      <c r="G273">
        <v>252.8</v>
      </c>
      <c r="H273">
        <v>256.95</v>
      </c>
      <c r="I273">
        <v>23050830</v>
      </c>
    </row>
    <row r="274" spans="1:9" x14ac:dyDescent="0.3">
      <c r="A274" t="s">
        <v>9</v>
      </c>
      <c r="B274" t="s">
        <v>10</v>
      </c>
      <c r="C274" s="1">
        <v>42107</v>
      </c>
      <c r="D274">
        <v>0</v>
      </c>
      <c r="E274">
        <v>257.55</v>
      </c>
      <c r="F274">
        <v>261.5</v>
      </c>
      <c r="G274">
        <v>246.55</v>
      </c>
      <c r="H274">
        <v>256</v>
      </c>
      <c r="I274">
        <v>23414300</v>
      </c>
    </row>
    <row r="275" spans="1:9" x14ac:dyDescent="0.3">
      <c r="A275" t="s">
        <v>9</v>
      </c>
      <c r="B275" t="s">
        <v>10</v>
      </c>
      <c r="C275" s="1">
        <v>42114</v>
      </c>
      <c r="D275">
        <v>0</v>
      </c>
      <c r="E275">
        <v>257.2</v>
      </c>
      <c r="F275">
        <v>263.89999999999998</v>
      </c>
      <c r="G275">
        <v>247.05</v>
      </c>
      <c r="H275">
        <v>258.2</v>
      </c>
      <c r="I275">
        <v>23902340</v>
      </c>
    </row>
    <row r="276" spans="1:9" x14ac:dyDescent="0.3">
      <c r="A276" t="s">
        <v>9</v>
      </c>
      <c r="B276" t="s">
        <v>10</v>
      </c>
      <c r="C276" s="1">
        <v>42121</v>
      </c>
      <c r="D276">
        <v>0</v>
      </c>
      <c r="E276">
        <v>258.60000000000002</v>
      </c>
      <c r="F276">
        <v>260.7</v>
      </c>
      <c r="G276">
        <v>253.5</v>
      </c>
      <c r="H276">
        <v>256.5</v>
      </c>
      <c r="I276">
        <v>11066050</v>
      </c>
    </row>
    <row r="277" spans="1:9" x14ac:dyDescent="0.3">
      <c r="A277" t="s">
        <v>9</v>
      </c>
      <c r="B277" t="s">
        <v>10</v>
      </c>
      <c r="C277" s="1">
        <v>42128</v>
      </c>
      <c r="D277">
        <v>0</v>
      </c>
      <c r="E277">
        <v>257.5</v>
      </c>
      <c r="F277">
        <v>263.55</v>
      </c>
      <c r="G277">
        <v>251.4</v>
      </c>
      <c r="H277">
        <v>259.45</v>
      </c>
      <c r="I277">
        <v>15033410</v>
      </c>
    </row>
    <row r="278" spans="1:9" x14ac:dyDescent="0.3">
      <c r="A278" t="s">
        <v>9</v>
      </c>
      <c r="B278" t="s">
        <v>10</v>
      </c>
      <c r="C278" s="1">
        <v>42135</v>
      </c>
      <c r="D278">
        <v>0</v>
      </c>
      <c r="E278">
        <v>258.89999999999998</v>
      </c>
      <c r="F278">
        <v>260.45</v>
      </c>
      <c r="G278">
        <v>251.9</v>
      </c>
      <c r="H278">
        <v>257.45</v>
      </c>
      <c r="I278">
        <v>10929230</v>
      </c>
    </row>
    <row r="279" spans="1:9" x14ac:dyDescent="0.3">
      <c r="A279" t="s">
        <v>9</v>
      </c>
      <c r="B279" t="s">
        <v>10</v>
      </c>
      <c r="C279" s="1">
        <v>42142</v>
      </c>
      <c r="D279">
        <v>0</v>
      </c>
      <c r="E279">
        <v>257.45</v>
      </c>
      <c r="F279">
        <v>259.3</v>
      </c>
      <c r="G279">
        <v>241.7</v>
      </c>
      <c r="H279">
        <v>249.9</v>
      </c>
      <c r="I279">
        <v>13090560</v>
      </c>
    </row>
    <row r="280" spans="1:9" x14ac:dyDescent="0.3">
      <c r="A280" t="s">
        <v>9</v>
      </c>
      <c r="B280" t="s">
        <v>10</v>
      </c>
      <c r="C280" s="1">
        <v>42149</v>
      </c>
      <c r="D280">
        <v>0</v>
      </c>
      <c r="E280">
        <v>249.4</v>
      </c>
      <c r="F280">
        <v>250.7</v>
      </c>
      <c r="G280">
        <v>234</v>
      </c>
      <c r="H280">
        <v>234</v>
      </c>
      <c r="I280">
        <v>16052070</v>
      </c>
    </row>
    <row r="281" spans="1:9" x14ac:dyDescent="0.3">
      <c r="A281" t="s">
        <v>9</v>
      </c>
      <c r="B281" t="s">
        <v>10</v>
      </c>
      <c r="C281" s="1">
        <v>42156</v>
      </c>
      <c r="D281">
        <v>0</v>
      </c>
      <c r="E281">
        <v>236.4</v>
      </c>
      <c r="F281">
        <v>241.4</v>
      </c>
      <c r="G281">
        <v>230.8</v>
      </c>
      <c r="H281">
        <v>236.75</v>
      </c>
      <c r="I281">
        <v>17289920</v>
      </c>
    </row>
    <row r="282" spans="1:9" x14ac:dyDescent="0.3">
      <c r="A282" t="s">
        <v>9</v>
      </c>
      <c r="B282" t="s">
        <v>10</v>
      </c>
      <c r="C282" s="1">
        <v>42163</v>
      </c>
      <c r="D282">
        <v>0</v>
      </c>
      <c r="E282">
        <v>236.85</v>
      </c>
      <c r="F282">
        <v>249.35</v>
      </c>
      <c r="G282">
        <v>235.8</v>
      </c>
      <c r="H282">
        <v>245.2</v>
      </c>
      <c r="I282">
        <v>16374780</v>
      </c>
    </row>
    <row r="283" spans="1:9" x14ac:dyDescent="0.3">
      <c r="A283" t="s">
        <v>9</v>
      </c>
      <c r="B283" t="s">
        <v>10</v>
      </c>
      <c r="C283" s="1">
        <v>42170</v>
      </c>
      <c r="D283">
        <v>0</v>
      </c>
      <c r="E283">
        <v>245.1</v>
      </c>
      <c r="F283">
        <v>250</v>
      </c>
      <c r="G283">
        <v>237.35</v>
      </c>
      <c r="H283">
        <v>250</v>
      </c>
      <c r="I283">
        <v>19434600</v>
      </c>
    </row>
    <row r="284" spans="1:9" x14ac:dyDescent="0.3">
      <c r="A284" t="s">
        <v>9</v>
      </c>
      <c r="B284" t="s">
        <v>10</v>
      </c>
      <c r="C284" s="1">
        <v>42177</v>
      </c>
      <c r="D284">
        <v>0</v>
      </c>
      <c r="E284">
        <v>250</v>
      </c>
      <c r="F284">
        <v>254.35</v>
      </c>
      <c r="G284">
        <v>228.75</v>
      </c>
      <c r="H284">
        <v>229.9</v>
      </c>
      <c r="I284">
        <v>27253870</v>
      </c>
    </row>
    <row r="285" spans="1:9" x14ac:dyDescent="0.3">
      <c r="A285" t="s">
        <v>9</v>
      </c>
      <c r="B285" t="s">
        <v>10</v>
      </c>
      <c r="C285" s="1">
        <v>42184</v>
      </c>
      <c r="D285">
        <v>0</v>
      </c>
      <c r="E285">
        <v>228.85</v>
      </c>
      <c r="F285">
        <v>233.5</v>
      </c>
      <c r="G285">
        <v>226</v>
      </c>
      <c r="H285">
        <v>228.4</v>
      </c>
      <c r="I285">
        <v>13086400</v>
      </c>
    </row>
    <row r="286" spans="1:9" x14ac:dyDescent="0.3">
      <c r="A286" t="s">
        <v>9</v>
      </c>
      <c r="B286" t="s">
        <v>10</v>
      </c>
      <c r="C286" s="1">
        <v>42191</v>
      </c>
      <c r="D286">
        <v>0</v>
      </c>
      <c r="E286">
        <v>226.6</v>
      </c>
      <c r="F286">
        <v>228.6</v>
      </c>
      <c r="G286">
        <v>214.8</v>
      </c>
      <c r="H286">
        <v>227</v>
      </c>
      <c r="I286">
        <v>25077880</v>
      </c>
    </row>
    <row r="287" spans="1:9" x14ac:dyDescent="0.3">
      <c r="A287" t="s">
        <v>9</v>
      </c>
      <c r="B287" t="s">
        <v>10</v>
      </c>
      <c r="C287" s="1">
        <v>42198</v>
      </c>
      <c r="D287">
        <v>0</v>
      </c>
      <c r="E287">
        <v>226.6</v>
      </c>
      <c r="F287">
        <v>234.6</v>
      </c>
      <c r="G287">
        <v>223.1</v>
      </c>
      <c r="H287">
        <v>232</v>
      </c>
      <c r="I287">
        <v>20672340</v>
      </c>
    </row>
    <row r="288" spans="1:9" x14ac:dyDescent="0.3">
      <c r="A288" t="s">
        <v>9</v>
      </c>
      <c r="B288" t="s">
        <v>10</v>
      </c>
      <c r="C288" s="1">
        <v>42205</v>
      </c>
      <c r="D288">
        <v>0</v>
      </c>
      <c r="E288">
        <v>232.1</v>
      </c>
      <c r="F288">
        <v>233.5</v>
      </c>
      <c r="G288">
        <v>220.3</v>
      </c>
      <c r="H288">
        <v>220.6</v>
      </c>
      <c r="I288">
        <v>20055390</v>
      </c>
    </row>
    <row r="289" spans="1:9" x14ac:dyDescent="0.3">
      <c r="A289" t="s">
        <v>9</v>
      </c>
      <c r="B289" t="s">
        <v>10</v>
      </c>
      <c r="C289" s="1">
        <v>42212</v>
      </c>
      <c r="D289">
        <v>0</v>
      </c>
      <c r="E289">
        <v>220.4</v>
      </c>
      <c r="F289">
        <v>236.75</v>
      </c>
      <c r="G289">
        <v>217.05</v>
      </c>
      <c r="H289">
        <v>236.7</v>
      </c>
      <c r="I289">
        <v>25788210</v>
      </c>
    </row>
    <row r="290" spans="1:9" x14ac:dyDescent="0.3">
      <c r="A290" t="s">
        <v>9</v>
      </c>
      <c r="B290" t="s">
        <v>10</v>
      </c>
      <c r="C290" s="1">
        <v>42219</v>
      </c>
      <c r="D290">
        <v>0</v>
      </c>
      <c r="E290">
        <v>235.8</v>
      </c>
      <c r="F290">
        <v>237.3</v>
      </c>
      <c r="G290">
        <v>231.25</v>
      </c>
      <c r="H290">
        <v>235.55</v>
      </c>
      <c r="I290">
        <v>17599430</v>
      </c>
    </row>
    <row r="291" spans="1:9" x14ac:dyDescent="0.3">
      <c r="A291" t="s">
        <v>9</v>
      </c>
      <c r="B291" t="s">
        <v>10</v>
      </c>
      <c r="C291" s="1">
        <v>42226</v>
      </c>
      <c r="D291">
        <v>0</v>
      </c>
      <c r="E291">
        <v>235.35</v>
      </c>
      <c r="F291">
        <v>248.4</v>
      </c>
      <c r="G291">
        <v>233.55</v>
      </c>
      <c r="H291">
        <v>246.6</v>
      </c>
      <c r="I291">
        <v>21037870</v>
      </c>
    </row>
    <row r="292" spans="1:9" x14ac:dyDescent="0.3">
      <c r="A292" t="s">
        <v>9</v>
      </c>
      <c r="B292" t="s">
        <v>10</v>
      </c>
      <c r="C292" s="1">
        <v>42233</v>
      </c>
      <c r="D292">
        <v>0</v>
      </c>
      <c r="E292">
        <v>246.6</v>
      </c>
      <c r="F292">
        <v>246.65</v>
      </c>
      <c r="G292">
        <v>234.25</v>
      </c>
      <c r="H292">
        <v>235.25</v>
      </c>
      <c r="I292">
        <v>17273910</v>
      </c>
    </row>
    <row r="293" spans="1:9" x14ac:dyDescent="0.3">
      <c r="A293" t="s">
        <v>9</v>
      </c>
      <c r="B293" t="s">
        <v>10</v>
      </c>
      <c r="C293" s="1">
        <v>42240</v>
      </c>
      <c r="D293">
        <v>0</v>
      </c>
      <c r="E293">
        <v>231.7</v>
      </c>
      <c r="F293">
        <v>248.15</v>
      </c>
      <c r="G293">
        <v>224.1</v>
      </c>
      <c r="H293">
        <v>246.35</v>
      </c>
      <c r="I293">
        <v>33309320</v>
      </c>
    </row>
    <row r="294" spans="1:9" x14ac:dyDescent="0.3">
      <c r="A294" t="s">
        <v>9</v>
      </c>
      <c r="B294" t="s">
        <v>10</v>
      </c>
      <c r="C294" s="1">
        <v>42247</v>
      </c>
      <c r="D294">
        <v>0</v>
      </c>
      <c r="E294">
        <v>245.5</v>
      </c>
      <c r="F294">
        <v>252.2</v>
      </c>
      <c r="G294">
        <v>240.65</v>
      </c>
      <c r="H294">
        <v>244.35</v>
      </c>
      <c r="I294">
        <v>28783020</v>
      </c>
    </row>
    <row r="295" spans="1:9" x14ac:dyDescent="0.3">
      <c r="A295" t="s">
        <v>9</v>
      </c>
      <c r="B295" t="s">
        <v>10</v>
      </c>
      <c r="C295" s="1">
        <v>42254</v>
      </c>
      <c r="D295">
        <v>0</v>
      </c>
      <c r="E295">
        <v>244.35</v>
      </c>
      <c r="F295">
        <v>251.75</v>
      </c>
      <c r="G295">
        <v>244.05</v>
      </c>
      <c r="H295">
        <v>245.9</v>
      </c>
      <c r="I295">
        <v>17733030</v>
      </c>
    </row>
    <row r="296" spans="1:9" x14ac:dyDescent="0.3">
      <c r="A296" t="s">
        <v>9</v>
      </c>
      <c r="B296" t="s">
        <v>10</v>
      </c>
      <c r="C296" s="1">
        <v>42261</v>
      </c>
      <c r="D296">
        <v>0</v>
      </c>
      <c r="E296">
        <v>245</v>
      </c>
      <c r="F296">
        <v>261.10000000000002</v>
      </c>
      <c r="G296">
        <v>244.55</v>
      </c>
      <c r="H296">
        <v>256</v>
      </c>
      <c r="I296">
        <v>23035540</v>
      </c>
    </row>
    <row r="297" spans="1:9" x14ac:dyDescent="0.3">
      <c r="A297" t="s">
        <v>9</v>
      </c>
      <c r="B297" t="s">
        <v>10</v>
      </c>
      <c r="C297" s="1">
        <v>42268</v>
      </c>
      <c r="D297">
        <v>0</v>
      </c>
      <c r="E297">
        <v>256.89999999999998</v>
      </c>
      <c r="F297">
        <v>258.10000000000002</v>
      </c>
      <c r="G297">
        <v>232.7</v>
      </c>
      <c r="H297">
        <v>238.4</v>
      </c>
      <c r="I297">
        <v>29950350</v>
      </c>
    </row>
    <row r="298" spans="1:9" x14ac:dyDescent="0.3">
      <c r="A298" t="s">
        <v>9</v>
      </c>
      <c r="B298" t="s">
        <v>10</v>
      </c>
      <c r="C298" s="1">
        <v>42275</v>
      </c>
      <c r="D298">
        <v>0</v>
      </c>
      <c r="E298">
        <v>239</v>
      </c>
      <c r="F298">
        <v>246.2</v>
      </c>
      <c r="G298">
        <v>233.1</v>
      </c>
      <c r="H298">
        <v>234.6</v>
      </c>
      <c r="I298">
        <v>20461860</v>
      </c>
    </row>
    <row r="299" spans="1:9" x14ac:dyDescent="0.3">
      <c r="A299" t="s">
        <v>9</v>
      </c>
      <c r="B299" t="s">
        <v>10</v>
      </c>
      <c r="C299" s="1">
        <v>42282</v>
      </c>
      <c r="D299">
        <v>0</v>
      </c>
      <c r="E299">
        <v>236.4</v>
      </c>
      <c r="F299">
        <v>268</v>
      </c>
      <c r="G299">
        <v>236.15</v>
      </c>
      <c r="H299">
        <v>267</v>
      </c>
      <c r="I299">
        <v>27898440</v>
      </c>
    </row>
    <row r="300" spans="1:9" x14ac:dyDescent="0.3">
      <c r="A300" t="s">
        <v>9</v>
      </c>
      <c r="B300" t="s">
        <v>10</v>
      </c>
      <c r="C300" s="1">
        <v>42289</v>
      </c>
      <c r="D300">
        <v>0</v>
      </c>
      <c r="E300">
        <v>266.45</v>
      </c>
      <c r="F300">
        <v>270.25</v>
      </c>
      <c r="G300">
        <v>252.05</v>
      </c>
      <c r="H300">
        <v>253.4</v>
      </c>
      <c r="I300">
        <v>25550220</v>
      </c>
    </row>
    <row r="301" spans="1:9" x14ac:dyDescent="0.3">
      <c r="A301" t="s">
        <v>9</v>
      </c>
      <c r="B301" t="s">
        <v>10</v>
      </c>
      <c r="C301" s="1">
        <v>42296</v>
      </c>
      <c r="D301">
        <v>0</v>
      </c>
      <c r="E301">
        <v>253</v>
      </c>
      <c r="F301">
        <v>257.5</v>
      </c>
      <c r="G301">
        <v>245.5</v>
      </c>
      <c r="H301">
        <v>253.5</v>
      </c>
      <c r="I301">
        <v>20877090</v>
      </c>
    </row>
    <row r="302" spans="1:9" x14ac:dyDescent="0.3">
      <c r="A302" t="s">
        <v>9</v>
      </c>
      <c r="B302" t="s">
        <v>10</v>
      </c>
      <c r="C302" s="1">
        <v>42303</v>
      </c>
      <c r="D302">
        <v>0</v>
      </c>
      <c r="E302">
        <v>253.5</v>
      </c>
      <c r="F302">
        <v>260</v>
      </c>
      <c r="G302">
        <v>245</v>
      </c>
      <c r="H302">
        <v>258.10000000000002</v>
      </c>
      <c r="I302">
        <v>21526440</v>
      </c>
    </row>
    <row r="303" spans="1:9" x14ac:dyDescent="0.3">
      <c r="A303" t="s">
        <v>9</v>
      </c>
      <c r="B303" t="s">
        <v>10</v>
      </c>
      <c r="C303" s="1">
        <v>42310</v>
      </c>
      <c r="D303">
        <v>0</v>
      </c>
      <c r="E303">
        <v>257.8</v>
      </c>
      <c r="F303">
        <v>275.75</v>
      </c>
      <c r="G303">
        <v>257</v>
      </c>
      <c r="H303">
        <v>264.75</v>
      </c>
      <c r="I303">
        <v>17717980</v>
      </c>
    </row>
    <row r="304" spans="1:9" x14ac:dyDescent="0.3">
      <c r="A304" t="s">
        <v>9</v>
      </c>
      <c r="B304" t="s">
        <v>10</v>
      </c>
      <c r="C304" s="1">
        <v>42317</v>
      </c>
      <c r="D304">
        <v>0</v>
      </c>
      <c r="E304">
        <v>264.95</v>
      </c>
      <c r="F304">
        <v>268.05</v>
      </c>
      <c r="G304">
        <v>255.6</v>
      </c>
      <c r="H304">
        <v>260.7</v>
      </c>
      <c r="I304">
        <v>20744250</v>
      </c>
    </row>
    <row r="305" spans="1:9" x14ac:dyDescent="0.3">
      <c r="A305" t="s">
        <v>9</v>
      </c>
      <c r="B305" t="s">
        <v>10</v>
      </c>
      <c r="C305" s="1">
        <v>42324</v>
      </c>
      <c r="D305">
        <v>0</v>
      </c>
      <c r="E305">
        <v>260.95</v>
      </c>
      <c r="F305">
        <v>282.10000000000002</v>
      </c>
      <c r="G305">
        <v>260.89999999999998</v>
      </c>
      <c r="H305">
        <v>272.89999999999998</v>
      </c>
      <c r="I305">
        <v>26423880</v>
      </c>
    </row>
    <row r="306" spans="1:9" x14ac:dyDescent="0.3">
      <c r="A306" t="s">
        <v>9</v>
      </c>
      <c r="B306" t="s">
        <v>10</v>
      </c>
      <c r="C306" s="1">
        <v>42331</v>
      </c>
      <c r="D306">
        <v>0</v>
      </c>
      <c r="E306">
        <v>269.35000000000002</v>
      </c>
      <c r="F306">
        <v>279.25</v>
      </c>
      <c r="G306">
        <v>265.3</v>
      </c>
      <c r="H306">
        <v>268.2</v>
      </c>
      <c r="I306">
        <v>25091250</v>
      </c>
    </row>
    <row r="307" spans="1:9" x14ac:dyDescent="0.3">
      <c r="A307" t="s">
        <v>9</v>
      </c>
      <c r="B307" t="s">
        <v>10</v>
      </c>
      <c r="C307" s="1">
        <v>42338</v>
      </c>
      <c r="D307">
        <v>0</v>
      </c>
      <c r="E307">
        <v>267.05</v>
      </c>
      <c r="F307">
        <v>270.85000000000002</v>
      </c>
      <c r="G307">
        <v>248.05</v>
      </c>
      <c r="H307">
        <v>251.45</v>
      </c>
      <c r="I307">
        <v>26295650</v>
      </c>
    </row>
    <row r="308" spans="1:9" x14ac:dyDescent="0.3">
      <c r="A308" t="s">
        <v>9</v>
      </c>
      <c r="B308" t="s">
        <v>10</v>
      </c>
      <c r="C308" s="1">
        <v>42345</v>
      </c>
      <c r="D308">
        <v>0</v>
      </c>
      <c r="E308">
        <v>252.2</v>
      </c>
      <c r="F308">
        <v>253.75</v>
      </c>
      <c r="G308">
        <v>241.05</v>
      </c>
      <c r="H308">
        <v>244.85</v>
      </c>
      <c r="I308">
        <v>21667680</v>
      </c>
    </row>
    <row r="309" spans="1:9" x14ac:dyDescent="0.3">
      <c r="A309" t="s">
        <v>9</v>
      </c>
      <c r="B309" t="s">
        <v>10</v>
      </c>
      <c r="C309" s="1">
        <v>42352</v>
      </c>
      <c r="D309">
        <v>0</v>
      </c>
      <c r="E309">
        <v>242.55</v>
      </c>
      <c r="F309">
        <v>260.95</v>
      </c>
      <c r="G309">
        <v>241.25</v>
      </c>
      <c r="H309">
        <v>250.75</v>
      </c>
      <c r="I309">
        <v>29147430</v>
      </c>
    </row>
    <row r="310" spans="1:9" x14ac:dyDescent="0.3">
      <c r="A310" t="s">
        <v>9</v>
      </c>
      <c r="B310" t="s">
        <v>10</v>
      </c>
      <c r="C310" s="1">
        <v>42359</v>
      </c>
      <c r="D310">
        <v>0</v>
      </c>
      <c r="E310">
        <v>250.45</v>
      </c>
      <c r="F310">
        <v>255.5</v>
      </c>
      <c r="G310">
        <v>243.65</v>
      </c>
      <c r="H310">
        <v>245.8</v>
      </c>
      <c r="I310">
        <v>16827080</v>
      </c>
    </row>
    <row r="311" spans="1:9" x14ac:dyDescent="0.3">
      <c r="A311" t="s">
        <v>9</v>
      </c>
      <c r="B311" t="s">
        <v>10</v>
      </c>
      <c r="C311" s="1">
        <v>42366</v>
      </c>
      <c r="D311">
        <v>0</v>
      </c>
      <c r="E311">
        <v>246</v>
      </c>
      <c r="F311">
        <v>259.25</v>
      </c>
      <c r="G311">
        <v>244.7</v>
      </c>
      <c r="H311">
        <v>253.25</v>
      </c>
      <c r="I311">
        <v>10590200</v>
      </c>
    </row>
    <row r="312" spans="1:9" x14ac:dyDescent="0.3">
      <c r="A312" t="s">
        <v>9</v>
      </c>
      <c r="B312" t="s">
        <v>10</v>
      </c>
      <c r="C312" s="1">
        <v>42373</v>
      </c>
      <c r="D312">
        <v>0</v>
      </c>
      <c r="E312">
        <v>254.4</v>
      </c>
      <c r="F312">
        <v>255</v>
      </c>
      <c r="G312">
        <v>248.75</v>
      </c>
      <c r="H312">
        <v>252.4</v>
      </c>
      <c r="I312">
        <v>6873390</v>
      </c>
    </row>
    <row r="313" spans="1:9" x14ac:dyDescent="0.3">
      <c r="A313" t="s">
        <v>9</v>
      </c>
      <c r="B313" t="s">
        <v>10</v>
      </c>
      <c r="C313" s="1">
        <v>42380</v>
      </c>
      <c r="D313">
        <v>0</v>
      </c>
      <c r="E313">
        <v>245</v>
      </c>
      <c r="F313">
        <v>246.75</v>
      </c>
      <c r="G313">
        <v>229.5</v>
      </c>
      <c r="H313">
        <v>232.1</v>
      </c>
      <c r="I313">
        <v>27795270</v>
      </c>
    </row>
    <row r="314" spans="1:9" x14ac:dyDescent="0.3">
      <c r="A314" t="s">
        <v>9</v>
      </c>
      <c r="B314" t="s">
        <v>10</v>
      </c>
      <c r="C314" s="1">
        <v>42387</v>
      </c>
      <c r="D314">
        <v>0</v>
      </c>
      <c r="E314">
        <v>229.5</v>
      </c>
      <c r="F314">
        <v>252.4</v>
      </c>
      <c r="G314">
        <v>228.3</v>
      </c>
      <c r="H314">
        <v>250.4</v>
      </c>
      <c r="I314">
        <v>30248270</v>
      </c>
    </row>
    <row r="315" spans="1:9" x14ac:dyDescent="0.3">
      <c r="A315" t="s">
        <v>9</v>
      </c>
      <c r="B315" t="s">
        <v>10</v>
      </c>
      <c r="C315" s="1">
        <v>42394</v>
      </c>
      <c r="D315">
        <v>0</v>
      </c>
      <c r="E315">
        <v>251.45</v>
      </c>
      <c r="F315">
        <v>272.45</v>
      </c>
      <c r="G315">
        <v>246.25</v>
      </c>
      <c r="H315">
        <v>272.45</v>
      </c>
      <c r="I315">
        <v>36411070</v>
      </c>
    </row>
    <row r="316" spans="1:9" x14ac:dyDescent="0.3">
      <c r="A316" t="s">
        <v>9</v>
      </c>
      <c r="B316" t="s">
        <v>10</v>
      </c>
      <c r="C316" s="1">
        <v>42401</v>
      </c>
      <c r="D316">
        <v>0</v>
      </c>
      <c r="E316">
        <v>272.25</v>
      </c>
      <c r="F316">
        <v>286.5</v>
      </c>
      <c r="G316">
        <v>266.39999999999998</v>
      </c>
      <c r="H316">
        <v>281.55</v>
      </c>
      <c r="I316">
        <v>26779340</v>
      </c>
    </row>
    <row r="317" spans="1:9" x14ac:dyDescent="0.3">
      <c r="A317" t="s">
        <v>9</v>
      </c>
      <c r="B317" t="s">
        <v>10</v>
      </c>
      <c r="C317" s="1">
        <v>42408</v>
      </c>
      <c r="D317">
        <v>0</v>
      </c>
      <c r="E317">
        <v>281.55</v>
      </c>
      <c r="F317">
        <v>282.2</v>
      </c>
      <c r="G317">
        <v>259.7</v>
      </c>
      <c r="H317">
        <v>270.7</v>
      </c>
      <c r="I317">
        <v>28377130</v>
      </c>
    </row>
    <row r="318" spans="1:9" x14ac:dyDescent="0.3">
      <c r="A318" t="s">
        <v>9</v>
      </c>
      <c r="B318" t="s">
        <v>10</v>
      </c>
      <c r="C318" s="1">
        <v>42415</v>
      </c>
      <c r="D318">
        <v>0</v>
      </c>
      <c r="E318">
        <v>273.35000000000002</v>
      </c>
      <c r="F318">
        <v>283.85000000000002</v>
      </c>
      <c r="G318">
        <v>269.60000000000002</v>
      </c>
      <c r="H318">
        <v>276.95</v>
      </c>
      <c r="I318">
        <v>21408360</v>
      </c>
    </row>
    <row r="319" spans="1:9" x14ac:dyDescent="0.3">
      <c r="A319" t="s">
        <v>9</v>
      </c>
      <c r="B319" t="s">
        <v>10</v>
      </c>
      <c r="C319" s="1">
        <v>42422</v>
      </c>
      <c r="D319">
        <v>0</v>
      </c>
      <c r="E319">
        <v>277.85000000000002</v>
      </c>
      <c r="F319">
        <v>286.2</v>
      </c>
      <c r="G319">
        <v>277.14999999999998</v>
      </c>
      <c r="H319">
        <v>283.3</v>
      </c>
      <c r="I319">
        <v>17272050</v>
      </c>
    </row>
    <row r="320" spans="1:9" x14ac:dyDescent="0.3">
      <c r="A320" t="s">
        <v>9</v>
      </c>
      <c r="B320" t="s">
        <v>10</v>
      </c>
      <c r="C320" s="1">
        <v>42429</v>
      </c>
      <c r="D320">
        <v>0</v>
      </c>
      <c r="E320">
        <v>282.25</v>
      </c>
      <c r="F320">
        <v>302.25</v>
      </c>
      <c r="G320">
        <v>279.7</v>
      </c>
      <c r="H320">
        <v>302.25</v>
      </c>
      <c r="I320">
        <v>26421230</v>
      </c>
    </row>
    <row r="321" spans="1:9" x14ac:dyDescent="0.3">
      <c r="A321" t="s">
        <v>9</v>
      </c>
      <c r="B321" t="s">
        <v>10</v>
      </c>
      <c r="C321" s="1">
        <v>42436</v>
      </c>
      <c r="D321">
        <v>0</v>
      </c>
      <c r="E321">
        <v>303.75</v>
      </c>
      <c r="F321">
        <v>304.39999999999998</v>
      </c>
      <c r="G321">
        <v>294.60000000000002</v>
      </c>
      <c r="H321">
        <v>301.60000000000002</v>
      </c>
      <c r="I321">
        <v>23935140</v>
      </c>
    </row>
    <row r="322" spans="1:9" x14ac:dyDescent="0.3">
      <c r="A322" t="s">
        <v>9</v>
      </c>
      <c r="B322" t="s">
        <v>10</v>
      </c>
      <c r="C322" s="1">
        <v>42443</v>
      </c>
      <c r="D322">
        <v>0</v>
      </c>
      <c r="E322">
        <v>301.3</v>
      </c>
      <c r="F322">
        <v>320</v>
      </c>
      <c r="G322">
        <v>297.55</v>
      </c>
      <c r="H322">
        <v>315.55</v>
      </c>
      <c r="I322">
        <v>32998820</v>
      </c>
    </row>
    <row r="323" spans="1:9" x14ac:dyDescent="0.3">
      <c r="A323" t="s">
        <v>9</v>
      </c>
      <c r="B323" t="s">
        <v>10</v>
      </c>
      <c r="C323" s="1">
        <v>42450</v>
      </c>
      <c r="D323">
        <v>0</v>
      </c>
      <c r="E323">
        <v>314</v>
      </c>
      <c r="F323">
        <v>322.75</v>
      </c>
      <c r="G323">
        <v>302.35000000000002</v>
      </c>
      <c r="H323">
        <v>304.5</v>
      </c>
      <c r="I323">
        <v>24937240</v>
      </c>
    </row>
    <row r="324" spans="1:9" x14ac:dyDescent="0.3">
      <c r="A324" t="s">
        <v>9</v>
      </c>
      <c r="B324" t="s">
        <v>10</v>
      </c>
      <c r="C324" s="1">
        <v>42457</v>
      </c>
      <c r="D324">
        <v>0</v>
      </c>
      <c r="E324">
        <v>306.39999999999998</v>
      </c>
      <c r="F324">
        <v>308.10000000000002</v>
      </c>
      <c r="G324">
        <v>293.25</v>
      </c>
      <c r="H324">
        <v>301.8</v>
      </c>
      <c r="I324">
        <v>26420230</v>
      </c>
    </row>
    <row r="325" spans="1:9" x14ac:dyDescent="0.3">
      <c r="A325" t="s">
        <v>9</v>
      </c>
      <c r="B325" t="s">
        <v>10</v>
      </c>
      <c r="C325" s="1">
        <v>42464</v>
      </c>
      <c r="D325">
        <v>0</v>
      </c>
      <c r="E325">
        <v>300.95</v>
      </c>
      <c r="F325">
        <v>316.5</v>
      </c>
      <c r="G325">
        <v>299.85000000000002</v>
      </c>
      <c r="H325">
        <v>316.5</v>
      </c>
      <c r="I325">
        <v>23320430</v>
      </c>
    </row>
    <row r="326" spans="1:9" x14ac:dyDescent="0.3">
      <c r="A326" t="s">
        <v>9</v>
      </c>
      <c r="B326" t="s">
        <v>10</v>
      </c>
      <c r="C326" s="1">
        <v>42471</v>
      </c>
      <c r="D326">
        <v>0</v>
      </c>
      <c r="E326">
        <v>316.55</v>
      </c>
      <c r="F326">
        <v>329.2</v>
      </c>
      <c r="G326">
        <v>306.60000000000002</v>
      </c>
      <c r="H326">
        <v>309.75</v>
      </c>
      <c r="I326">
        <v>30588050</v>
      </c>
    </row>
    <row r="327" spans="1:9" x14ac:dyDescent="0.3">
      <c r="A327" t="s">
        <v>9</v>
      </c>
      <c r="B327" t="s">
        <v>10</v>
      </c>
      <c r="C327" s="1">
        <v>42478</v>
      </c>
      <c r="D327">
        <v>0</v>
      </c>
      <c r="E327">
        <v>304</v>
      </c>
      <c r="F327">
        <v>325.3</v>
      </c>
      <c r="G327">
        <v>300.35000000000002</v>
      </c>
      <c r="H327">
        <v>322.10000000000002</v>
      </c>
      <c r="I327">
        <v>38690860</v>
      </c>
    </row>
    <row r="328" spans="1:9" x14ac:dyDescent="0.3">
      <c r="A328" t="s">
        <v>9</v>
      </c>
      <c r="B328" t="s">
        <v>10</v>
      </c>
      <c r="C328" s="1">
        <v>42485</v>
      </c>
      <c r="D328">
        <v>0</v>
      </c>
      <c r="E328">
        <v>322</v>
      </c>
      <c r="F328">
        <v>351.75</v>
      </c>
      <c r="G328">
        <v>320.55</v>
      </c>
      <c r="H328">
        <v>351</v>
      </c>
      <c r="I328">
        <v>32720500</v>
      </c>
    </row>
    <row r="329" spans="1:9" x14ac:dyDescent="0.3">
      <c r="A329" t="s">
        <v>9</v>
      </c>
      <c r="B329" t="s">
        <v>10</v>
      </c>
      <c r="C329" s="1">
        <v>42492</v>
      </c>
      <c r="D329">
        <v>0</v>
      </c>
      <c r="E329">
        <v>346.65</v>
      </c>
      <c r="F329">
        <v>356.95</v>
      </c>
      <c r="G329">
        <v>326.3</v>
      </c>
      <c r="H329">
        <v>329</v>
      </c>
      <c r="I329">
        <v>17646180</v>
      </c>
    </row>
    <row r="330" spans="1:9" x14ac:dyDescent="0.3">
      <c r="A330" t="s">
        <v>9</v>
      </c>
      <c r="B330" t="s">
        <v>10</v>
      </c>
      <c r="C330" s="1">
        <v>42499</v>
      </c>
      <c r="D330">
        <v>0</v>
      </c>
      <c r="E330">
        <v>327.8</v>
      </c>
      <c r="F330">
        <v>329.6</v>
      </c>
      <c r="G330">
        <v>313</v>
      </c>
      <c r="H330">
        <v>322.64999999999998</v>
      </c>
      <c r="I330">
        <v>17010300</v>
      </c>
    </row>
    <row r="331" spans="1:9" x14ac:dyDescent="0.3">
      <c r="A331" t="s">
        <v>9</v>
      </c>
      <c r="B331" t="s">
        <v>10</v>
      </c>
      <c r="C331" s="1">
        <v>42506</v>
      </c>
      <c r="D331">
        <v>0</v>
      </c>
      <c r="E331">
        <v>323.14999999999998</v>
      </c>
      <c r="F331">
        <v>333.85</v>
      </c>
      <c r="G331">
        <v>314.14999999999998</v>
      </c>
      <c r="H331">
        <v>324.64999999999998</v>
      </c>
      <c r="I331">
        <v>20960110</v>
      </c>
    </row>
    <row r="332" spans="1:9" x14ac:dyDescent="0.3">
      <c r="A332" t="s">
        <v>9</v>
      </c>
      <c r="B332" t="s">
        <v>10</v>
      </c>
      <c r="C332" s="1">
        <v>42513</v>
      </c>
      <c r="D332">
        <v>0</v>
      </c>
      <c r="E332">
        <v>323.05</v>
      </c>
      <c r="F332">
        <v>327</v>
      </c>
      <c r="G332">
        <v>311.55</v>
      </c>
      <c r="H332">
        <v>320.60000000000002</v>
      </c>
      <c r="I332">
        <v>22435750</v>
      </c>
    </row>
    <row r="333" spans="1:9" x14ac:dyDescent="0.3">
      <c r="A333" t="s">
        <v>9</v>
      </c>
      <c r="B333" t="s">
        <v>10</v>
      </c>
      <c r="C333" s="1">
        <v>42520</v>
      </c>
      <c r="D333">
        <v>0</v>
      </c>
      <c r="E333">
        <v>320.55</v>
      </c>
      <c r="F333">
        <v>324.60000000000002</v>
      </c>
      <c r="G333">
        <v>309.5</v>
      </c>
      <c r="H333">
        <v>314.75</v>
      </c>
      <c r="I333">
        <v>16865640</v>
      </c>
    </row>
    <row r="334" spans="1:9" x14ac:dyDescent="0.3">
      <c r="A334" t="s">
        <v>9</v>
      </c>
      <c r="B334" t="s">
        <v>10</v>
      </c>
      <c r="C334" s="1">
        <v>42527</v>
      </c>
      <c r="D334">
        <v>0</v>
      </c>
      <c r="E334">
        <v>314.89999999999998</v>
      </c>
      <c r="F334">
        <v>344.95</v>
      </c>
      <c r="G334">
        <v>314.89999999999998</v>
      </c>
      <c r="H334">
        <v>337.85</v>
      </c>
      <c r="I334">
        <v>25547620</v>
      </c>
    </row>
    <row r="335" spans="1:9" x14ac:dyDescent="0.3">
      <c r="A335" t="s">
        <v>9</v>
      </c>
      <c r="B335" t="s">
        <v>10</v>
      </c>
      <c r="C335" s="1">
        <v>42534</v>
      </c>
      <c r="D335">
        <v>0</v>
      </c>
      <c r="E335">
        <v>335.1</v>
      </c>
      <c r="F335">
        <v>337</v>
      </c>
      <c r="G335">
        <v>311.7</v>
      </c>
      <c r="H335">
        <v>320.64999999999998</v>
      </c>
      <c r="I335">
        <v>20191010</v>
      </c>
    </row>
    <row r="336" spans="1:9" x14ac:dyDescent="0.3">
      <c r="A336" t="s">
        <v>9</v>
      </c>
      <c r="B336" t="s">
        <v>10</v>
      </c>
      <c r="C336" s="1">
        <v>42541</v>
      </c>
      <c r="D336">
        <v>0</v>
      </c>
      <c r="E336">
        <v>325.5</v>
      </c>
      <c r="F336">
        <v>348</v>
      </c>
      <c r="G336">
        <v>324</v>
      </c>
      <c r="H336">
        <v>333.65</v>
      </c>
      <c r="I336">
        <v>26607830</v>
      </c>
    </row>
    <row r="337" spans="1:9" x14ac:dyDescent="0.3">
      <c r="A337" t="s">
        <v>9</v>
      </c>
      <c r="B337" t="s">
        <v>10</v>
      </c>
      <c r="C337" s="1">
        <v>42548</v>
      </c>
      <c r="D337">
        <v>0</v>
      </c>
      <c r="E337">
        <v>333.7</v>
      </c>
      <c r="F337">
        <v>335.6</v>
      </c>
      <c r="G337">
        <v>324</v>
      </c>
      <c r="H337">
        <v>332.45</v>
      </c>
      <c r="I337">
        <v>20048090</v>
      </c>
    </row>
    <row r="338" spans="1:9" x14ac:dyDescent="0.3">
      <c r="A338" t="s">
        <v>9</v>
      </c>
      <c r="B338" t="s">
        <v>10</v>
      </c>
      <c r="C338" s="1">
        <v>42555</v>
      </c>
      <c r="D338">
        <v>0</v>
      </c>
      <c r="E338">
        <v>334.5</v>
      </c>
      <c r="F338">
        <v>336</v>
      </c>
      <c r="G338">
        <v>316.55</v>
      </c>
      <c r="H338">
        <v>325</v>
      </c>
      <c r="I338">
        <v>16349090</v>
      </c>
    </row>
    <row r="339" spans="1:9" x14ac:dyDescent="0.3">
      <c r="A339" t="s">
        <v>9</v>
      </c>
      <c r="B339" t="s">
        <v>10</v>
      </c>
      <c r="C339" s="1">
        <v>42562</v>
      </c>
      <c r="D339">
        <v>0</v>
      </c>
      <c r="E339">
        <v>325.60000000000002</v>
      </c>
      <c r="F339">
        <v>341.55</v>
      </c>
      <c r="G339">
        <v>324.45</v>
      </c>
      <c r="H339">
        <v>335</v>
      </c>
      <c r="I339">
        <v>15586060</v>
      </c>
    </row>
    <row r="340" spans="1:9" x14ac:dyDescent="0.3">
      <c r="A340" t="s">
        <v>9</v>
      </c>
      <c r="B340" t="s">
        <v>10</v>
      </c>
      <c r="C340" s="1">
        <v>42569</v>
      </c>
      <c r="D340">
        <v>0</v>
      </c>
      <c r="E340">
        <v>334.95</v>
      </c>
      <c r="F340">
        <v>335.65</v>
      </c>
      <c r="G340">
        <v>325.05</v>
      </c>
      <c r="H340">
        <v>334.3</v>
      </c>
      <c r="I340">
        <v>11119440</v>
      </c>
    </row>
    <row r="341" spans="1:9" x14ac:dyDescent="0.3">
      <c r="A341" t="s">
        <v>9</v>
      </c>
      <c r="B341" t="s">
        <v>10</v>
      </c>
      <c r="C341" s="1">
        <v>42576</v>
      </c>
      <c r="D341">
        <v>0</v>
      </c>
      <c r="E341">
        <v>334</v>
      </c>
      <c r="F341">
        <v>335.75</v>
      </c>
      <c r="G341">
        <v>323.2</v>
      </c>
      <c r="H341">
        <v>325.5</v>
      </c>
      <c r="I341">
        <v>11940740</v>
      </c>
    </row>
    <row r="342" spans="1:9" x14ac:dyDescent="0.3">
      <c r="A342" t="s">
        <v>9</v>
      </c>
      <c r="B342" t="s">
        <v>10</v>
      </c>
      <c r="C342" s="1">
        <v>42583</v>
      </c>
      <c r="D342">
        <v>0</v>
      </c>
      <c r="E342">
        <v>326.5</v>
      </c>
      <c r="F342">
        <v>330.55</v>
      </c>
      <c r="G342">
        <v>316.14999999999998</v>
      </c>
      <c r="H342">
        <v>329.9</v>
      </c>
      <c r="I342">
        <v>12439180</v>
      </c>
    </row>
    <row r="343" spans="1:9" x14ac:dyDescent="0.3">
      <c r="A343" t="s">
        <v>9</v>
      </c>
      <c r="B343" t="s">
        <v>10</v>
      </c>
      <c r="C343" s="1">
        <v>42590</v>
      </c>
      <c r="D343">
        <v>0</v>
      </c>
      <c r="E343">
        <v>330.2</v>
      </c>
      <c r="F343">
        <v>332.8</v>
      </c>
      <c r="G343">
        <v>321.10000000000002</v>
      </c>
      <c r="H343">
        <v>330.85</v>
      </c>
      <c r="I343">
        <v>9576010</v>
      </c>
    </row>
    <row r="344" spans="1:9" x14ac:dyDescent="0.3">
      <c r="A344" t="s">
        <v>9</v>
      </c>
      <c r="B344" t="s">
        <v>10</v>
      </c>
      <c r="C344" s="1">
        <v>42597</v>
      </c>
      <c r="D344">
        <v>0</v>
      </c>
      <c r="E344">
        <v>330.1</v>
      </c>
      <c r="F344">
        <v>353.55</v>
      </c>
      <c r="G344">
        <v>329.8</v>
      </c>
      <c r="H344">
        <v>349.05</v>
      </c>
      <c r="I344">
        <v>19133360</v>
      </c>
    </row>
    <row r="345" spans="1:9" x14ac:dyDescent="0.3">
      <c r="A345" t="s">
        <v>9</v>
      </c>
      <c r="B345" t="s">
        <v>10</v>
      </c>
      <c r="C345" s="1">
        <v>42604</v>
      </c>
      <c r="D345">
        <v>0</v>
      </c>
      <c r="E345">
        <v>347.95</v>
      </c>
      <c r="F345">
        <v>352.25</v>
      </c>
      <c r="G345">
        <v>345</v>
      </c>
      <c r="H345">
        <v>350.55</v>
      </c>
      <c r="I345">
        <v>10974220</v>
      </c>
    </row>
    <row r="346" spans="1:9" x14ac:dyDescent="0.3">
      <c r="A346" t="s">
        <v>9</v>
      </c>
      <c r="B346" t="s">
        <v>10</v>
      </c>
      <c r="C346" s="1">
        <v>42611</v>
      </c>
      <c r="D346">
        <v>0</v>
      </c>
      <c r="E346">
        <v>348.4</v>
      </c>
      <c r="F346">
        <v>352.5</v>
      </c>
      <c r="G346">
        <v>338.5</v>
      </c>
      <c r="H346">
        <v>349.9</v>
      </c>
      <c r="I346">
        <v>13204820</v>
      </c>
    </row>
    <row r="347" spans="1:9" x14ac:dyDescent="0.3">
      <c r="A347" t="s">
        <v>9</v>
      </c>
      <c r="B347" t="s">
        <v>10</v>
      </c>
      <c r="C347" s="1">
        <v>42618</v>
      </c>
      <c r="D347">
        <v>0</v>
      </c>
      <c r="E347">
        <v>351.4</v>
      </c>
      <c r="F347">
        <v>366.6</v>
      </c>
      <c r="G347">
        <v>350</v>
      </c>
      <c r="H347">
        <v>362.4</v>
      </c>
      <c r="I347">
        <v>16571570</v>
      </c>
    </row>
    <row r="348" spans="1:9" x14ac:dyDescent="0.3">
      <c r="A348" t="s">
        <v>9</v>
      </c>
      <c r="B348" t="s">
        <v>10</v>
      </c>
      <c r="C348" s="1">
        <v>42625</v>
      </c>
      <c r="D348">
        <v>0</v>
      </c>
      <c r="E348">
        <v>358.45</v>
      </c>
      <c r="F348">
        <v>370.8</v>
      </c>
      <c r="G348">
        <v>358.45</v>
      </c>
      <c r="H348">
        <v>360.85</v>
      </c>
      <c r="I348">
        <v>19722100</v>
      </c>
    </row>
    <row r="349" spans="1:9" x14ac:dyDescent="0.3">
      <c r="A349" t="s">
        <v>9</v>
      </c>
      <c r="B349" t="s">
        <v>10</v>
      </c>
      <c r="C349" s="1">
        <v>42632</v>
      </c>
      <c r="D349">
        <v>0</v>
      </c>
      <c r="E349">
        <v>361.45</v>
      </c>
      <c r="F349">
        <v>363.7</v>
      </c>
      <c r="G349">
        <v>353.05</v>
      </c>
      <c r="H349">
        <v>356.05</v>
      </c>
      <c r="I349">
        <v>14431330</v>
      </c>
    </row>
    <row r="350" spans="1:9" x14ac:dyDescent="0.3">
      <c r="A350" t="s">
        <v>9</v>
      </c>
      <c r="B350" t="s">
        <v>10</v>
      </c>
      <c r="C350" s="1">
        <v>42639</v>
      </c>
      <c r="D350">
        <v>0</v>
      </c>
      <c r="E350">
        <v>355.55</v>
      </c>
      <c r="F350">
        <v>355.6</v>
      </c>
      <c r="G350">
        <v>337.75</v>
      </c>
      <c r="H350">
        <v>342.8</v>
      </c>
      <c r="I350">
        <v>18882670</v>
      </c>
    </row>
    <row r="351" spans="1:9" x14ac:dyDescent="0.3">
      <c r="A351" t="s">
        <v>9</v>
      </c>
      <c r="B351" t="s">
        <v>10</v>
      </c>
      <c r="C351" s="1">
        <v>42646</v>
      </c>
      <c r="D351">
        <v>0</v>
      </c>
      <c r="E351">
        <v>345</v>
      </c>
      <c r="F351">
        <v>352.7</v>
      </c>
      <c r="G351">
        <v>336.55</v>
      </c>
      <c r="H351">
        <v>341.5</v>
      </c>
      <c r="I351">
        <v>18795470</v>
      </c>
    </row>
    <row r="352" spans="1:9" x14ac:dyDescent="0.3">
      <c r="A352" t="s">
        <v>9</v>
      </c>
      <c r="B352" t="s">
        <v>10</v>
      </c>
      <c r="C352" s="1">
        <v>42653</v>
      </c>
      <c r="D352">
        <v>0</v>
      </c>
      <c r="E352">
        <v>341.9</v>
      </c>
      <c r="F352">
        <v>367.5</v>
      </c>
      <c r="G352">
        <v>339.75</v>
      </c>
      <c r="H352">
        <v>353.85</v>
      </c>
      <c r="I352">
        <v>24845190</v>
      </c>
    </row>
    <row r="353" spans="1:9" x14ac:dyDescent="0.3">
      <c r="A353" t="s">
        <v>9</v>
      </c>
      <c r="B353" t="s">
        <v>10</v>
      </c>
      <c r="C353" s="1">
        <v>42660</v>
      </c>
      <c r="D353">
        <v>0</v>
      </c>
      <c r="E353">
        <v>351.05</v>
      </c>
      <c r="F353">
        <v>353.95</v>
      </c>
      <c r="G353">
        <v>341.6</v>
      </c>
      <c r="H353">
        <v>344.3</v>
      </c>
      <c r="I353">
        <v>12925420</v>
      </c>
    </row>
    <row r="354" spans="1:9" x14ac:dyDescent="0.3">
      <c r="A354" t="s">
        <v>9</v>
      </c>
      <c r="B354" t="s">
        <v>10</v>
      </c>
      <c r="C354" s="1">
        <v>42667</v>
      </c>
      <c r="D354">
        <v>0</v>
      </c>
      <c r="E354">
        <v>344.35</v>
      </c>
      <c r="F354">
        <v>351</v>
      </c>
      <c r="G354">
        <v>342.15</v>
      </c>
      <c r="H354">
        <v>349.9</v>
      </c>
      <c r="I354">
        <v>10576800</v>
      </c>
    </row>
    <row r="355" spans="1:9" x14ac:dyDescent="0.3">
      <c r="A355" t="s">
        <v>9</v>
      </c>
      <c r="B355" t="s">
        <v>10</v>
      </c>
      <c r="C355" s="1">
        <v>42674</v>
      </c>
      <c r="D355">
        <v>0</v>
      </c>
      <c r="E355">
        <v>348.2</v>
      </c>
      <c r="F355">
        <v>360.45</v>
      </c>
      <c r="G355">
        <v>341.3</v>
      </c>
      <c r="H355">
        <v>342</v>
      </c>
      <c r="I355">
        <v>12245210</v>
      </c>
    </row>
    <row r="356" spans="1:9" x14ac:dyDescent="0.3">
      <c r="A356" t="s">
        <v>9</v>
      </c>
      <c r="B356" t="s">
        <v>10</v>
      </c>
      <c r="C356" s="1">
        <v>42681</v>
      </c>
      <c r="D356">
        <v>0</v>
      </c>
      <c r="E356">
        <v>343.1</v>
      </c>
      <c r="F356">
        <v>358</v>
      </c>
      <c r="G356">
        <v>336.05</v>
      </c>
      <c r="H356">
        <v>342.1</v>
      </c>
      <c r="I356">
        <v>17047320</v>
      </c>
    </row>
    <row r="357" spans="1:9" x14ac:dyDescent="0.3">
      <c r="A357" t="s">
        <v>9</v>
      </c>
      <c r="B357" t="s">
        <v>10</v>
      </c>
      <c r="C357" s="1">
        <v>42688</v>
      </c>
      <c r="D357">
        <v>0</v>
      </c>
      <c r="E357">
        <v>343.9</v>
      </c>
      <c r="F357">
        <v>345.6</v>
      </c>
      <c r="G357">
        <v>333.1</v>
      </c>
      <c r="H357">
        <v>337</v>
      </c>
      <c r="I357">
        <v>18899100</v>
      </c>
    </row>
    <row r="358" spans="1:9" x14ac:dyDescent="0.3">
      <c r="A358" t="s">
        <v>9</v>
      </c>
      <c r="B358" t="s">
        <v>10</v>
      </c>
      <c r="C358" s="1">
        <v>42695</v>
      </c>
      <c r="D358">
        <v>0</v>
      </c>
      <c r="E358">
        <v>339</v>
      </c>
      <c r="F358">
        <v>349.9</v>
      </c>
      <c r="G358">
        <v>338.45</v>
      </c>
      <c r="H358">
        <v>341.5</v>
      </c>
      <c r="I358">
        <v>13460990</v>
      </c>
    </row>
    <row r="359" spans="1:9" x14ac:dyDescent="0.3">
      <c r="A359" t="s">
        <v>9</v>
      </c>
      <c r="B359" t="s">
        <v>10</v>
      </c>
      <c r="C359" s="1">
        <v>42702</v>
      </c>
      <c r="D359">
        <v>0</v>
      </c>
      <c r="E359">
        <v>341.25</v>
      </c>
      <c r="F359">
        <v>345.35</v>
      </c>
      <c r="G359">
        <v>334.5</v>
      </c>
      <c r="H359">
        <v>340</v>
      </c>
      <c r="I359">
        <v>24618440</v>
      </c>
    </row>
    <row r="360" spans="1:9" x14ac:dyDescent="0.3">
      <c r="A360" t="s">
        <v>9</v>
      </c>
      <c r="B360" t="s">
        <v>10</v>
      </c>
      <c r="C360" s="1">
        <v>42709</v>
      </c>
      <c r="D360">
        <v>0</v>
      </c>
      <c r="E360">
        <v>339.9</v>
      </c>
      <c r="F360">
        <v>380.95</v>
      </c>
      <c r="G360">
        <v>339.75</v>
      </c>
      <c r="H360">
        <v>370.8</v>
      </c>
      <c r="I360">
        <v>55050760</v>
      </c>
    </row>
    <row r="361" spans="1:9" x14ac:dyDescent="0.3">
      <c r="A361" t="s">
        <v>9</v>
      </c>
      <c r="B361" t="s">
        <v>10</v>
      </c>
      <c r="C361" s="1">
        <v>42716</v>
      </c>
      <c r="D361">
        <v>0</v>
      </c>
      <c r="E361">
        <v>376.6</v>
      </c>
      <c r="F361">
        <v>414.75</v>
      </c>
      <c r="G361">
        <v>372.3</v>
      </c>
      <c r="H361">
        <v>410.5</v>
      </c>
      <c r="I361">
        <v>43278850</v>
      </c>
    </row>
    <row r="362" spans="1:9" x14ac:dyDescent="0.3">
      <c r="A362" t="s">
        <v>9</v>
      </c>
      <c r="B362" t="s">
        <v>10</v>
      </c>
      <c r="C362" s="1">
        <v>42723</v>
      </c>
      <c r="D362">
        <v>0</v>
      </c>
      <c r="E362">
        <v>409.25</v>
      </c>
      <c r="F362">
        <v>414.9</v>
      </c>
      <c r="G362">
        <v>379</v>
      </c>
      <c r="H362">
        <v>382.85</v>
      </c>
      <c r="I362">
        <v>17206910</v>
      </c>
    </row>
    <row r="363" spans="1:9" x14ac:dyDescent="0.3">
      <c r="A363" t="s">
        <v>9</v>
      </c>
      <c r="B363" t="s">
        <v>10</v>
      </c>
      <c r="C363" s="1">
        <v>42730</v>
      </c>
      <c r="D363">
        <v>0</v>
      </c>
      <c r="E363">
        <v>382.9</v>
      </c>
      <c r="F363">
        <v>403.9</v>
      </c>
      <c r="G363">
        <v>382.1</v>
      </c>
      <c r="H363">
        <v>402.8</v>
      </c>
      <c r="I363">
        <v>11461560</v>
      </c>
    </row>
    <row r="364" spans="1:9" x14ac:dyDescent="0.3">
      <c r="A364" t="s">
        <v>9</v>
      </c>
      <c r="B364" t="s">
        <v>10</v>
      </c>
      <c r="C364" s="1">
        <v>42737</v>
      </c>
      <c r="D364">
        <v>0</v>
      </c>
      <c r="E364">
        <v>403.6</v>
      </c>
      <c r="F364">
        <v>425.7</v>
      </c>
      <c r="G364">
        <v>390.15</v>
      </c>
      <c r="H364">
        <v>392.5</v>
      </c>
      <c r="I364">
        <v>18535750</v>
      </c>
    </row>
    <row r="365" spans="1:9" x14ac:dyDescent="0.3">
      <c r="A365" t="s">
        <v>9</v>
      </c>
      <c r="B365" t="s">
        <v>10</v>
      </c>
      <c r="C365" s="1">
        <v>42744</v>
      </c>
      <c r="D365">
        <v>0</v>
      </c>
      <c r="E365">
        <v>393.05</v>
      </c>
      <c r="F365">
        <v>405.75</v>
      </c>
      <c r="G365">
        <v>383.1</v>
      </c>
      <c r="H365">
        <v>388</v>
      </c>
      <c r="I365">
        <v>24810170</v>
      </c>
    </row>
    <row r="366" spans="1:9" x14ac:dyDescent="0.3">
      <c r="A366" t="s">
        <v>9</v>
      </c>
      <c r="B366" t="s">
        <v>10</v>
      </c>
      <c r="C366" s="1">
        <v>42751</v>
      </c>
      <c r="D366">
        <v>0</v>
      </c>
      <c r="E366">
        <v>388</v>
      </c>
      <c r="F366">
        <v>395.5</v>
      </c>
      <c r="G366">
        <v>374.1</v>
      </c>
      <c r="H366">
        <v>387.5</v>
      </c>
      <c r="I366">
        <v>20914000</v>
      </c>
    </row>
    <row r="367" spans="1:9" x14ac:dyDescent="0.3">
      <c r="A367" t="s">
        <v>9</v>
      </c>
      <c r="B367" t="s">
        <v>10</v>
      </c>
      <c r="C367" s="1">
        <v>42758</v>
      </c>
      <c r="D367">
        <v>0</v>
      </c>
      <c r="E367">
        <v>387.9</v>
      </c>
      <c r="F367">
        <v>402</v>
      </c>
      <c r="G367">
        <v>381</v>
      </c>
      <c r="H367">
        <v>402</v>
      </c>
      <c r="I367">
        <v>24787920</v>
      </c>
    </row>
    <row r="368" spans="1:9" x14ac:dyDescent="0.3">
      <c r="A368" t="s">
        <v>9</v>
      </c>
      <c r="B368" t="s">
        <v>10</v>
      </c>
      <c r="C368" s="1">
        <v>42765</v>
      </c>
      <c r="D368">
        <v>0</v>
      </c>
      <c r="E368">
        <v>402</v>
      </c>
      <c r="F368">
        <v>404.85</v>
      </c>
      <c r="G368">
        <v>395.05</v>
      </c>
      <c r="H368">
        <v>397.85</v>
      </c>
      <c r="I368">
        <v>16805110</v>
      </c>
    </row>
    <row r="369" spans="1:9" x14ac:dyDescent="0.3">
      <c r="A369" t="s">
        <v>9</v>
      </c>
      <c r="B369" t="s">
        <v>10</v>
      </c>
      <c r="C369" s="1">
        <v>42772</v>
      </c>
      <c r="D369">
        <v>0</v>
      </c>
      <c r="E369">
        <v>398.3</v>
      </c>
      <c r="F369">
        <v>400.5</v>
      </c>
      <c r="G369">
        <v>375</v>
      </c>
      <c r="H369">
        <v>377.6</v>
      </c>
      <c r="I369">
        <v>20045410</v>
      </c>
    </row>
    <row r="370" spans="1:9" x14ac:dyDescent="0.3">
      <c r="A370" t="s">
        <v>9</v>
      </c>
      <c r="B370" t="s">
        <v>10</v>
      </c>
      <c r="C370" s="1">
        <v>42779</v>
      </c>
      <c r="D370">
        <v>0</v>
      </c>
      <c r="E370">
        <v>377</v>
      </c>
      <c r="F370">
        <v>382.3</v>
      </c>
      <c r="G370">
        <v>352.75</v>
      </c>
      <c r="H370">
        <v>354</v>
      </c>
      <c r="I370">
        <v>28337210</v>
      </c>
    </row>
    <row r="371" spans="1:9" x14ac:dyDescent="0.3">
      <c r="A371" t="s">
        <v>9</v>
      </c>
      <c r="B371" t="s">
        <v>10</v>
      </c>
      <c r="C371" s="1">
        <v>42786</v>
      </c>
      <c r="D371">
        <v>0</v>
      </c>
      <c r="E371">
        <v>356.3</v>
      </c>
      <c r="F371">
        <v>356.75</v>
      </c>
      <c r="G371">
        <v>340.3</v>
      </c>
      <c r="H371">
        <v>343</v>
      </c>
      <c r="I371">
        <v>19931840</v>
      </c>
    </row>
    <row r="372" spans="1:9" x14ac:dyDescent="0.3">
      <c r="A372" t="s">
        <v>9</v>
      </c>
      <c r="B372" t="s">
        <v>10</v>
      </c>
      <c r="C372" s="1">
        <v>42793</v>
      </c>
      <c r="D372">
        <v>0</v>
      </c>
      <c r="E372">
        <v>344.9</v>
      </c>
      <c r="F372">
        <v>346.45</v>
      </c>
      <c r="G372">
        <v>326.89999999999998</v>
      </c>
      <c r="H372">
        <v>336.5</v>
      </c>
      <c r="I372">
        <v>30309110</v>
      </c>
    </row>
    <row r="373" spans="1:9" x14ac:dyDescent="0.3">
      <c r="A373" t="s">
        <v>9</v>
      </c>
      <c r="B373" t="s">
        <v>10</v>
      </c>
      <c r="C373" s="1">
        <v>42800</v>
      </c>
      <c r="D373">
        <v>0</v>
      </c>
      <c r="E373">
        <v>336</v>
      </c>
      <c r="F373">
        <v>341.4</v>
      </c>
      <c r="G373">
        <v>312.35000000000002</v>
      </c>
      <c r="H373">
        <v>315</v>
      </c>
      <c r="I373">
        <v>24424770</v>
      </c>
    </row>
    <row r="374" spans="1:9" x14ac:dyDescent="0.3">
      <c r="A374" t="s">
        <v>9</v>
      </c>
      <c r="B374" t="s">
        <v>10</v>
      </c>
      <c r="C374" s="1">
        <v>42807</v>
      </c>
      <c r="D374">
        <v>0</v>
      </c>
      <c r="E374">
        <v>313.55</v>
      </c>
      <c r="F374">
        <v>322.39999999999998</v>
      </c>
      <c r="G374">
        <v>312</v>
      </c>
      <c r="H374">
        <v>314.45</v>
      </c>
      <c r="I374">
        <v>30921780</v>
      </c>
    </row>
    <row r="375" spans="1:9" x14ac:dyDescent="0.3">
      <c r="A375" t="s">
        <v>9</v>
      </c>
      <c r="B375" t="s">
        <v>10</v>
      </c>
      <c r="C375" s="1">
        <v>42814</v>
      </c>
      <c r="D375">
        <v>0</v>
      </c>
      <c r="E375">
        <v>315.3</v>
      </c>
      <c r="F375">
        <v>325.64999999999998</v>
      </c>
      <c r="G375">
        <v>309.3</v>
      </c>
      <c r="H375">
        <v>315.64999999999998</v>
      </c>
      <c r="I375">
        <v>33435300</v>
      </c>
    </row>
    <row r="376" spans="1:9" x14ac:dyDescent="0.3">
      <c r="A376" t="s">
        <v>9</v>
      </c>
      <c r="B376" t="s">
        <v>10</v>
      </c>
      <c r="C376" s="1">
        <v>42821</v>
      </c>
      <c r="D376">
        <v>0</v>
      </c>
      <c r="E376">
        <v>314.85000000000002</v>
      </c>
      <c r="F376">
        <v>329</v>
      </c>
      <c r="G376">
        <v>306.75</v>
      </c>
      <c r="H376">
        <v>323.5</v>
      </c>
      <c r="I376">
        <v>27411020</v>
      </c>
    </row>
    <row r="377" spans="1:9" x14ac:dyDescent="0.3">
      <c r="A377" t="s">
        <v>9</v>
      </c>
      <c r="B377" t="s">
        <v>10</v>
      </c>
      <c r="C377" s="1">
        <v>42828</v>
      </c>
      <c r="D377">
        <v>0</v>
      </c>
      <c r="E377">
        <v>324.60000000000002</v>
      </c>
      <c r="F377">
        <v>339.7</v>
      </c>
      <c r="G377">
        <v>323.60000000000002</v>
      </c>
      <c r="H377">
        <v>335.95</v>
      </c>
      <c r="I377">
        <v>23495450</v>
      </c>
    </row>
    <row r="378" spans="1:9" x14ac:dyDescent="0.3">
      <c r="A378" t="s">
        <v>9</v>
      </c>
      <c r="B378" t="s">
        <v>10</v>
      </c>
      <c r="C378" s="1">
        <v>42835</v>
      </c>
      <c r="D378">
        <v>0</v>
      </c>
      <c r="E378">
        <v>334.5</v>
      </c>
      <c r="F378">
        <v>335.45</v>
      </c>
      <c r="G378">
        <v>315.10000000000002</v>
      </c>
      <c r="H378">
        <v>315.75</v>
      </c>
      <c r="I378">
        <v>24084800</v>
      </c>
    </row>
    <row r="379" spans="1:9" x14ac:dyDescent="0.3">
      <c r="A379" t="s">
        <v>9</v>
      </c>
      <c r="B379" t="s">
        <v>10</v>
      </c>
      <c r="C379" s="1">
        <v>42842</v>
      </c>
      <c r="D379">
        <v>0</v>
      </c>
      <c r="E379">
        <v>315</v>
      </c>
      <c r="F379">
        <v>325.5</v>
      </c>
      <c r="G379">
        <v>311.75</v>
      </c>
      <c r="H379">
        <v>317.39999999999998</v>
      </c>
      <c r="I379">
        <v>17505000</v>
      </c>
    </row>
    <row r="380" spans="1:9" x14ac:dyDescent="0.3">
      <c r="A380" t="s">
        <v>9</v>
      </c>
      <c r="B380" t="s">
        <v>10</v>
      </c>
      <c r="C380" s="1">
        <v>42849</v>
      </c>
      <c r="D380">
        <v>0</v>
      </c>
      <c r="E380">
        <v>319.3</v>
      </c>
      <c r="F380">
        <v>328.2</v>
      </c>
      <c r="G380">
        <v>316</v>
      </c>
      <c r="H380">
        <v>317.25</v>
      </c>
      <c r="I380">
        <v>19788030</v>
      </c>
    </row>
    <row r="381" spans="1:9" x14ac:dyDescent="0.3">
      <c r="A381" t="s">
        <v>9</v>
      </c>
      <c r="B381" t="s">
        <v>10</v>
      </c>
      <c r="C381" s="1">
        <v>42856</v>
      </c>
      <c r="D381">
        <v>0</v>
      </c>
      <c r="E381">
        <v>317.60000000000002</v>
      </c>
      <c r="F381">
        <v>320.75</v>
      </c>
      <c r="G381">
        <v>306.3</v>
      </c>
      <c r="H381">
        <v>312.45</v>
      </c>
      <c r="I381">
        <v>15576270</v>
      </c>
    </row>
    <row r="382" spans="1:9" x14ac:dyDescent="0.3">
      <c r="A382" t="s">
        <v>9</v>
      </c>
      <c r="B382" t="s">
        <v>10</v>
      </c>
      <c r="C382" s="1">
        <v>42863</v>
      </c>
      <c r="D382">
        <v>0</v>
      </c>
      <c r="E382">
        <v>314.5</v>
      </c>
      <c r="F382">
        <v>318.39999999999998</v>
      </c>
      <c r="G382">
        <v>307.2</v>
      </c>
      <c r="H382">
        <v>307.5</v>
      </c>
      <c r="I382">
        <v>10448500</v>
      </c>
    </row>
    <row r="383" spans="1:9" x14ac:dyDescent="0.3">
      <c r="A383" t="s">
        <v>9</v>
      </c>
      <c r="B383" t="s">
        <v>10</v>
      </c>
      <c r="C383" s="1">
        <v>42870</v>
      </c>
      <c r="D383">
        <v>0</v>
      </c>
      <c r="E383">
        <v>309.3</v>
      </c>
      <c r="F383">
        <v>316.5</v>
      </c>
      <c r="G383">
        <v>303.10000000000002</v>
      </c>
      <c r="H383">
        <v>306.10000000000002</v>
      </c>
      <c r="I383">
        <v>19844500</v>
      </c>
    </row>
    <row r="384" spans="1:9" x14ac:dyDescent="0.3">
      <c r="A384" t="s">
        <v>9</v>
      </c>
      <c r="B384" t="s">
        <v>10</v>
      </c>
      <c r="C384" s="1">
        <v>42877</v>
      </c>
      <c r="D384">
        <v>0</v>
      </c>
      <c r="E384">
        <v>307</v>
      </c>
      <c r="F384">
        <v>313.85000000000002</v>
      </c>
      <c r="G384">
        <v>300.85000000000002</v>
      </c>
      <c r="H384">
        <v>304</v>
      </c>
      <c r="I384">
        <v>25017200</v>
      </c>
    </row>
    <row r="385" spans="1:9" x14ac:dyDescent="0.3">
      <c r="A385" t="s">
        <v>9</v>
      </c>
      <c r="B385" t="s">
        <v>10</v>
      </c>
      <c r="C385" s="1">
        <v>42884</v>
      </c>
      <c r="D385">
        <v>0</v>
      </c>
      <c r="E385">
        <v>303.7</v>
      </c>
      <c r="F385">
        <v>309.8</v>
      </c>
      <c r="G385">
        <v>296.8</v>
      </c>
      <c r="H385">
        <v>301</v>
      </c>
      <c r="I385">
        <v>31784930</v>
      </c>
    </row>
    <row r="386" spans="1:9" x14ac:dyDescent="0.3">
      <c r="A386" t="s">
        <v>9</v>
      </c>
      <c r="B386" t="s">
        <v>10</v>
      </c>
      <c r="C386" s="1">
        <v>42891</v>
      </c>
      <c r="D386">
        <v>0</v>
      </c>
      <c r="E386">
        <v>301.64999999999998</v>
      </c>
      <c r="F386">
        <v>310.8</v>
      </c>
      <c r="G386">
        <v>300.25</v>
      </c>
      <c r="H386">
        <v>306</v>
      </c>
      <c r="I386">
        <v>23914550</v>
      </c>
    </row>
    <row r="387" spans="1:9" x14ac:dyDescent="0.3">
      <c r="A387" t="s">
        <v>9</v>
      </c>
      <c r="B387" t="s">
        <v>10</v>
      </c>
      <c r="C387" s="1">
        <v>42898</v>
      </c>
      <c r="D387">
        <v>0</v>
      </c>
      <c r="E387">
        <v>305.5</v>
      </c>
      <c r="F387">
        <v>314.75</v>
      </c>
      <c r="G387">
        <v>291</v>
      </c>
      <c r="H387">
        <v>306.5</v>
      </c>
      <c r="I387">
        <v>34657320</v>
      </c>
    </row>
    <row r="388" spans="1:9" x14ac:dyDescent="0.3">
      <c r="A388" t="s">
        <v>9</v>
      </c>
      <c r="B388" t="s">
        <v>10</v>
      </c>
      <c r="C388" s="1">
        <v>42905</v>
      </c>
      <c r="D388">
        <v>0</v>
      </c>
      <c r="E388">
        <v>307.10000000000002</v>
      </c>
      <c r="F388">
        <v>322.7</v>
      </c>
      <c r="G388">
        <v>305.89999999999998</v>
      </c>
      <c r="H388">
        <v>322</v>
      </c>
      <c r="I388">
        <v>27115680</v>
      </c>
    </row>
    <row r="389" spans="1:9" x14ac:dyDescent="0.3">
      <c r="A389" t="s">
        <v>9</v>
      </c>
      <c r="B389" t="s">
        <v>10</v>
      </c>
      <c r="C389" s="1">
        <v>42912</v>
      </c>
      <c r="D389">
        <v>0</v>
      </c>
      <c r="E389">
        <v>322.60000000000002</v>
      </c>
      <c r="F389">
        <v>338</v>
      </c>
      <c r="G389">
        <v>317.14999999999998</v>
      </c>
      <c r="H389">
        <v>323</v>
      </c>
      <c r="I389">
        <v>21692200</v>
      </c>
    </row>
    <row r="390" spans="1:9" x14ac:dyDescent="0.3">
      <c r="A390" t="s">
        <v>9</v>
      </c>
      <c r="B390" t="s">
        <v>10</v>
      </c>
      <c r="C390" s="1">
        <v>42919</v>
      </c>
      <c r="D390">
        <v>0</v>
      </c>
      <c r="E390">
        <v>325.89999999999998</v>
      </c>
      <c r="F390">
        <v>333.55</v>
      </c>
      <c r="G390">
        <v>317.5</v>
      </c>
      <c r="H390">
        <v>317.8</v>
      </c>
      <c r="I390">
        <v>21386000</v>
      </c>
    </row>
    <row r="391" spans="1:9" x14ac:dyDescent="0.3">
      <c r="A391" t="s">
        <v>9</v>
      </c>
      <c r="B391" t="s">
        <v>10</v>
      </c>
      <c r="C391" s="1">
        <v>42926</v>
      </c>
      <c r="D391">
        <v>0</v>
      </c>
      <c r="E391">
        <v>317.7</v>
      </c>
      <c r="F391">
        <v>325.64999999999998</v>
      </c>
      <c r="G391">
        <v>315.95</v>
      </c>
      <c r="H391">
        <v>318</v>
      </c>
      <c r="I391">
        <v>18628380</v>
      </c>
    </row>
    <row r="392" spans="1:9" x14ac:dyDescent="0.3">
      <c r="A392" t="s">
        <v>9</v>
      </c>
      <c r="B392" t="s">
        <v>10</v>
      </c>
      <c r="C392" s="1">
        <v>42933</v>
      </c>
      <c r="D392">
        <v>0</v>
      </c>
      <c r="E392">
        <v>319</v>
      </c>
      <c r="F392">
        <v>322.5</v>
      </c>
      <c r="G392">
        <v>310.75</v>
      </c>
      <c r="H392">
        <v>317.39999999999998</v>
      </c>
      <c r="I392">
        <v>18798980</v>
      </c>
    </row>
    <row r="393" spans="1:9" x14ac:dyDescent="0.3">
      <c r="A393" t="s">
        <v>9</v>
      </c>
      <c r="B393" t="s">
        <v>10</v>
      </c>
      <c r="C393" s="1">
        <v>42940</v>
      </c>
      <c r="D393">
        <v>0</v>
      </c>
      <c r="E393">
        <v>317.35000000000002</v>
      </c>
      <c r="F393">
        <v>318</v>
      </c>
      <c r="G393">
        <v>303.35000000000002</v>
      </c>
      <c r="H393">
        <v>305.89999999999998</v>
      </c>
      <c r="I393">
        <v>14070180</v>
      </c>
    </row>
    <row r="394" spans="1:9" x14ac:dyDescent="0.3">
      <c r="A394" t="s">
        <v>9</v>
      </c>
      <c r="B394" t="s">
        <v>10</v>
      </c>
      <c r="C394" s="1">
        <v>42947</v>
      </c>
      <c r="D394">
        <v>0</v>
      </c>
      <c r="E394">
        <v>307.45</v>
      </c>
      <c r="F394">
        <v>323.85000000000002</v>
      </c>
      <c r="G394">
        <v>304.95</v>
      </c>
      <c r="H394">
        <v>316</v>
      </c>
      <c r="I394">
        <v>23668140</v>
      </c>
    </row>
    <row r="395" spans="1:9" x14ac:dyDescent="0.3">
      <c r="A395" t="s">
        <v>9</v>
      </c>
      <c r="B395" t="s">
        <v>10</v>
      </c>
      <c r="C395" s="1">
        <v>42954</v>
      </c>
      <c r="D395">
        <v>0</v>
      </c>
      <c r="E395">
        <v>317</v>
      </c>
      <c r="F395">
        <v>318.35000000000002</v>
      </c>
      <c r="G395">
        <v>301.55</v>
      </c>
      <c r="H395">
        <v>303.95</v>
      </c>
      <c r="I395">
        <v>17364930</v>
      </c>
    </row>
    <row r="396" spans="1:9" x14ac:dyDescent="0.3">
      <c r="A396" t="s">
        <v>9</v>
      </c>
      <c r="B396" t="s">
        <v>10</v>
      </c>
      <c r="C396" s="1">
        <v>42961</v>
      </c>
      <c r="D396">
        <v>0</v>
      </c>
      <c r="E396">
        <v>305.3</v>
      </c>
      <c r="F396">
        <v>308.05</v>
      </c>
      <c r="G396">
        <v>299</v>
      </c>
      <c r="H396">
        <v>300.05</v>
      </c>
      <c r="I396">
        <v>12952070</v>
      </c>
    </row>
    <row r="397" spans="1:9" x14ac:dyDescent="0.3">
      <c r="A397" t="s">
        <v>9</v>
      </c>
      <c r="B397" t="s">
        <v>10</v>
      </c>
      <c r="C397" s="1">
        <v>42968</v>
      </c>
      <c r="D397">
        <v>0</v>
      </c>
      <c r="E397">
        <v>301.10000000000002</v>
      </c>
      <c r="F397">
        <v>304.3</v>
      </c>
      <c r="G397">
        <v>297.89999999999998</v>
      </c>
      <c r="H397">
        <v>301.5</v>
      </c>
      <c r="I397">
        <v>11350280</v>
      </c>
    </row>
    <row r="398" spans="1:9" x14ac:dyDescent="0.3">
      <c r="A398" t="s">
        <v>9</v>
      </c>
      <c r="B398" t="s">
        <v>10</v>
      </c>
      <c r="C398" s="1">
        <v>42975</v>
      </c>
      <c r="D398">
        <v>0</v>
      </c>
      <c r="E398">
        <v>301.5</v>
      </c>
      <c r="F398">
        <v>310.2</v>
      </c>
      <c r="G398">
        <v>298.14999999999998</v>
      </c>
      <c r="H398">
        <v>304.10000000000002</v>
      </c>
      <c r="I398">
        <v>15043270</v>
      </c>
    </row>
    <row r="399" spans="1:9" x14ac:dyDescent="0.3">
      <c r="A399" t="s">
        <v>9</v>
      </c>
      <c r="B399" t="s">
        <v>10</v>
      </c>
      <c r="C399" s="1">
        <v>42982</v>
      </c>
      <c r="D399">
        <v>0</v>
      </c>
      <c r="E399">
        <v>303</v>
      </c>
      <c r="F399">
        <v>317.75</v>
      </c>
      <c r="G399">
        <v>299.64999999999998</v>
      </c>
      <c r="H399">
        <v>314.95</v>
      </c>
      <c r="I399">
        <v>22850030</v>
      </c>
    </row>
    <row r="400" spans="1:9" x14ac:dyDescent="0.3">
      <c r="A400" t="s">
        <v>9</v>
      </c>
      <c r="B400" t="s">
        <v>10</v>
      </c>
      <c r="C400" s="1">
        <v>42989</v>
      </c>
      <c r="D400">
        <v>0</v>
      </c>
      <c r="E400">
        <v>317</v>
      </c>
      <c r="F400">
        <v>321.60000000000002</v>
      </c>
      <c r="G400">
        <v>310.5</v>
      </c>
      <c r="H400">
        <v>319.7</v>
      </c>
      <c r="I400">
        <v>31087300</v>
      </c>
    </row>
    <row r="401" spans="1:9" x14ac:dyDescent="0.3">
      <c r="A401" t="s">
        <v>9</v>
      </c>
      <c r="B401" t="s">
        <v>10</v>
      </c>
      <c r="C401" s="1">
        <v>42996</v>
      </c>
      <c r="D401">
        <v>0</v>
      </c>
      <c r="E401">
        <v>320</v>
      </c>
      <c r="F401">
        <v>321.14999999999998</v>
      </c>
      <c r="G401">
        <v>311.3</v>
      </c>
      <c r="H401">
        <v>316.7</v>
      </c>
      <c r="I401">
        <v>17420700</v>
      </c>
    </row>
    <row r="402" spans="1:9" x14ac:dyDescent="0.3">
      <c r="A402" t="s">
        <v>9</v>
      </c>
      <c r="B402" t="s">
        <v>10</v>
      </c>
      <c r="C402" s="1">
        <v>43003</v>
      </c>
      <c r="D402">
        <v>0</v>
      </c>
      <c r="E402">
        <v>316.55</v>
      </c>
      <c r="F402">
        <v>327.25</v>
      </c>
      <c r="G402">
        <v>315.25</v>
      </c>
      <c r="H402">
        <v>318.95</v>
      </c>
      <c r="I402">
        <v>23588180</v>
      </c>
    </row>
    <row r="403" spans="1:9" x14ac:dyDescent="0.3">
      <c r="A403" t="s">
        <v>9</v>
      </c>
      <c r="B403" t="s">
        <v>10</v>
      </c>
      <c r="C403" s="1">
        <v>43010</v>
      </c>
      <c r="D403">
        <v>0</v>
      </c>
      <c r="E403">
        <v>319.14999999999998</v>
      </c>
      <c r="F403">
        <v>321.45</v>
      </c>
      <c r="G403">
        <v>314.10000000000002</v>
      </c>
      <c r="H403">
        <v>320.60000000000002</v>
      </c>
      <c r="I403">
        <v>14800110</v>
      </c>
    </row>
    <row r="404" spans="1:9" x14ac:dyDescent="0.3">
      <c r="A404" t="s">
        <v>9</v>
      </c>
      <c r="B404" t="s">
        <v>10</v>
      </c>
      <c r="C404" s="1">
        <v>43017</v>
      </c>
      <c r="D404">
        <v>0</v>
      </c>
      <c r="E404">
        <v>318.25</v>
      </c>
      <c r="F404">
        <v>322.60000000000002</v>
      </c>
      <c r="G404">
        <v>317.25</v>
      </c>
      <c r="H404">
        <v>320</v>
      </c>
      <c r="I404">
        <v>12314650</v>
      </c>
    </row>
    <row r="405" spans="1:9" x14ac:dyDescent="0.3">
      <c r="A405" t="s">
        <v>9</v>
      </c>
      <c r="B405" t="s">
        <v>10</v>
      </c>
      <c r="C405" s="1">
        <v>43024</v>
      </c>
      <c r="D405">
        <v>0</v>
      </c>
      <c r="E405">
        <v>320.3</v>
      </c>
      <c r="F405">
        <v>330.15</v>
      </c>
      <c r="G405">
        <v>319</v>
      </c>
      <c r="H405">
        <v>321.8</v>
      </c>
      <c r="I405">
        <v>17968900</v>
      </c>
    </row>
    <row r="406" spans="1:9" x14ac:dyDescent="0.3">
      <c r="A406" t="s">
        <v>9</v>
      </c>
      <c r="B406" t="s">
        <v>10</v>
      </c>
      <c r="C406" s="1">
        <v>43031</v>
      </c>
      <c r="D406">
        <v>0</v>
      </c>
      <c r="E406">
        <v>321.95</v>
      </c>
      <c r="F406">
        <v>323.55</v>
      </c>
      <c r="G406">
        <v>310.14999999999998</v>
      </c>
      <c r="H406">
        <v>322</v>
      </c>
      <c r="I406">
        <v>13534000</v>
      </c>
    </row>
    <row r="407" spans="1:9" x14ac:dyDescent="0.3">
      <c r="A407" t="s">
        <v>9</v>
      </c>
      <c r="B407" t="s">
        <v>10</v>
      </c>
      <c r="C407" s="1">
        <v>43038</v>
      </c>
      <c r="D407">
        <v>0</v>
      </c>
      <c r="E407">
        <v>322.89999999999998</v>
      </c>
      <c r="F407">
        <v>324.75</v>
      </c>
      <c r="G407">
        <v>317.10000000000002</v>
      </c>
      <c r="H407">
        <v>317.8</v>
      </c>
      <c r="I407">
        <v>14194200</v>
      </c>
    </row>
    <row r="408" spans="1:9" x14ac:dyDescent="0.3">
      <c r="A408" t="s">
        <v>9</v>
      </c>
      <c r="B408" t="s">
        <v>10</v>
      </c>
      <c r="C408" s="1">
        <v>43045</v>
      </c>
      <c r="D408">
        <v>0</v>
      </c>
      <c r="E408">
        <v>323.2</v>
      </c>
      <c r="F408">
        <v>336.9</v>
      </c>
      <c r="G408">
        <v>322.5</v>
      </c>
      <c r="H408">
        <v>329.35</v>
      </c>
      <c r="I408">
        <v>30289200</v>
      </c>
    </row>
    <row r="409" spans="1:9" x14ac:dyDescent="0.3">
      <c r="A409" t="s">
        <v>9</v>
      </c>
      <c r="B409" t="s">
        <v>10</v>
      </c>
      <c r="C409" s="1">
        <v>43052</v>
      </c>
      <c r="D409">
        <v>0</v>
      </c>
      <c r="E409">
        <v>330.25</v>
      </c>
      <c r="F409">
        <v>331.55</v>
      </c>
      <c r="G409">
        <v>298.64999999999998</v>
      </c>
      <c r="H409">
        <v>300.7</v>
      </c>
      <c r="I409">
        <v>28653560</v>
      </c>
    </row>
    <row r="410" spans="1:9" x14ac:dyDescent="0.3">
      <c r="A410" t="s">
        <v>9</v>
      </c>
      <c r="B410" t="s">
        <v>10</v>
      </c>
      <c r="C410" s="1">
        <v>43059</v>
      </c>
      <c r="D410">
        <v>0</v>
      </c>
      <c r="E410">
        <v>301.95</v>
      </c>
      <c r="F410">
        <v>305.55</v>
      </c>
      <c r="G410">
        <v>297.25</v>
      </c>
      <c r="H410">
        <v>303.8</v>
      </c>
      <c r="I410">
        <v>17275500</v>
      </c>
    </row>
    <row r="411" spans="1:9" x14ac:dyDescent="0.3">
      <c r="A411" t="s">
        <v>9</v>
      </c>
      <c r="B411" t="s">
        <v>10</v>
      </c>
      <c r="C411" s="1">
        <v>43066</v>
      </c>
      <c r="D411">
        <v>0</v>
      </c>
      <c r="E411">
        <v>303.8</v>
      </c>
      <c r="F411">
        <v>304.2</v>
      </c>
      <c r="G411">
        <v>287</v>
      </c>
      <c r="H411">
        <v>292</v>
      </c>
      <c r="I411">
        <v>20378750</v>
      </c>
    </row>
    <row r="412" spans="1:9" x14ac:dyDescent="0.3">
      <c r="A412" t="s">
        <v>9</v>
      </c>
      <c r="B412" t="s">
        <v>10</v>
      </c>
      <c r="C412" s="1">
        <v>43073</v>
      </c>
      <c r="D412">
        <v>0</v>
      </c>
      <c r="E412">
        <v>290.5</v>
      </c>
      <c r="F412">
        <v>294.85000000000002</v>
      </c>
      <c r="G412">
        <v>286</v>
      </c>
      <c r="H412">
        <v>293.75</v>
      </c>
      <c r="I412">
        <v>14324600</v>
      </c>
    </row>
    <row r="413" spans="1:9" x14ac:dyDescent="0.3">
      <c r="A413" t="s">
        <v>9</v>
      </c>
      <c r="B413" t="s">
        <v>10</v>
      </c>
      <c r="C413" s="1">
        <v>43080</v>
      </c>
      <c r="D413">
        <v>0</v>
      </c>
      <c r="E413">
        <v>294.2</v>
      </c>
      <c r="F413">
        <v>304.55</v>
      </c>
      <c r="G413">
        <v>294.05</v>
      </c>
      <c r="H413">
        <v>299.64999999999998</v>
      </c>
      <c r="I413">
        <v>18993430</v>
      </c>
    </row>
    <row r="414" spans="1:9" x14ac:dyDescent="0.3">
      <c r="A414" t="s">
        <v>9</v>
      </c>
      <c r="B414" t="s">
        <v>10</v>
      </c>
      <c r="C414" s="1">
        <v>43087</v>
      </c>
      <c r="D414">
        <v>0</v>
      </c>
      <c r="E414">
        <v>299.55</v>
      </c>
      <c r="F414">
        <v>303.64999999999998</v>
      </c>
      <c r="G414">
        <v>290.25</v>
      </c>
      <c r="H414">
        <v>293.75</v>
      </c>
      <c r="I414">
        <v>16879760</v>
      </c>
    </row>
    <row r="415" spans="1:9" x14ac:dyDescent="0.3">
      <c r="A415" t="s">
        <v>9</v>
      </c>
      <c r="B415" t="s">
        <v>10</v>
      </c>
      <c r="C415" s="1">
        <v>43094</v>
      </c>
      <c r="D415">
        <v>0</v>
      </c>
      <c r="E415">
        <v>294.2</v>
      </c>
      <c r="F415">
        <v>298.85000000000002</v>
      </c>
      <c r="G415">
        <v>287</v>
      </c>
      <c r="H415">
        <v>291.5</v>
      </c>
      <c r="I415">
        <v>10805290</v>
      </c>
    </row>
    <row r="416" spans="1:9" x14ac:dyDescent="0.3">
      <c r="A416" t="s">
        <v>9</v>
      </c>
      <c r="B416" t="s">
        <v>10</v>
      </c>
      <c r="C416" s="1">
        <v>43101</v>
      </c>
      <c r="D416">
        <v>0</v>
      </c>
      <c r="E416">
        <v>292.14999999999998</v>
      </c>
      <c r="F416">
        <v>313.64999999999998</v>
      </c>
      <c r="G416">
        <v>292.14999999999998</v>
      </c>
      <c r="H416">
        <v>311.95</v>
      </c>
      <c r="I416">
        <v>12222400</v>
      </c>
    </row>
    <row r="417" spans="1:9" x14ac:dyDescent="0.3">
      <c r="A417" t="s">
        <v>9</v>
      </c>
      <c r="B417" t="s">
        <v>10</v>
      </c>
      <c r="C417" s="1">
        <v>43108</v>
      </c>
      <c r="D417">
        <v>0</v>
      </c>
      <c r="E417">
        <v>312.55</v>
      </c>
      <c r="F417">
        <v>326.95</v>
      </c>
      <c r="G417">
        <v>311.14999999999998</v>
      </c>
      <c r="H417">
        <v>324.35000000000002</v>
      </c>
      <c r="I417">
        <v>20182890</v>
      </c>
    </row>
    <row r="418" spans="1:9" x14ac:dyDescent="0.3">
      <c r="A418" t="s">
        <v>9</v>
      </c>
      <c r="B418" t="s">
        <v>10</v>
      </c>
      <c r="C418" s="1">
        <v>43115</v>
      </c>
      <c r="D418">
        <v>0</v>
      </c>
      <c r="E418">
        <v>325</v>
      </c>
      <c r="F418">
        <v>333.35</v>
      </c>
      <c r="G418">
        <v>312.95</v>
      </c>
      <c r="H418">
        <v>328</v>
      </c>
      <c r="I418">
        <v>29394910</v>
      </c>
    </row>
    <row r="419" spans="1:9" x14ac:dyDescent="0.3">
      <c r="A419" t="s">
        <v>9</v>
      </c>
      <c r="B419" t="s">
        <v>10</v>
      </c>
      <c r="C419" s="1">
        <v>43122</v>
      </c>
      <c r="D419">
        <v>0</v>
      </c>
      <c r="E419">
        <v>328</v>
      </c>
      <c r="F419">
        <v>359.3</v>
      </c>
      <c r="G419">
        <v>324.39999999999998</v>
      </c>
      <c r="H419">
        <v>351.8</v>
      </c>
      <c r="I419">
        <v>41393810</v>
      </c>
    </row>
    <row r="420" spans="1:9" x14ac:dyDescent="0.3">
      <c r="A420" t="s">
        <v>9</v>
      </c>
      <c r="B420" t="s">
        <v>10</v>
      </c>
      <c r="C420" s="1">
        <v>43129</v>
      </c>
      <c r="D420">
        <v>0</v>
      </c>
      <c r="E420">
        <v>353</v>
      </c>
      <c r="F420">
        <v>356.8</v>
      </c>
      <c r="G420">
        <v>337.25</v>
      </c>
      <c r="H420">
        <v>339.9</v>
      </c>
      <c r="I420">
        <v>27506010</v>
      </c>
    </row>
    <row r="421" spans="1:9" x14ac:dyDescent="0.3">
      <c r="A421" t="s">
        <v>9</v>
      </c>
      <c r="B421" t="s">
        <v>10</v>
      </c>
      <c r="C421" s="1">
        <v>43136</v>
      </c>
      <c r="D421">
        <v>0</v>
      </c>
      <c r="E421">
        <v>336</v>
      </c>
      <c r="F421">
        <v>340.45</v>
      </c>
      <c r="G421">
        <v>320.35000000000002</v>
      </c>
      <c r="H421">
        <v>324.55</v>
      </c>
      <c r="I421">
        <v>28248480</v>
      </c>
    </row>
    <row r="422" spans="1:9" x14ac:dyDescent="0.3">
      <c r="A422" t="s">
        <v>9</v>
      </c>
      <c r="B422" t="s">
        <v>10</v>
      </c>
      <c r="C422" s="1">
        <v>43143</v>
      </c>
      <c r="D422">
        <v>0</v>
      </c>
      <c r="E422">
        <v>328.2</v>
      </c>
      <c r="F422">
        <v>333.8</v>
      </c>
      <c r="G422">
        <v>322.75</v>
      </c>
      <c r="H422">
        <v>324.2</v>
      </c>
      <c r="I422">
        <v>23422490</v>
      </c>
    </row>
    <row r="423" spans="1:9" x14ac:dyDescent="0.3">
      <c r="A423" t="s">
        <v>9</v>
      </c>
      <c r="B423" t="s">
        <v>10</v>
      </c>
      <c r="C423" s="1">
        <v>43150</v>
      </c>
      <c r="D423">
        <v>0</v>
      </c>
      <c r="E423">
        <v>325.39999999999998</v>
      </c>
      <c r="F423">
        <v>338</v>
      </c>
      <c r="G423">
        <v>319.5</v>
      </c>
      <c r="H423">
        <v>337.3</v>
      </c>
      <c r="I423">
        <v>12858890</v>
      </c>
    </row>
    <row r="424" spans="1:9" x14ac:dyDescent="0.3">
      <c r="A424" t="s">
        <v>9</v>
      </c>
      <c r="B424" t="s">
        <v>10</v>
      </c>
      <c r="C424" s="1">
        <v>43157</v>
      </c>
      <c r="D424">
        <v>0</v>
      </c>
      <c r="E424">
        <v>341.35</v>
      </c>
      <c r="F424">
        <v>345.85</v>
      </c>
      <c r="G424">
        <v>314.60000000000002</v>
      </c>
      <c r="H424">
        <v>319.5</v>
      </c>
      <c r="I424">
        <v>20156080</v>
      </c>
    </row>
    <row r="425" spans="1:9" x14ac:dyDescent="0.3">
      <c r="A425" t="s">
        <v>9</v>
      </c>
      <c r="B425" t="s">
        <v>10</v>
      </c>
      <c r="C425" s="1">
        <v>43164</v>
      </c>
      <c r="D425">
        <v>0</v>
      </c>
      <c r="E425">
        <v>321.64999999999998</v>
      </c>
      <c r="F425">
        <v>324.95</v>
      </c>
      <c r="G425">
        <v>312.2</v>
      </c>
      <c r="H425">
        <v>313.25</v>
      </c>
      <c r="I425">
        <v>13290650</v>
      </c>
    </row>
    <row r="426" spans="1:9" x14ac:dyDescent="0.3">
      <c r="A426" t="s">
        <v>9</v>
      </c>
      <c r="B426" t="s">
        <v>10</v>
      </c>
      <c r="C426" s="1">
        <v>43171</v>
      </c>
      <c r="D426">
        <v>0</v>
      </c>
      <c r="E426">
        <v>314.64999999999998</v>
      </c>
      <c r="F426">
        <v>319.55</v>
      </c>
      <c r="G426">
        <v>305.55</v>
      </c>
      <c r="H426">
        <v>319.3</v>
      </c>
      <c r="I426">
        <v>29672460</v>
      </c>
    </row>
    <row r="427" spans="1:9" x14ac:dyDescent="0.3">
      <c r="A427" t="s">
        <v>9</v>
      </c>
      <c r="B427" t="s">
        <v>10</v>
      </c>
      <c r="C427" s="1">
        <v>43178</v>
      </c>
      <c r="D427">
        <v>0</v>
      </c>
      <c r="E427">
        <v>321.8</v>
      </c>
      <c r="F427">
        <v>324.60000000000002</v>
      </c>
      <c r="G427">
        <v>311.25</v>
      </c>
      <c r="H427">
        <v>314.5</v>
      </c>
      <c r="I427">
        <v>25812270</v>
      </c>
    </row>
    <row r="428" spans="1:9" x14ac:dyDescent="0.3">
      <c r="A428" t="s">
        <v>9</v>
      </c>
      <c r="B428" t="s">
        <v>10</v>
      </c>
      <c r="C428" s="1">
        <v>43185</v>
      </c>
      <c r="D428">
        <v>0</v>
      </c>
      <c r="E428">
        <v>313.8</v>
      </c>
      <c r="F428">
        <v>318.10000000000002</v>
      </c>
      <c r="G428">
        <v>305</v>
      </c>
      <c r="H428">
        <v>313.89999999999998</v>
      </c>
      <c r="I428">
        <v>14123170</v>
      </c>
    </row>
    <row r="429" spans="1:9" x14ac:dyDescent="0.3">
      <c r="A429" t="s">
        <v>9</v>
      </c>
      <c r="B429" t="s">
        <v>10</v>
      </c>
      <c r="C429" s="1">
        <v>43192</v>
      </c>
      <c r="D429">
        <v>0</v>
      </c>
      <c r="E429">
        <v>314.5</v>
      </c>
      <c r="F429">
        <v>325.95</v>
      </c>
      <c r="G429">
        <v>309.05</v>
      </c>
      <c r="H429">
        <v>319.60000000000002</v>
      </c>
      <c r="I429">
        <v>26491650</v>
      </c>
    </row>
    <row r="430" spans="1:9" x14ac:dyDescent="0.3">
      <c r="A430" t="s">
        <v>9</v>
      </c>
      <c r="B430" t="s">
        <v>10</v>
      </c>
      <c r="C430" s="1">
        <v>43199</v>
      </c>
      <c r="D430">
        <v>0</v>
      </c>
      <c r="E430">
        <v>318.39999999999998</v>
      </c>
      <c r="F430">
        <v>333</v>
      </c>
      <c r="G430">
        <v>281.64999999999998</v>
      </c>
      <c r="H430">
        <v>323</v>
      </c>
      <c r="I430">
        <v>76686180</v>
      </c>
    </row>
    <row r="431" spans="1:9" x14ac:dyDescent="0.3">
      <c r="A431" t="s">
        <v>9</v>
      </c>
      <c r="B431" t="s">
        <v>10</v>
      </c>
      <c r="C431" s="1">
        <v>43206</v>
      </c>
      <c r="D431">
        <v>0</v>
      </c>
      <c r="E431">
        <v>317.89999999999998</v>
      </c>
      <c r="F431">
        <v>342.45</v>
      </c>
      <c r="G431">
        <v>315.10000000000002</v>
      </c>
      <c r="H431">
        <v>338.95</v>
      </c>
      <c r="I431">
        <v>32441750</v>
      </c>
    </row>
    <row r="432" spans="1:9" x14ac:dyDescent="0.3">
      <c r="A432" t="s">
        <v>9</v>
      </c>
      <c r="B432" t="s">
        <v>10</v>
      </c>
      <c r="C432" s="1">
        <v>43213</v>
      </c>
      <c r="D432">
        <v>0</v>
      </c>
      <c r="E432">
        <v>339</v>
      </c>
      <c r="F432">
        <v>381.15</v>
      </c>
      <c r="G432">
        <v>336.1</v>
      </c>
      <c r="H432">
        <v>381</v>
      </c>
      <c r="I432">
        <v>55810200</v>
      </c>
    </row>
    <row r="433" spans="1:9" x14ac:dyDescent="0.3">
      <c r="A433" t="s">
        <v>9</v>
      </c>
      <c r="B433" t="s">
        <v>10</v>
      </c>
      <c r="C433" s="1">
        <v>43220</v>
      </c>
      <c r="D433">
        <v>0</v>
      </c>
      <c r="E433">
        <v>381.05</v>
      </c>
      <c r="F433">
        <v>408.05</v>
      </c>
      <c r="G433">
        <v>379.15</v>
      </c>
      <c r="H433">
        <v>386.75</v>
      </c>
      <c r="I433">
        <v>31583840</v>
      </c>
    </row>
    <row r="434" spans="1:9" x14ac:dyDescent="0.3">
      <c r="A434" t="s">
        <v>9</v>
      </c>
      <c r="B434" t="s">
        <v>10</v>
      </c>
      <c r="C434" s="1">
        <v>43227</v>
      </c>
      <c r="D434">
        <v>0</v>
      </c>
      <c r="E434">
        <v>389.5</v>
      </c>
      <c r="F434">
        <v>403.75</v>
      </c>
      <c r="G434">
        <v>385.8</v>
      </c>
      <c r="H434">
        <v>401.45</v>
      </c>
      <c r="I434">
        <v>21265480</v>
      </c>
    </row>
    <row r="435" spans="1:9" x14ac:dyDescent="0.3">
      <c r="A435" t="s">
        <v>9</v>
      </c>
      <c r="B435" t="s">
        <v>10</v>
      </c>
      <c r="C435" s="1">
        <v>43234</v>
      </c>
      <c r="D435">
        <v>0</v>
      </c>
      <c r="E435">
        <v>402.05</v>
      </c>
      <c r="F435">
        <v>404.5</v>
      </c>
      <c r="G435">
        <v>380.1</v>
      </c>
      <c r="H435">
        <v>387</v>
      </c>
      <c r="I435">
        <v>19179580</v>
      </c>
    </row>
    <row r="436" spans="1:9" x14ac:dyDescent="0.3">
      <c r="A436" t="s">
        <v>9</v>
      </c>
      <c r="B436" t="s">
        <v>10</v>
      </c>
      <c r="C436" s="1">
        <v>43241</v>
      </c>
      <c r="D436">
        <v>0</v>
      </c>
      <c r="E436">
        <v>387.85</v>
      </c>
      <c r="F436">
        <v>391.55</v>
      </c>
      <c r="G436">
        <v>374.25</v>
      </c>
      <c r="H436">
        <v>378.3</v>
      </c>
      <c r="I436">
        <v>15998900</v>
      </c>
    </row>
    <row r="437" spans="1:9" x14ac:dyDescent="0.3">
      <c r="A437" t="s">
        <v>9</v>
      </c>
      <c r="B437" t="s">
        <v>10</v>
      </c>
      <c r="C437" s="1">
        <v>43248</v>
      </c>
      <c r="D437">
        <v>0</v>
      </c>
      <c r="E437">
        <v>376.55</v>
      </c>
      <c r="F437">
        <v>386.75</v>
      </c>
      <c r="G437">
        <v>374.25</v>
      </c>
      <c r="H437">
        <v>382.55</v>
      </c>
      <c r="I437">
        <v>13493330</v>
      </c>
    </row>
    <row r="438" spans="1:9" x14ac:dyDescent="0.3">
      <c r="A438" t="s">
        <v>9</v>
      </c>
      <c r="B438" t="s">
        <v>10</v>
      </c>
      <c r="C438" s="1">
        <v>43255</v>
      </c>
      <c r="D438">
        <v>0</v>
      </c>
      <c r="E438">
        <v>383.5</v>
      </c>
      <c r="F438">
        <v>387.75</v>
      </c>
      <c r="G438">
        <v>371.4</v>
      </c>
      <c r="H438">
        <v>382.15</v>
      </c>
      <c r="I438">
        <v>33263620</v>
      </c>
    </row>
    <row r="439" spans="1:9" x14ac:dyDescent="0.3">
      <c r="A439" t="s">
        <v>9</v>
      </c>
      <c r="B439" t="s">
        <v>10</v>
      </c>
      <c r="C439" s="1">
        <v>43262</v>
      </c>
      <c r="D439">
        <v>0</v>
      </c>
      <c r="E439">
        <v>382.8</v>
      </c>
      <c r="F439">
        <v>386.9</v>
      </c>
      <c r="G439">
        <v>377.3</v>
      </c>
      <c r="H439">
        <v>383.25</v>
      </c>
      <c r="I439">
        <v>11639600</v>
      </c>
    </row>
    <row r="440" spans="1:9" x14ac:dyDescent="0.3">
      <c r="A440" t="s">
        <v>9</v>
      </c>
      <c r="B440" t="s">
        <v>10</v>
      </c>
      <c r="C440" s="1">
        <v>43269</v>
      </c>
      <c r="D440">
        <v>0</v>
      </c>
      <c r="E440">
        <v>381.85</v>
      </c>
      <c r="F440">
        <v>395.9</v>
      </c>
      <c r="G440">
        <v>379.4</v>
      </c>
      <c r="H440">
        <v>390.8</v>
      </c>
      <c r="I440">
        <v>20568350</v>
      </c>
    </row>
    <row r="441" spans="1:9" x14ac:dyDescent="0.3">
      <c r="A441" t="s">
        <v>9</v>
      </c>
      <c r="B441" t="s">
        <v>10</v>
      </c>
      <c r="C441" s="1">
        <v>43276</v>
      </c>
      <c r="D441">
        <v>0</v>
      </c>
      <c r="E441">
        <v>390</v>
      </c>
      <c r="F441">
        <v>399.85</v>
      </c>
      <c r="G441">
        <v>387.7</v>
      </c>
      <c r="H441">
        <v>396.15</v>
      </c>
      <c r="I441">
        <v>14988570</v>
      </c>
    </row>
    <row r="442" spans="1:9" x14ac:dyDescent="0.3">
      <c r="A442" t="s">
        <v>9</v>
      </c>
      <c r="B442" t="s">
        <v>10</v>
      </c>
      <c r="C442" s="1">
        <v>43283</v>
      </c>
      <c r="D442">
        <v>0</v>
      </c>
      <c r="E442">
        <v>394.5</v>
      </c>
      <c r="F442">
        <v>406.05</v>
      </c>
      <c r="G442">
        <v>388.35</v>
      </c>
      <c r="H442">
        <v>403.4</v>
      </c>
      <c r="I442">
        <v>13000350</v>
      </c>
    </row>
    <row r="443" spans="1:9" x14ac:dyDescent="0.3">
      <c r="A443" t="s">
        <v>9</v>
      </c>
      <c r="B443" t="s">
        <v>10</v>
      </c>
      <c r="C443" s="1">
        <v>43290</v>
      </c>
      <c r="D443">
        <v>0</v>
      </c>
      <c r="E443">
        <v>402.4</v>
      </c>
      <c r="F443">
        <v>419</v>
      </c>
      <c r="G443">
        <v>399.6</v>
      </c>
      <c r="H443">
        <v>406.9</v>
      </c>
      <c r="I443">
        <v>18519650</v>
      </c>
    </row>
    <row r="444" spans="1:9" x14ac:dyDescent="0.3">
      <c r="A444" t="s">
        <v>9</v>
      </c>
      <c r="B444" t="s">
        <v>10</v>
      </c>
      <c r="C444" s="1">
        <v>43297</v>
      </c>
      <c r="D444">
        <v>0</v>
      </c>
      <c r="E444">
        <v>406.3</v>
      </c>
      <c r="F444">
        <v>411.9</v>
      </c>
      <c r="G444">
        <v>391.1</v>
      </c>
      <c r="H444">
        <v>393.25</v>
      </c>
      <c r="I444">
        <v>12599260</v>
      </c>
    </row>
    <row r="445" spans="1:9" x14ac:dyDescent="0.3">
      <c r="A445" t="s">
        <v>9</v>
      </c>
      <c r="B445" t="s">
        <v>10</v>
      </c>
      <c r="C445" s="1">
        <v>43304</v>
      </c>
      <c r="D445">
        <v>0</v>
      </c>
      <c r="E445">
        <v>394.05</v>
      </c>
      <c r="F445">
        <v>404.4</v>
      </c>
      <c r="G445">
        <v>390.35</v>
      </c>
      <c r="H445">
        <v>403.5</v>
      </c>
      <c r="I445">
        <v>8428220</v>
      </c>
    </row>
    <row r="446" spans="1:9" x14ac:dyDescent="0.3">
      <c r="A446" t="s">
        <v>9</v>
      </c>
      <c r="B446" t="s">
        <v>10</v>
      </c>
      <c r="C446" s="1">
        <v>43311</v>
      </c>
      <c r="D446">
        <v>0</v>
      </c>
      <c r="E446">
        <v>400.4</v>
      </c>
      <c r="F446">
        <v>419.8</v>
      </c>
      <c r="G446">
        <v>399</v>
      </c>
      <c r="H446">
        <v>411.25</v>
      </c>
      <c r="I446">
        <v>14353990</v>
      </c>
    </row>
    <row r="447" spans="1:9" x14ac:dyDescent="0.3">
      <c r="A447" t="s">
        <v>9</v>
      </c>
      <c r="B447" t="s">
        <v>10</v>
      </c>
      <c r="C447" s="1">
        <v>43318</v>
      </c>
      <c r="D447">
        <v>0</v>
      </c>
      <c r="E447">
        <v>412.55</v>
      </c>
      <c r="F447">
        <v>441.15</v>
      </c>
      <c r="G447">
        <v>412.5</v>
      </c>
      <c r="H447">
        <v>433.25</v>
      </c>
      <c r="I447">
        <v>26162110</v>
      </c>
    </row>
    <row r="448" spans="1:9" x14ac:dyDescent="0.3">
      <c r="A448" t="s">
        <v>9</v>
      </c>
      <c r="B448" t="s">
        <v>10</v>
      </c>
      <c r="C448" s="1">
        <v>43325</v>
      </c>
      <c r="D448">
        <v>0</v>
      </c>
      <c r="E448">
        <v>430.1</v>
      </c>
      <c r="F448">
        <v>442</v>
      </c>
      <c r="G448">
        <v>421</v>
      </c>
      <c r="H448">
        <v>425.8</v>
      </c>
      <c r="I448">
        <v>14902800</v>
      </c>
    </row>
    <row r="449" spans="1:9" x14ac:dyDescent="0.3">
      <c r="A449" t="s">
        <v>9</v>
      </c>
      <c r="B449" t="s">
        <v>10</v>
      </c>
      <c r="C449" s="1">
        <v>43332</v>
      </c>
      <c r="D449">
        <v>0</v>
      </c>
      <c r="E449">
        <v>426.5</v>
      </c>
      <c r="F449">
        <v>441.25</v>
      </c>
      <c r="G449">
        <v>418.05</v>
      </c>
      <c r="H449">
        <v>428.1</v>
      </c>
      <c r="I449">
        <v>11142290</v>
      </c>
    </row>
    <row r="450" spans="1:9" x14ac:dyDescent="0.3">
      <c r="A450" t="s">
        <v>9</v>
      </c>
      <c r="B450" t="s">
        <v>10</v>
      </c>
      <c r="C450" s="1">
        <v>43339</v>
      </c>
      <c r="D450">
        <v>0</v>
      </c>
      <c r="E450">
        <v>429.25</v>
      </c>
      <c r="F450">
        <v>444.95</v>
      </c>
      <c r="G450">
        <v>426.5</v>
      </c>
      <c r="H450">
        <v>435.7</v>
      </c>
      <c r="I450">
        <v>11769710</v>
      </c>
    </row>
    <row r="451" spans="1:9" x14ac:dyDescent="0.3">
      <c r="A451" t="s">
        <v>9</v>
      </c>
      <c r="B451" t="s">
        <v>10</v>
      </c>
      <c r="C451" s="1">
        <v>43346</v>
      </c>
      <c r="D451">
        <v>0</v>
      </c>
      <c r="E451">
        <v>435.7</v>
      </c>
      <c r="F451">
        <v>444.85</v>
      </c>
      <c r="G451">
        <v>432.4</v>
      </c>
      <c r="H451">
        <v>439.55</v>
      </c>
      <c r="I451">
        <v>7909780</v>
      </c>
    </row>
    <row r="452" spans="1:9" x14ac:dyDescent="0.3">
      <c r="A452" t="s">
        <v>9</v>
      </c>
      <c r="B452" t="s">
        <v>10</v>
      </c>
      <c r="C452" s="1">
        <v>43353</v>
      </c>
      <c r="D452">
        <v>0</v>
      </c>
      <c r="E452">
        <v>438.95</v>
      </c>
      <c r="F452">
        <v>453.35</v>
      </c>
      <c r="G452">
        <v>437.85</v>
      </c>
      <c r="H452">
        <v>441.35</v>
      </c>
      <c r="I452">
        <v>12360690</v>
      </c>
    </row>
    <row r="453" spans="1:9" x14ac:dyDescent="0.3">
      <c r="A453" t="s">
        <v>9</v>
      </c>
      <c r="B453" t="s">
        <v>10</v>
      </c>
      <c r="C453" s="1">
        <v>43360</v>
      </c>
      <c r="D453">
        <v>0</v>
      </c>
      <c r="E453">
        <v>442.65</v>
      </c>
      <c r="F453">
        <v>445</v>
      </c>
      <c r="G453">
        <v>434.45</v>
      </c>
      <c r="H453">
        <v>440.4</v>
      </c>
      <c r="I453">
        <v>17374420</v>
      </c>
    </row>
    <row r="454" spans="1:9" x14ac:dyDescent="0.3">
      <c r="A454" t="s">
        <v>9</v>
      </c>
      <c r="B454" t="s">
        <v>10</v>
      </c>
      <c r="C454" s="1">
        <v>43367</v>
      </c>
      <c r="D454">
        <v>0</v>
      </c>
      <c r="E454">
        <v>442.15</v>
      </c>
      <c r="F454">
        <v>495</v>
      </c>
      <c r="G454">
        <v>440.45</v>
      </c>
      <c r="H454">
        <v>493</v>
      </c>
      <c r="I454">
        <v>25527170</v>
      </c>
    </row>
    <row r="455" spans="1:9" x14ac:dyDescent="0.3">
      <c r="A455" t="s">
        <v>9</v>
      </c>
      <c r="B455" t="s">
        <v>10</v>
      </c>
      <c r="C455" s="1">
        <v>43374</v>
      </c>
      <c r="D455">
        <v>0</v>
      </c>
      <c r="E455">
        <v>495.95</v>
      </c>
      <c r="F455">
        <v>522.79999999999995</v>
      </c>
      <c r="G455">
        <v>487.8</v>
      </c>
      <c r="H455">
        <v>503</v>
      </c>
      <c r="I455">
        <v>24767800</v>
      </c>
    </row>
    <row r="456" spans="1:9" x14ac:dyDescent="0.3">
      <c r="A456" t="s">
        <v>9</v>
      </c>
      <c r="B456" t="s">
        <v>10</v>
      </c>
      <c r="C456" s="1">
        <v>43381</v>
      </c>
      <c r="D456">
        <v>0</v>
      </c>
      <c r="E456">
        <v>490.55</v>
      </c>
      <c r="F456">
        <v>492.45</v>
      </c>
      <c r="G456">
        <v>458.15</v>
      </c>
      <c r="H456">
        <v>465.1</v>
      </c>
      <c r="I456">
        <v>21184270</v>
      </c>
    </row>
    <row r="457" spans="1:9" x14ac:dyDescent="0.3">
      <c r="A457" t="s">
        <v>9</v>
      </c>
      <c r="B457" t="s">
        <v>10</v>
      </c>
      <c r="C457" s="1">
        <v>43388</v>
      </c>
      <c r="D457">
        <v>0</v>
      </c>
      <c r="E457">
        <v>468.25</v>
      </c>
      <c r="F457">
        <v>474.3</v>
      </c>
      <c r="G457">
        <v>460.2</v>
      </c>
      <c r="H457">
        <v>467</v>
      </c>
      <c r="I457">
        <v>13199010</v>
      </c>
    </row>
    <row r="458" spans="1:9" x14ac:dyDescent="0.3">
      <c r="A458" t="s">
        <v>9</v>
      </c>
      <c r="B458" t="s">
        <v>10</v>
      </c>
      <c r="C458" s="1">
        <v>43395</v>
      </c>
      <c r="D458">
        <v>0</v>
      </c>
      <c r="E458">
        <v>469</v>
      </c>
      <c r="F458">
        <v>473.65</v>
      </c>
      <c r="G458">
        <v>448.9</v>
      </c>
      <c r="H458">
        <v>453.3</v>
      </c>
      <c r="I458">
        <v>16049060</v>
      </c>
    </row>
    <row r="459" spans="1:9" x14ac:dyDescent="0.3">
      <c r="A459" t="s">
        <v>9</v>
      </c>
      <c r="B459" t="s">
        <v>10</v>
      </c>
      <c r="C459" s="1">
        <v>43402</v>
      </c>
      <c r="D459">
        <v>0</v>
      </c>
      <c r="E459">
        <v>454.45</v>
      </c>
      <c r="F459">
        <v>467</v>
      </c>
      <c r="G459">
        <v>443.05</v>
      </c>
      <c r="H459">
        <v>459.6</v>
      </c>
      <c r="I459">
        <v>14831620</v>
      </c>
    </row>
    <row r="460" spans="1:9" x14ac:dyDescent="0.3">
      <c r="A460" t="s">
        <v>9</v>
      </c>
      <c r="B460" t="s">
        <v>10</v>
      </c>
      <c r="C460" s="1">
        <v>43409</v>
      </c>
      <c r="D460">
        <v>0</v>
      </c>
      <c r="E460">
        <v>462.2</v>
      </c>
      <c r="F460">
        <v>487.85</v>
      </c>
      <c r="G460">
        <v>461.7</v>
      </c>
      <c r="H460">
        <v>468.6</v>
      </c>
      <c r="I460">
        <v>17244590</v>
      </c>
    </row>
    <row r="461" spans="1:9" x14ac:dyDescent="0.3">
      <c r="A461" t="s">
        <v>9</v>
      </c>
      <c r="B461" t="s">
        <v>10</v>
      </c>
      <c r="C461" s="1">
        <v>43416</v>
      </c>
      <c r="D461">
        <v>0</v>
      </c>
      <c r="E461">
        <v>472.2</v>
      </c>
      <c r="F461">
        <v>475.6</v>
      </c>
      <c r="G461">
        <v>420.5</v>
      </c>
      <c r="H461">
        <v>420.85</v>
      </c>
      <c r="I461">
        <v>32405140</v>
      </c>
    </row>
    <row r="462" spans="1:9" x14ac:dyDescent="0.3">
      <c r="A462" t="s">
        <v>9</v>
      </c>
      <c r="B462" t="s">
        <v>10</v>
      </c>
      <c r="C462" s="1">
        <v>43423</v>
      </c>
      <c r="D462">
        <v>0</v>
      </c>
      <c r="E462">
        <v>422.35</v>
      </c>
      <c r="F462">
        <v>425.85</v>
      </c>
      <c r="G462">
        <v>401.25</v>
      </c>
      <c r="H462">
        <v>405.2</v>
      </c>
      <c r="I462">
        <v>27068330</v>
      </c>
    </row>
    <row r="463" spans="1:9" x14ac:dyDescent="0.3">
      <c r="A463" t="s">
        <v>9</v>
      </c>
      <c r="B463" t="s">
        <v>10</v>
      </c>
      <c r="C463" s="1">
        <v>43430</v>
      </c>
      <c r="D463">
        <v>0</v>
      </c>
      <c r="E463">
        <v>405.8</v>
      </c>
      <c r="F463">
        <v>425.85</v>
      </c>
      <c r="G463">
        <v>397.25</v>
      </c>
      <c r="H463">
        <v>423.1</v>
      </c>
      <c r="I463">
        <v>23888140</v>
      </c>
    </row>
    <row r="464" spans="1:9" x14ac:dyDescent="0.3">
      <c r="A464" t="s">
        <v>9</v>
      </c>
      <c r="B464" t="s">
        <v>10</v>
      </c>
      <c r="C464" s="1">
        <v>43437</v>
      </c>
      <c r="D464">
        <v>0</v>
      </c>
      <c r="E464">
        <v>431.55</v>
      </c>
      <c r="F464">
        <v>442.05</v>
      </c>
      <c r="G464">
        <v>422.55</v>
      </c>
      <c r="H464">
        <v>439</v>
      </c>
      <c r="I464">
        <v>21745740</v>
      </c>
    </row>
    <row r="465" spans="1:9" x14ac:dyDescent="0.3">
      <c r="A465" t="s">
        <v>9</v>
      </c>
      <c r="B465" t="s">
        <v>10</v>
      </c>
      <c r="C465" s="1">
        <v>43444</v>
      </c>
      <c r="D465">
        <v>0</v>
      </c>
      <c r="E465">
        <v>436.75</v>
      </c>
      <c r="F465">
        <v>441</v>
      </c>
      <c r="G465">
        <v>414</v>
      </c>
      <c r="H465">
        <v>418</v>
      </c>
      <c r="I465">
        <v>20334730</v>
      </c>
    </row>
    <row r="466" spans="1:9" x14ac:dyDescent="0.3">
      <c r="A466" t="s">
        <v>9</v>
      </c>
      <c r="B466" t="s">
        <v>10</v>
      </c>
      <c r="C466" s="1">
        <v>43451</v>
      </c>
      <c r="D466">
        <v>0</v>
      </c>
      <c r="E466">
        <v>416.7</v>
      </c>
      <c r="F466">
        <v>421.5</v>
      </c>
      <c r="G466">
        <v>405.05</v>
      </c>
      <c r="H466">
        <v>415</v>
      </c>
      <c r="I466">
        <v>18983120</v>
      </c>
    </row>
    <row r="467" spans="1:9" x14ac:dyDescent="0.3">
      <c r="A467" t="s">
        <v>9</v>
      </c>
      <c r="B467" t="s">
        <v>10</v>
      </c>
      <c r="C467" s="1">
        <v>43458</v>
      </c>
      <c r="D467">
        <v>0</v>
      </c>
      <c r="E467">
        <v>414.7</v>
      </c>
      <c r="F467">
        <v>431.5</v>
      </c>
      <c r="G467">
        <v>401.85</v>
      </c>
      <c r="H467">
        <v>430.95</v>
      </c>
      <c r="I467">
        <v>14322670</v>
      </c>
    </row>
    <row r="468" spans="1:9" x14ac:dyDescent="0.3">
      <c r="A468" t="s">
        <v>9</v>
      </c>
      <c r="B468" t="s">
        <v>10</v>
      </c>
      <c r="C468" s="1">
        <v>43465</v>
      </c>
      <c r="D468">
        <v>0</v>
      </c>
      <c r="E468">
        <v>429</v>
      </c>
      <c r="F468">
        <v>439</v>
      </c>
      <c r="G468">
        <v>422.4</v>
      </c>
      <c r="H468">
        <v>430.4</v>
      </c>
      <c r="I468">
        <v>3161100</v>
      </c>
    </row>
    <row r="469" spans="1:9" x14ac:dyDescent="0.3">
      <c r="A469" t="s">
        <v>9</v>
      </c>
      <c r="B469" t="s">
        <v>10</v>
      </c>
      <c r="C469" s="1">
        <v>43472</v>
      </c>
      <c r="D469">
        <v>0</v>
      </c>
      <c r="E469">
        <v>427</v>
      </c>
      <c r="F469">
        <v>435.3</v>
      </c>
      <c r="G469">
        <v>420.65</v>
      </c>
      <c r="H469">
        <v>434.6</v>
      </c>
      <c r="I469">
        <v>9769710</v>
      </c>
    </row>
    <row r="470" spans="1:9" x14ac:dyDescent="0.3">
      <c r="A470" t="s">
        <v>9</v>
      </c>
      <c r="B470" t="s">
        <v>10</v>
      </c>
      <c r="C470" s="1">
        <v>43479</v>
      </c>
      <c r="D470">
        <v>0</v>
      </c>
      <c r="E470">
        <v>434.05</v>
      </c>
      <c r="F470">
        <v>434.05</v>
      </c>
      <c r="G470">
        <v>414.2</v>
      </c>
      <c r="H470">
        <v>419.7</v>
      </c>
      <c r="I470">
        <v>16261000</v>
      </c>
    </row>
    <row r="471" spans="1:9" x14ac:dyDescent="0.3">
      <c r="A471" t="s">
        <v>9</v>
      </c>
      <c r="B471" t="s">
        <v>10</v>
      </c>
      <c r="C471" s="1">
        <v>43486</v>
      </c>
      <c r="D471">
        <v>0</v>
      </c>
      <c r="E471">
        <v>421.25</v>
      </c>
      <c r="F471">
        <v>424.8</v>
      </c>
      <c r="G471">
        <v>404.6</v>
      </c>
      <c r="H471">
        <v>414</v>
      </c>
      <c r="I471">
        <v>25668140</v>
      </c>
    </row>
    <row r="472" spans="1:9" x14ac:dyDescent="0.3">
      <c r="A472" t="s">
        <v>9</v>
      </c>
      <c r="B472" t="s">
        <v>10</v>
      </c>
      <c r="C472" s="1">
        <v>43493</v>
      </c>
      <c r="D472">
        <v>0</v>
      </c>
      <c r="E472">
        <v>412.8</v>
      </c>
      <c r="F472">
        <v>418.6</v>
      </c>
      <c r="G472">
        <v>406.3</v>
      </c>
      <c r="H472">
        <v>411.95</v>
      </c>
      <c r="I472">
        <v>17624240</v>
      </c>
    </row>
    <row r="473" spans="1:9" x14ac:dyDescent="0.3">
      <c r="A473" t="s">
        <v>9</v>
      </c>
      <c r="B473" t="s">
        <v>10</v>
      </c>
      <c r="C473" s="1">
        <v>43500</v>
      </c>
      <c r="D473">
        <v>0</v>
      </c>
      <c r="E473">
        <v>412.9</v>
      </c>
      <c r="F473">
        <v>429.75</v>
      </c>
      <c r="G473">
        <v>408.5</v>
      </c>
      <c r="H473">
        <v>411.6</v>
      </c>
      <c r="I473">
        <v>23884450</v>
      </c>
    </row>
    <row r="474" spans="1:9" x14ac:dyDescent="0.3">
      <c r="A474" t="s">
        <v>9</v>
      </c>
      <c r="B474" t="s">
        <v>10</v>
      </c>
      <c r="C474" s="1">
        <v>43507</v>
      </c>
      <c r="D474">
        <v>0</v>
      </c>
      <c r="E474">
        <v>412.5</v>
      </c>
      <c r="F474">
        <v>418.75</v>
      </c>
      <c r="G474">
        <v>390.75</v>
      </c>
      <c r="H474">
        <v>403.5</v>
      </c>
      <c r="I474">
        <v>27356580</v>
      </c>
    </row>
    <row r="475" spans="1:9" x14ac:dyDescent="0.3">
      <c r="A475" t="s">
        <v>9</v>
      </c>
      <c r="B475" t="s">
        <v>10</v>
      </c>
      <c r="C475" s="1">
        <v>43514</v>
      </c>
      <c r="D475">
        <v>0</v>
      </c>
      <c r="E475">
        <v>403.55</v>
      </c>
      <c r="F475">
        <v>408.35</v>
      </c>
      <c r="G475">
        <v>394.4</v>
      </c>
      <c r="H475">
        <v>401.5</v>
      </c>
      <c r="I475">
        <v>15685130</v>
      </c>
    </row>
    <row r="476" spans="1:9" x14ac:dyDescent="0.3">
      <c r="A476" t="s">
        <v>9</v>
      </c>
      <c r="B476" t="s">
        <v>10</v>
      </c>
      <c r="C476" s="1">
        <v>43521</v>
      </c>
      <c r="D476">
        <v>0</v>
      </c>
      <c r="E476">
        <v>400.45</v>
      </c>
      <c r="F476">
        <v>404.15</v>
      </c>
      <c r="G476">
        <v>392.7</v>
      </c>
      <c r="H476">
        <v>398.25</v>
      </c>
      <c r="I476">
        <v>14495920</v>
      </c>
    </row>
    <row r="477" spans="1:9" x14ac:dyDescent="0.3">
      <c r="A477" t="s">
        <v>9</v>
      </c>
      <c r="B477" t="s">
        <v>10</v>
      </c>
      <c r="C477" s="1">
        <v>43528</v>
      </c>
      <c r="D477">
        <v>0</v>
      </c>
      <c r="E477">
        <v>399.45</v>
      </c>
      <c r="F477">
        <v>403</v>
      </c>
      <c r="G477">
        <v>394.55</v>
      </c>
      <c r="H477">
        <v>402</v>
      </c>
      <c r="I477">
        <v>8491370</v>
      </c>
    </row>
    <row r="478" spans="1:9" x14ac:dyDescent="0.3">
      <c r="A478" t="s">
        <v>9</v>
      </c>
      <c r="B478" t="s">
        <v>10</v>
      </c>
      <c r="C478" s="1">
        <v>43535</v>
      </c>
      <c r="D478">
        <v>0</v>
      </c>
      <c r="E478">
        <v>401.95</v>
      </c>
      <c r="F478">
        <v>407.8</v>
      </c>
      <c r="G478">
        <v>395</v>
      </c>
      <c r="H478">
        <v>401.25</v>
      </c>
      <c r="I478">
        <v>16471160</v>
      </c>
    </row>
    <row r="479" spans="1:9" x14ac:dyDescent="0.3">
      <c r="A479" t="s">
        <v>9</v>
      </c>
      <c r="B479" t="s">
        <v>10</v>
      </c>
      <c r="C479" s="1">
        <v>43542</v>
      </c>
      <c r="D479">
        <v>0</v>
      </c>
      <c r="E479">
        <v>399.15</v>
      </c>
      <c r="F479">
        <v>410.7</v>
      </c>
      <c r="G479">
        <v>396.2</v>
      </c>
      <c r="H479">
        <v>408.4</v>
      </c>
      <c r="I479">
        <v>16329110</v>
      </c>
    </row>
    <row r="480" spans="1:9" x14ac:dyDescent="0.3">
      <c r="A480" t="s">
        <v>9</v>
      </c>
      <c r="B480" t="s">
        <v>10</v>
      </c>
      <c r="C480" s="1">
        <v>43549</v>
      </c>
      <c r="D480">
        <v>0</v>
      </c>
      <c r="E480">
        <v>405.7</v>
      </c>
      <c r="F480">
        <v>412.9</v>
      </c>
      <c r="G480">
        <v>400</v>
      </c>
      <c r="H480">
        <v>412</v>
      </c>
      <c r="I480">
        <v>14561970</v>
      </c>
    </row>
    <row r="481" spans="1:9" x14ac:dyDescent="0.3">
      <c r="A481" t="s">
        <v>9</v>
      </c>
      <c r="B481" t="s">
        <v>10</v>
      </c>
      <c r="C481" s="1">
        <v>43556</v>
      </c>
      <c r="D481">
        <v>0</v>
      </c>
      <c r="E481">
        <v>413.15</v>
      </c>
      <c r="F481">
        <v>425.75</v>
      </c>
      <c r="G481">
        <v>411.9</v>
      </c>
      <c r="H481">
        <v>421.5</v>
      </c>
      <c r="I481">
        <v>14904450</v>
      </c>
    </row>
    <row r="482" spans="1:9" x14ac:dyDescent="0.3">
      <c r="A482" t="s">
        <v>9</v>
      </c>
      <c r="B482" t="s">
        <v>10</v>
      </c>
      <c r="C482" s="1">
        <v>43563</v>
      </c>
      <c r="D482">
        <v>0</v>
      </c>
      <c r="E482">
        <v>422.85</v>
      </c>
      <c r="F482">
        <v>437.25</v>
      </c>
      <c r="G482">
        <v>413.6</v>
      </c>
      <c r="H482">
        <v>432.5</v>
      </c>
      <c r="I482">
        <v>20192110</v>
      </c>
    </row>
    <row r="483" spans="1:9" x14ac:dyDescent="0.3">
      <c r="A483" t="s">
        <v>9</v>
      </c>
      <c r="B483" t="s">
        <v>10</v>
      </c>
      <c r="C483" s="1">
        <v>43570</v>
      </c>
      <c r="D483">
        <v>0</v>
      </c>
      <c r="E483">
        <v>432.2</v>
      </c>
      <c r="F483">
        <v>441</v>
      </c>
      <c r="G483">
        <v>426.4</v>
      </c>
      <c r="H483">
        <v>432</v>
      </c>
      <c r="I483">
        <v>15143790</v>
      </c>
    </row>
    <row r="484" spans="1:9" x14ac:dyDescent="0.3">
      <c r="A484" t="s">
        <v>9</v>
      </c>
      <c r="B484" t="s">
        <v>10</v>
      </c>
      <c r="C484" s="1">
        <v>43577</v>
      </c>
      <c r="D484">
        <v>0</v>
      </c>
      <c r="E484">
        <v>434.3</v>
      </c>
      <c r="F484">
        <v>449</v>
      </c>
      <c r="G484">
        <v>428.05</v>
      </c>
      <c r="H484">
        <v>434.45</v>
      </c>
      <c r="I484">
        <v>18861920</v>
      </c>
    </row>
    <row r="485" spans="1:9" x14ac:dyDescent="0.3">
      <c r="A485" t="s">
        <v>9</v>
      </c>
      <c r="B485" t="s">
        <v>10</v>
      </c>
      <c r="C485" s="1">
        <v>43584</v>
      </c>
      <c r="D485">
        <v>0</v>
      </c>
      <c r="E485">
        <v>433.35</v>
      </c>
      <c r="F485">
        <v>435.75</v>
      </c>
      <c r="G485">
        <v>421.8</v>
      </c>
      <c r="H485">
        <v>423.55</v>
      </c>
      <c r="I485">
        <v>9774710</v>
      </c>
    </row>
    <row r="486" spans="1:9" x14ac:dyDescent="0.3">
      <c r="A486" t="s">
        <v>9</v>
      </c>
      <c r="B486" t="s">
        <v>10</v>
      </c>
      <c r="C486" s="1">
        <v>43591</v>
      </c>
      <c r="D486">
        <v>0</v>
      </c>
      <c r="E486">
        <v>421.2</v>
      </c>
      <c r="F486">
        <v>427.25</v>
      </c>
      <c r="G486">
        <v>413.55</v>
      </c>
      <c r="H486">
        <v>413.75</v>
      </c>
      <c r="I486">
        <v>8715190</v>
      </c>
    </row>
    <row r="487" spans="1:9" x14ac:dyDescent="0.3">
      <c r="A487" t="s">
        <v>9</v>
      </c>
      <c r="B487" t="s">
        <v>10</v>
      </c>
      <c r="C487" s="1">
        <v>43598</v>
      </c>
      <c r="D487">
        <v>0</v>
      </c>
      <c r="E487">
        <v>415.1</v>
      </c>
      <c r="F487">
        <v>423.05</v>
      </c>
      <c r="G487">
        <v>410.6</v>
      </c>
      <c r="H487">
        <v>413</v>
      </c>
      <c r="I487">
        <v>17047440</v>
      </c>
    </row>
    <row r="488" spans="1:9" x14ac:dyDescent="0.3">
      <c r="A488" t="s">
        <v>9</v>
      </c>
      <c r="B488" t="s">
        <v>10</v>
      </c>
      <c r="C488" s="1">
        <v>43605</v>
      </c>
      <c r="D488">
        <v>0</v>
      </c>
      <c r="E488">
        <v>414</v>
      </c>
      <c r="F488">
        <v>427.85</v>
      </c>
      <c r="G488">
        <v>408</v>
      </c>
      <c r="H488">
        <v>423</v>
      </c>
      <c r="I488">
        <v>16535070</v>
      </c>
    </row>
    <row r="489" spans="1:9" x14ac:dyDescent="0.3">
      <c r="A489" t="s">
        <v>9</v>
      </c>
      <c r="B489" t="s">
        <v>10</v>
      </c>
      <c r="C489" s="1">
        <v>43612</v>
      </c>
      <c r="D489">
        <v>0</v>
      </c>
      <c r="E489">
        <v>422.6</v>
      </c>
      <c r="F489">
        <v>440.95</v>
      </c>
      <c r="G489">
        <v>422.3</v>
      </c>
      <c r="H489">
        <v>433</v>
      </c>
      <c r="I489">
        <v>20832640</v>
      </c>
    </row>
    <row r="490" spans="1:9" x14ac:dyDescent="0.3">
      <c r="A490" t="s">
        <v>9</v>
      </c>
      <c r="B490" t="s">
        <v>10</v>
      </c>
      <c r="C490" s="1">
        <v>43619</v>
      </c>
      <c r="D490">
        <v>0</v>
      </c>
      <c r="E490">
        <v>429</v>
      </c>
      <c r="F490">
        <v>445.05</v>
      </c>
      <c r="G490">
        <v>419.3</v>
      </c>
      <c r="H490">
        <v>419.55</v>
      </c>
      <c r="I490">
        <v>24512890</v>
      </c>
    </row>
    <row r="491" spans="1:9" x14ac:dyDescent="0.3">
      <c r="A491" t="s">
        <v>9</v>
      </c>
      <c r="B491" t="s">
        <v>10</v>
      </c>
      <c r="C491" s="1">
        <v>43626</v>
      </c>
      <c r="D491">
        <v>0</v>
      </c>
      <c r="E491">
        <v>421.8</v>
      </c>
      <c r="F491">
        <v>425.6</v>
      </c>
      <c r="G491">
        <v>408</v>
      </c>
      <c r="H491">
        <v>408</v>
      </c>
      <c r="I491">
        <v>18138440</v>
      </c>
    </row>
    <row r="492" spans="1:9" x14ac:dyDescent="0.3">
      <c r="A492" t="s">
        <v>9</v>
      </c>
      <c r="B492" t="s">
        <v>10</v>
      </c>
      <c r="C492" s="1">
        <v>43633</v>
      </c>
      <c r="D492">
        <v>0</v>
      </c>
      <c r="E492">
        <v>409.15</v>
      </c>
      <c r="F492">
        <v>420</v>
      </c>
      <c r="G492">
        <v>407.1</v>
      </c>
      <c r="H492">
        <v>419.1</v>
      </c>
      <c r="I492">
        <v>27534660</v>
      </c>
    </row>
    <row r="493" spans="1:9" x14ac:dyDescent="0.3">
      <c r="A493" t="s">
        <v>9</v>
      </c>
      <c r="B493" t="s">
        <v>10</v>
      </c>
      <c r="C493" s="1">
        <v>43640</v>
      </c>
      <c r="D493">
        <v>0</v>
      </c>
      <c r="E493">
        <v>419</v>
      </c>
      <c r="F493">
        <v>420.75</v>
      </c>
      <c r="G493">
        <v>410.4</v>
      </c>
      <c r="H493">
        <v>414.5</v>
      </c>
      <c r="I493">
        <v>13819270</v>
      </c>
    </row>
    <row r="494" spans="1:9" x14ac:dyDescent="0.3">
      <c r="A494" t="s">
        <v>9</v>
      </c>
      <c r="B494" t="s">
        <v>10</v>
      </c>
      <c r="C494" s="1">
        <v>43647</v>
      </c>
      <c r="D494">
        <v>0</v>
      </c>
      <c r="E494">
        <v>417</v>
      </c>
      <c r="F494">
        <v>424.55</v>
      </c>
      <c r="G494">
        <v>414.75</v>
      </c>
      <c r="H494">
        <v>418.65</v>
      </c>
      <c r="I494">
        <v>14042530</v>
      </c>
    </row>
    <row r="495" spans="1:9" x14ac:dyDescent="0.3">
      <c r="A495" t="s">
        <v>9</v>
      </c>
      <c r="B495" t="s">
        <v>10</v>
      </c>
      <c r="C495" s="1">
        <v>43654</v>
      </c>
      <c r="D495">
        <v>0</v>
      </c>
      <c r="E495">
        <v>417.9</v>
      </c>
      <c r="F495">
        <v>425.9</v>
      </c>
      <c r="G495">
        <v>415.05</v>
      </c>
      <c r="H495">
        <v>419.25</v>
      </c>
      <c r="I495">
        <v>13237730</v>
      </c>
    </row>
    <row r="496" spans="1:9" x14ac:dyDescent="0.3">
      <c r="A496" t="s">
        <v>9</v>
      </c>
      <c r="B496" t="s">
        <v>10</v>
      </c>
      <c r="C496" s="1">
        <v>43661</v>
      </c>
      <c r="D496">
        <v>0</v>
      </c>
      <c r="E496">
        <v>421.45</v>
      </c>
      <c r="F496">
        <v>422.3</v>
      </c>
      <c r="G496">
        <v>416.5</v>
      </c>
      <c r="H496">
        <v>420.45</v>
      </c>
      <c r="I496">
        <v>7935820</v>
      </c>
    </row>
    <row r="497" spans="1:9" x14ac:dyDescent="0.3">
      <c r="A497" t="s">
        <v>9</v>
      </c>
      <c r="B497" t="s">
        <v>10</v>
      </c>
      <c r="C497" s="1">
        <v>43668</v>
      </c>
      <c r="D497">
        <v>0</v>
      </c>
      <c r="E497">
        <v>417.15</v>
      </c>
      <c r="F497">
        <v>431.15</v>
      </c>
      <c r="G497">
        <v>415.25</v>
      </c>
      <c r="H497">
        <v>423.5</v>
      </c>
      <c r="I497">
        <v>11306280</v>
      </c>
    </row>
    <row r="498" spans="1:9" x14ac:dyDescent="0.3">
      <c r="A498" t="s">
        <v>9</v>
      </c>
      <c r="B498" t="s">
        <v>10</v>
      </c>
      <c r="C498" s="1">
        <v>43675</v>
      </c>
      <c r="D498">
        <v>0</v>
      </c>
      <c r="E498">
        <v>424.45</v>
      </c>
      <c r="F498">
        <v>425.5</v>
      </c>
      <c r="G498">
        <v>411.75</v>
      </c>
      <c r="H498">
        <v>411.75</v>
      </c>
      <c r="I498">
        <v>10692770</v>
      </c>
    </row>
    <row r="499" spans="1:9" x14ac:dyDescent="0.3">
      <c r="A499" t="s">
        <v>9</v>
      </c>
      <c r="B499" t="s">
        <v>10</v>
      </c>
      <c r="C499" s="1">
        <v>43682</v>
      </c>
      <c r="D499">
        <v>0</v>
      </c>
      <c r="E499">
        <v>411.65</v>
      </c>
      <c r="F499">
        <v>413.85</v>
      </c>
      <c r="G499">
        <v>404.3</v>
      </c>
      <c r="H499">
        <v>404.6</v>
      </c>
      <c r="I499">
        <v>18704170</v>
      </c>
    </row>
    <row r="500" spans="1:9" x14ac:dyDescent="0.3">
      <c r="A500" t="s">
        <v>9</v>
      </c>
      <c r="B500" t="s">
        <v>10</v>
      </c>
      <c r="C500" s="1">
        <v>43689</v>
      </c>
      <c r="D500">
        <v>0</v>
      </c>
      <c r="E500">
        <v>405</v>
      </c>
      <c r="F500">
        <v>408.45</v>
      </c>
      <c r="G500">
        <v>397.7</v>
      </c>
      <c r="H500">
        <v>404.75</v>
      </c>
      <c r="I500">
        <v>18304740</v>
      </c>
    </row>
    <row r="501" spans="1:9" x14ac:dyDescent="0.3">
      <c r="A501" t="s">
        <v>9</v>
      </c>
      <c r="B501" t="s">
        <v>10</v>
      </c>
      <c r="C501" s="1">
        <v>43696</v>
      </c>
      <c r="D501">
        <v>0</v>
      </c>
      <c r="E501">
        <v>406.5</v>
      </c>
      <c r="F501">
        <v>416.05</v>
      </c>
      <c r="G501">
        <v>402.3</v>
      </c>
      <c r="H501">
        <v>405.6</v>
      </c>
      <c r="I501">
        <v>20316670</v>
      </c>
    </row>
    <row r="502" spans="1:9" x14ac:dyDescent="0.3">
      <c r="A502" t="s">
        <v>9</v>
      </c>
      <c r="B502" t="s">
        <v>10</v>
      </c>
      <c r="C502" s="1">
        <v>43703</v>
      </c>
      <c r="D502">
        <v>0</v>
      </c>
      <c r="E502">
        <v>403</v>
      </c>
      <c r="F502">
        <v>409.35</v>
      </c>
      <c r="G502">
        <v>402.95</v>
      </c>
      <c r="H502">
        <v>406.95</v>
      </c>
      <c r="I502">
        <v>17023520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82DC-EA51-48CB-9EEC-E8CD640C175E}">
  <dimension ref="A1:O24"/>
  <sheetViews>
    <sheetView workbookViewId="0">
      <selection activeCell="K2" sqref="K2:O10"/>
    </sheetView>
  </sheetViews>
  <sheetFormatPr defaultRowHeight="14.4" x14ac:dyDescent="0.3"/>
  <sheetData>
    <row r="1" spans="1:15" x14ac:dyDescent="0.3">
      <c r="A1" s="4" t="s">
        <v>18</v>
      </c>
      <c r="B1" s="4" t="s">
        <v>20</v>
      </c>
    </row>
    <row r="2" spans="1:15" x14ac:dyDescent="0.3">
      <c r="A2" s="2">
        <v>-52.06</v>
      </c>
      <c r="B2" s="2">
        <v>1</v>
      </c>
      <c r="K2" s="5"/>
      <c r="L2" s="5"/>
      <c r="M2" s="5"/>
      <c r="N2" s="5"/>
      <c r="O2" s="5"/>
    </row>
    <row r="3" spans="1:15" x14ac:dyDescent="0.3">
      <c r="A3" s="2">
        <v>-48.607272727272729</v>
      </c>
      <c r="B3" s="2">
        <v>0</v>
      </c>
      <c r="K3" s="5"/>
      <c r="L3" s="5"/>
      <c r="M3" s="5"/>
      <c r="N3" s="5"/>
      <c r="O3" s="5"/>
    </row>
    <row r="4" spans="1:15" x14ac:dyDescent="0.3">
      <c r="A4" s="2">
        <v>-45.154545454545456</v>
      </c>
      <c r="B4" s="2">
        <v>0</v>
      </c>
      <c r="K4" s="5"/>
      <c r="L4" s="5"/>
      <c r="M4" s="5"/>
      <c r="N4" s="5"/>
      <c r="O4" s="5"/>
    </row>
    <row r="5" spans="1:15" x14ac:dyDescent="0.3">
      <c r="A5" s="2">
        <v>-41.701818181818183</v>
      </c>
      <c r="B5" s="2">
        <v>0</v>
      </c>
      <c r="K5" s="5"/>
      <c r="L5" s="5"/>
      <c r="M5" s="5"/>
      <c r="N5" s="5"/>
      <c r="O5" s="5"/>
    </row>
    <row r="6" spans="1:15" x14ac:dyDescent="0.3">
      <c r="A6" s="2">
        <v>-38.249090909090917</v>
      </c>
      <c r="B6" s="2">
        <v>0</v>
      </c>
      <c r="K6" s="5"/>
      <c r="L6" s="5"/>
      <c r="M6" s="5"/>
      <c r="N6" s="5"/>
      <c r="O6" s="5"/>
    </row>
    <row r="7" spans="1:15" x14ac:dyDescent="0.3">
      <c r="A7" s="2">
        <v>-34.796363636363644</v>
      </c>
      <c r="B7" s="2">
        <v>0</v>
      </c>
      <c r="K7" s="5"/>
      <c r="L7" s="5"/>
      <c r="M7" s="5"/>
      <c r="N7" s="5"/>
      <c r="O7" s="5"/>
    </row>
    <row r="8" spans="1:15" x14ac:dyDescent="0.3">
      <c r="A8" s="2">
        <v>-31.343636363636371</v>
      </c>
      <c r="B8" s="2">
        <v>0</v>
      </c>
      <c r="K8" s="5"/>
      <c r="L8" s="5"/>
      <c r="M8" s="5"/>
      <c r="N8" s="5"/>
      <c r="O8" s="5"/>
    </row>
    <row r="9" spans="1:15" x14ac:dyDescent="0.3">
      <c r="A9" s="2">
        <v>-27.890909090909101</v>
      </c>
      <c r="B9" s="2">
        <v>0</v>
      </c>
      <c r="K9" s="5"/>
      <c r="L9" s="5"/>
      <c r="M9" s="5"/>
      <c r="N9" s="5"/>
      <c r="O9" s="5"/>
    </row>
    <row r="10" spans="1:15" x14ac:dyDescent="0.3">
      <c r="A10" s="2">
        <v>-24.438181818181828</v>
      </c>
      <c r="B10" s="2">
        <v>1</v>
      </c>
      <c r="K10" s="5"/>
      <c r="L10" s="5"/>
      <c r="M10" s="5"/>
      <c r="N10" s="5"/>
      <c r="O10" s="5"/>
    </row>
    <row r="11" spans="1:15" x14ac:dyDescent="0.3">
      <c r="A11" s="2">
        <v>-20.985454545454555</v>
      </c>
      <c r="B11" s="2">
        <v>0</v>
      </c>
    </row>
    <row r="12" spans="1:15" x14ac:dyDescent="0.3">
      <c r="A12" s="2">
        <v>-17.532727272727286</v>
      </c>
      <c r="B12" s="2">
        <v>1</v>
      </c>
    </row>
    <row r="13" spans="1:15" x14ac:dyDescent="0.3">
      <c r="A13" s="2">
        <v>-14.080000000000013</v>
      </c>
      <c r="B13" s="2">
        <v>2</v>
      </c>
    </row>
    <row r="14" spans="1:15" x14ac:dyDescent="0.3">
      <c r="A14" s="2">
        <v>-10.627272727272739</v>
      </c>
      <c r="B14" s="2">
        <v>5</v>
      </c>
    </row>
    <row r="15" spans="1:15" x14ac:dyDescent="0.3">
      <c r="A15" s="2">
        <v>-7.1745454545454663</v>
      </c>
      <c r="B15" s="2">
        <v>19</v>
      </c>
    </row>
    <row r="16" spans="1:15" x14ac:dyDescent="0.3">
      <c r="A16" s="2">
        <v>-3.7218181818182003</v>
      </c>
      <c r="B16" s="2">
        <v>50</v>
      </c>
    </row>
    <row r="17" spans="1:2" x14ac:dyDescent="0.3">
      <c r="A17" s="2">
        <v>-0.26909090909092725</v>
      </c>
      <c r="B17" s="2">
        <v>142</v>
      </c>
    </row>
    <row r="18" spans="1:2" x14ac:dyDescent="0.3">
      <c r="A18" s="2">
        <v>3.1836363636363458</v>
      </c>
      <c r="B18" s="2">
        <v>161</v>
      </c>
    </row>
    <row r="19" spans="1:2" x14ac:dyDescent="0.3">
      <c r="A19" s="2">
        <v>6.6363636363636189</v>
      </c>
      <c r="B19" s="2">
        <v>74</v>
      </c>
    </row>
    <row r="20" spans="1:2" x14ac:dyDescent="0.3">
      <c r="A20" s="2">
        <v>10.089090909090892</v>
      </c>
      <c r="B20" s="2">
        <v>21</v>
      </c>
    </row>
    <row r="21" spans="1:2" x14ac:dyDescent="0.3">
      <c r="A21" s="2">
        <v>13.541818181818158</v>
      </c>
      <c r="B21" s="2">
        <v>18</v>
      </c>
    </row>
    <row r="22" spans="1:2" x14ac:dyDescent="0.3">
      <c r="A22" s="2">
        <v>16.994545454545431</v>
      </c>
      <c r="B22" s="2">
        <v>4</v>
      </c>
    </row>
    <row r="23" spans="1:2" x14ac:dyDescent="0.3">
      <c r="A23" s="2">
        <v>20.447272727272704</v>
      </c>
      <c r="B23" s="2">
        <v>0</v>
      </c>
    </row>
    <row r="24" spans="1:2" ht="15" thickBot="1" x14ac:dyDescent="0.35">
      <c r="A24" s="3" t="s">
        <v>19</v>
      </c>
      <c r="B24" s="3">
        <v>1</v>
      </c>
    </row>
  </sheetData>
  <mergeCells count="1">
    <mergeCell ref="K2:O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288C617-C561-4035-8F34-0BAC0A9012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'абс доход'!B2:B24</xm:f>
              <xm:sqref>K2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F604-3F58-46CE-8481-ECB0A03FEBE8}">
  <dimension ref="A1:O24"/>
  <sheetViews>
    <sheetView workbookViewId="0">
      <selection activeCell="K2" sqref="K2:O10"/>
    </sheetView>
  </sheetViews>
  <sheetFormatPr defaultRowHeight="14.4" x14ac:dyDescent="0.3"/>
  <sheetData>
    <row r="1" spans="1:15" x14ac:dyDescent="0.3">
      <c r="A1" s="4" t="s">
        <v>18</v>
      </c>
      <c r="B1" s="4" t="s">
        <v>20</v>
      </c>
    </row>
    <row r="2" spans="1:15" x14ac:dyDescent="0.3">
      <c r="A2" s="2">
        <v>-0.20275743885340397</v>
      </c>
      <c r="B2" s="2">
        <v>1</v>
      </c>
      <c r="K2" s="5"/>
      <c r="L2" s="5"/>
      <c r="M2" s="5"/>
      <c r="N2" s="5"/>
      <c r="O2" s="5"/>
    </row>
    <row r="3" spans="1:15" x14ac:dyDescent="0.3">
      <c r="A3" s="2">
        <v>-0.18521252235425734</v>
      </c>
      <c r="B3" s="2">
        <v>0</v>
      </c>
      <c r="K3" s="5"/>
      <c r="L3" s="5"/>
      <c r="M3" s="5"/>
      <c r="N3" s="5"/>
      <c r="O3" s="5"/>
    </row>
    <row r="4" spans="1:15" x14ac:dyDescent="0.3">
      <c r="A4" s="2">
        <v>-0.16766760585511073</v>
      </c>
      <c r="B4" s="2">
        <v>0</v>
      </c>
      <c r="K4" s="5"/>
      <c r="L4" s="5"/>
      <c r="M4" s="5"/>
      <c r="N4" s="5"/>
      <c r="O4" s="5"/>
    </row>
    <row r="5" spans="1:15" x14ac:dyDescent="0.3">
      <c r="A5" s="2">
        <v>-0.1501226893559641</v>
      </c>
      <c r="B5" s="2">
        <v>0</v>
      </c>
      <c r="K5" s="5"/>
      <c r="L5" s="5"/>
      <c r="M5" s="5"/>
      <c r="N5" s="5"/>
      <c r="O5" s="5"/>
    </row>
    <row r="6" spans="1:15" x14ac:dyDescent="0.3">
      <c r="A6" s="2">
        <v>-0.13257777285681749</v>
      </c>
      <c r="B6" s="2">
        <v>2</v>
      </c>
      <c r="K6" s="5"/>
      <c r="L6" s="5"/>
      <c r="M6" s="5"/>
      <c r="N6" s="5"/>
      <c r="O6" s="5"/>
    </row>
    <row r="7" spans="1:15" x14ac:dyDescent="0.3">
      <c r="A7" s="2">
        <v>-0.11503285635767085</v>
      </c>
      <c r="B7" s="2">
        <v>1</v>
      </c>
      <c r="K7" s="5"/>
      <c r="L7" s="5"/>
      <c r="M7" s="5"/>
      <c r="N7" s="5"/>
      <c r="O7" s="5"/>
    </row>
    <row r="8" spans="1:15" x14ac:dyDescent="0.3">
      <c r="A8" s="2">
        <v>-9.748793985852422E-2</v>
      </c>
      <c r="B8" s="2">
        <v>7</v>
      </c>
      <c r="K8" s="5"/>
      <c r="L8" s="5"/>
      <c r="M8" s="5"/>
      <c r="N8" s="5"/>
      <c r="O8" s="5"/>
    </row>
    <row r="9" spans="1:15" x14ac:dyDescent="0.3">
      <c r="A9" s="2">
        <v>-7.9943023359377599E-2</v>
      </c>
      <c r="B9" s="2">
        <v>2</v>
      </c>
      <c r="K9" s="5"/>
      <c r="L9" s="5"/>
      <c r="M9" s="5"/>
      <c r="N9" s="5"/>
      <c r="O9" s="5"/>
    </row>
    <row r="10" spans="1:15" x14ac:dyDescent="0.3">
      <c r="A10" s="2">
        <v>-6.2398106860230979E-2</v>
      </c>
      <c r="B10" s="2">
        <v>14</v>
      </c>
      <c r="K10" s="5"/>
      <c r="L10" s="5"/>
      <c r="M10" s="5"/>
      <c r="N10" s="5"/>
      <c r="O10" s="5"/>
    </row>
    <row r="11" spans="1:15" x14ac:dyDescent="0.3">
      <c r="A11" s="2">
        <v>-4.4853190361084344E-2</v>
      </c>
      <c r="B11" s="2">
        <v>22</v>
      </c>
    </row>
    <row r="12" spans="1:15" x14ac:dyDescent="0.3">
      <c r="A12" s="2">
        <v>-2.7308273861937737E-2</v>
      </c>
      <c r="B12" s="2">
        <v>52</v>
      </c>
    </row>
    <row r="13" spans="1:15" x14ac:dyDescent="0.3">
      <c r="A13" s="2">
        <v>-9.763357362791103E-3</v>
      </c>
      <c r="B13" s="2">
        <v>82</v>
      </c>
    </row>
    <row r="14" spans="1:15" x14ac:dyDescent="0.3">
      <c r="A14" s="2">
        <v>7.7815591363555314E-3</v>
      </c>
      <c r="B14" s="2">
        <v>101</v>
      </c>
    </row>
    <row r="15" spans="1:15" x14ac:dyDescent="0.3">
      <c r="A15" s="2">
        <v>2.5326475635502138E-2</v>
      </c>
      <c r="B15" s="2">
        <v>100</v>
      </c>
    </row>
    <row r="16" spans="1:15" x14ac:dyDescent="0.3">
      <c r="A16" s="2">
        <v>4.2871392134648773E-2</v>
      </c>
      <c r="B16" s="2">
        <v>50</v>
      </c>
    </row>
    <row r="17" spans="1:2" x14ac:dyDescent="0.3">
      <c r="A17" s="2">
        <v>6.0416308633795379E-2</v>
      </c>
      <c r="B17" s="2">
        <v>23</v>
      </c>
    </row>
    <row r="18" spans="1:2" x14ac:dyDescent="0.3">
      <c r="A18" s="2">
        <v>7.7961225132942014E-2</v>
      </c>
      <c r="B18" s="2">
        <v>24</v>
      </c>
    </row>
    <row r="19" spans="1:2" x14ac:dyDescent="0.3">
      <c r="A19" s="2">
        <v>9.5506141632088648E-2</v>
      </c>
      <c r="B19" s="2">
        <v>7</v>
      </c>
    </row>
    <row r="20" spans="1:2" x14ac:dyDescent="0.3">
      <c r="A20" s="2">
        <v>0.11305105813123528</v>
      </c>
      <c r="B20" s="2">
        <v>5</v>
      </c>
    </row>
    <row r="21" spans="1:2" x14ac:dyDescent="0.3">
      <c r="A21" s="2">
        <v>0.13059597463038186</v>
      </c>
      <c r="B21" s="2">
        <v>1</v>
      </c>
    </row>
    <row r="22" spans="1:2" x14ac:dyDescent="0.3">
      <c r="A22" s="2">
        <v>0.1481408911295285</v>
      </c>
      <c r="B22" s="2">
        <v>2</v>
      </c>
    </row>
    <row r="23" spans="1:2" x14ac:dyDescent="0.3">
      <c r="A23" s="2">
        <v>0.16568580762867513</v>
      </c>
      <c r="B23" s="2">
        <v>3</v>
      </c>
    </row>
    <row r="24" spans="1:2" ht="15" thickBot="1" x14ac:dyDescent="0.35">
      <c r="A24" s="3" t="s">
        <v>19</v>
      </c>
      <c r="B24" s="3">
        <v>1</v>
      </c>
    </row>
  </sheetData>
  <mergeCells count="1">
    <mergeCell ref="K2:O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DA42EA6-94F5-4CD1-A5A7-22A48F17F7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'отн доход'!B2:B23</xm:f>
              <xm:sqref>K2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2EF0-9CDF-44FD-9D61-864A6CC08401}">
  <dimension ref="A1:O24"/>
  <sheetViews>
    <sheetView workbookViewId="0">
      <selection activeCell="K2" sqref="K2:O10"/>
    </sheetView>
  </sheetViews>
  <sheetFormatPr defaultRowHeight="14.4" x14ac:dyDescent="0.3"/>
  <sheetData>
    <row r="1" spans="1:15" x14ac:dyDescent="0.3">
      <c r="A1" s="4" t="s">
        <v>18</v>
      </c>
      <c r="B1" s="4" t="s">
        <v>20</v>
      </c>
    </row>
    <row r="2" spans="1:15" x14ac:dyDescent="0.3">
      <c r="A2" s="2">
        <v>-0.22659630377633366</v>
      </c>
      <c r="B2" s="2">
        <v>1</v>
      </c>
      <c r="K2" s="5"/>
      <c r="L2" s="5"/>
      <c r="M2" s="5"/>
      <c r="N2" s="5"/>
      <c r="O2" s="5"/>
    </row>
    <row r="3" spans="1:15" x14ac:dyDescent="0.3">
      <c r="A3" s="2">
        <v>-0.20864880819309786</v>
      </c>
      <c r="B3" s="2">
        <v>0</v>
      </c>
      <c r="K3" s="5"/>
      <c r="L3" s="5"/>
      <c r="M3" s="5"/>
      <c r="N3" s="5"/>
      <c r="O3" s="5"/>
    </row>
    <row r="4" spans="1:15" x14ac:dyDescent="0.3">
      <c r="A4" s="2">
        <v>-0.19070131260986206</v>
      </c>
      <c r="B4" s="2">
        <v>0</v>
      </c>
      <c r="K4" s="5"/>
      <c r="L4" s="5"/>
      <c r="M4" s="5"/>
      <c r="N4" s="5"/>
      <c r="O4" s="5"/>
    </row>
    <row r="5" spans="1:15" x14ac:dyDescent="0.3">
      <c r="A5" s="2">
        <v>-0.17275381702662629</v>
      </c>
      <c r="B5" s="2">
        <v>0</v>
      </c>
      <c r="K5" s="5"/>
      <c r="L5" s="5"/>
      <c r="M5" s="5"/>
      <c r="N5" s="5"/>
      <c r="O5" s="5"/>
    </row>
    <row r="6" spans="1:15" x14ac:dyDescent="0.3">
      <c r="A6" s="2">
        <v>-0.15480632144339046</v>
      </c>
      <c r="B6" s="2">
        <v>0</v>
      </c>
      <c r="K6" s="5"/>
      <c r="L6" s="5"/>
      <c r="M6" s="5"/>
      <c r="N6" s="5"/>
      <c r="O6" s="5"/>
    </row>
    <row r="7" spans="1:15" x14ac:dyDescent="0.3">
      <c r="A7" s="2">
        <v>-0.13685882586015469</v>
      </c>
      <c r="B7" s="2">
        <v>2</v>
      </c>
      <c r="K7" s="5"/>
      <c r="L7" s="5"/>
      <c r="M7" s="5"/>
      <c r="N7" s="5"/>
      <c r="O7" s="5"/>
    </row>
    <row r="8" spans="1:15" x14ac:dyDescent="0.3">
      <c r="A8" s="2">
        <v>-0.11891133027691889</v>
      </c>
      <c r="B8" s="2">
        <v>2</v>
      </c>
      <c r="K8" s="5"/>
      <c r="L8" s="5"/>
      <c r="M8" s="5"/>
      <c r="N8" s="5"/>
      <c r="O8" s="5"/>
    </row>
    <row r="9" spans="1:15" x14ac:dyDescent="0.3">
      <c r="A9" s="2">
        <v>-0.10096383469368309</v>
      </c>
      <c r="B9" s="2">
        <v>6</v>
      </c>
      <c r="K9" s="5"/>
      <c r="L9" s="5"/>
      <c r="M9" s="5"/>
      <c r="N9" s="5"/>
      <c r="O9" s="5"/>
    </row>
    <row r="10" spans="1:15" x14ac:dyDescent="0.3">
      <c r="A10" s="2">
        <v>-8.3016339110447285E-2</v>
      </c>
      <c r="B10" s="2">
        <v>2</v>
      </c>
      <c r="K10" s="5"/>
      <c r="L10" s="5"/>
      <c r="M10" s="5"/>
      <c r="N10" s="5"/>
      <c r="O10" s="5"/>
    </row>
    <row r="11" spans="1:15" x14ac:dyDescent="0.3">
      <c r="A11" s="2">
        <v>-6.5068843527211484E-2</v>
      </c>
      <c r="B11" s="2">
        <v>14</v>
      </c>
    </row>
    <row r="12" spans="1:15" x14ac:dyDescent="0.3">
      <c r="A12" s="2">
        <v>-4.7121347943975683E-2</v>
      </c>
      <c r="B12" s="2">
        <v>20</v>
      </c>
    </row>
    <row r="13" spans="1:15" x14ac:dyDescent="0.3">
      <c r="A13" s="2">
        <v>-2.9173852360739883E-2</v>
      </c>
      <c r="B13" s="2">
        <v>46</v>
      </c>
    </row>
    <row r="14" spans="1:15" x14ac:dyDescent="0.3">
      <c r="A14" s="2">
        <v>-1.122635677750411E-2</v>
      </c>
      <c r="B14" s="2">
        <v>85</v>
      </c>
    </row>
    <row r="15" spans="1:15" x14ac:dyDescent="0.3">
      <c r="A15" s="2">
        <v>6.7211388057316912E-3</v>
      </c>
      <c r="B15" s="2">
        <v>99</v>
      </c>
    </row>
    <row r="16" spans="1:15" x14ac:dyDescent="0.3">
      <c r="A16" s="2">
        <v>2.4668634388967492E-2</v>
      </c>
      <c r="B16" s="2">
        <v>105</v>
      </c>
    </row>
    <row r="17" spans="1:2" x14ac:dyDescent="0.3">
      <c r="A17" s="2">
        <v>4.261612997220332E-2</v>
      </c>
      <c r="B17" s="2">
        <v>52</v>
      </c>
    </row>
    <row r="18" spans="1:2" x14ac:dyDescent="0.3">
      <c r="A18" s="2">
        <v>6.0563625555439093E-2</v>
      </c>
      <c r="B18" s="2">
        <v>28</v>
      </c>
    </row>
    <row r="19" spans="1:2" x14ac:dyDescent="0.3">
      <c r="A19" s="2">
        <v>7.8511121138674866E-2</v>
      </c>
      <c r="B19" s="2">
        <v>21</v>
      </c>
    </row>
    <row r="20" spans="1:2" x14ac:dyDescent="0.3">
      <c r="A20" s="2">
        <v>9.6458616721910695E-2</v>
      </c>
      <c r="B20" s="2">
        <v>8</v>
      </c>
    </row>
    <row r="21" spans="1:2" x14ac:dyDescent="0.3">
      <c r="A21" s="2">
        <v>0.11440611230514647</v>
      </c>
      <c r="B21" s="2">
        <v>2</v>
      </c>
    </row>
    <row r="22" spans="1:2" x14ac:dyDescent="0.3">
      <c r="A22" s="2">
        <v>0.1323536078883823</v>
      </c>
      <c r="B22" s="2">
        <v>2</v>
      </c>
    </row>
    <row r="23" spans="1:2" x14ac:dyDescent="0.3">
      <c r="A23" s="2">
        <v>0.15030110347161807</v>
      </c>
      <c r="B23" s="2">
        <v>3</v>
      </c>
    </row>
    <row r="24" spans="1:2" ht="15" thickBot="1" x14ac:dyDescent="0.35">
      <c r="A24" s="3" t="s">
        <v>19</v>
      </c>
      <c r="B24" s="3">
        <v>2</v>
      </c>
    </row>
  </sheetData>
  <mergeCells count="1">
    <mergeCell ref="K2:O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61B9033-8703-4B86-874E-A6952A5E46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'лог доход'!B2:B24</xm:f>
              <xm:sqref>K2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AE34-2E9E-4E4C-82B9-4DA2A51EB192}">
  <dimension ref="A1:O24"/>
  <sheetViews>
    <sheetView workbookViewId="0">
      <selection activeCell="K2" sqref="K2:O10"/>
    </sheetView>
  </sheetViews>
  <sheetFormatPr defaultRowHeight="14.4" x14ac:dyDescent="0.3"/>
  <sheetData>
    <row r="1" spans="1:15" x14ac:dyDescent="0.3">
      <c r="A1" s="4" t="s">
        <v>18</v>
      </c>
      <c r="B1" s="4" t="s">
        <v>20</v>
      </c>
    </row>
    <row r="2" spans="1:15" x14ac:dyDescent="0.3">
      <c r="A2" s="2">
        <v>4.0055133485154846</v>
      </c>
      <c r="B2" s="2">
        <v>1</v>
      </c>
      <c r="K2" s="5"/>
      <c r="L2" s="5"/>
      <c r="M2" s="5"/>
      <c r="N2" s="5"/>
      <c r="O2" s="5"/>
    </row>
    <row r="3" spans="1:15" x14ac:dyDescent="0.3">
      <c r="A3" s="2">
        <v>4.0791620552421053</v>
      </c>
      <c r="B3" s="2">
        <v>1</v>
      </c>
      <c r="K3" s="5"/>
      <c r="L3" s="5"/>
      <c r="M3" s="5"/>
      <c r="N3" s="5"/>
      <c r="O3" s="5"/>
    </row>
    <row r="4" spans="1:15" x14ac:dyDescent="0.3">
      <c r="A4" s="2">
        <v>4.152810761968726</v>
      </c>
      <c r="B4" s="2">
        <v>5</v>
      </c>
      <c r="K4" s="5"/>
      <c r="L4" s="5"/>
      <c r="M4" s="5"/>
      <c r="N4" s="5"/>
      <c r="O4" s="5"/>
    </row>
    <row r="5" spans="1:15" x14ac:dyDescent="0.3">
      <c r="A5" s="2">
        <v>4.2264594686953467</v>
      </c>
      <c r="B5" s="2">
        <v>7</v>
      </c>
      <c r="K5" s="5"/>
      <c r="L5" s="5"/>
      <c r="M5" s="5"/>
      <c r="N5" s="5"/>
      <c r="O5" s="5"/>
    </row>
    <row r="6" spans="1:15" x14ac:dyDescent="0.3">
      <c r="A6" s="2">
        <v>4.3001081754219674</v>
      </c>
      <c r="B6" s="2">
        <v>33</v>
      </c>
      <c r="K6" s="5"/>
      <c r="L6" s="5"/>
      <c r="M6" s="5"/>
      <c r="N6" s="5"/>
      <c r="O6" s="5"/>
    </row>
    <row r="7" spans="1:15" x14ac:dyDescent="0.3">
      <c r="A7" s="2">
        <v>4.3737568821485882</v>
      </c>
      <c r="B7" s="2">
        <v>45</v>
      </c>
      <c r="K7" s="5"/>
      <c r="L7" s="5"/>
      <c r="M7" s="5"/>
      <c r="N7" s="5"/>
      <c r="O7" s="5"/>
    </row>
    <row r="8" spans="1:15" x14ac:dyDescent="0.3">
      <c r="A8" s="2">
        <v>4.4474055888752089</v>
      </c>
      <c r="B8" s="2">
        <v>44</v>
      </c>
      <c r="K8" s="5"/>
      <c r="L8" s="5"/>
      <c r="M8" s="5"/>
      <c r="N8" s="5"/>
      <c r="O8" s="5"/>
    </row>
    <row r="9" spans="1:15" x14ac:dyDescent="0.3">
      <c r="A9" s="2">
        <v>4.5210542956018296</v>
      </c>
      <c r="B9" s="2">
        <v>41</v>
      </c>
      <c r="K9" s="5"/>
      <c r="L9" s="5"/>
      <c r="M9" s="5"/>
      <c r="N9" s="5"/>
      <c r="O9" s="5"/>
    </row>
    <row r="10" spans="1:15" x14ac:dyDescent="0.3">
      <c r="A10" s="2">
        <v>4.5947030023284503</v>
      </c>
      <c r="B10" s="2">
        <v>65</v>
      </c>
      <c r="K10" s="5"/>
      <c r="L10" s="5"/>
      <c r="M10" s="5"/>
      <c r="N10" s="5"/>
      <c r="O10" s="5"/>
    </row>
    <row r="11" spans="1:15" x14ac:dyDescent="0.3">
      <c r="A11" s="2">
        <v>4.668351709055071</v>
      </c>
      <c r="B11" s="2">
        <v>69</v>
      </c>
    </row>
    <row r="12" spans="1:15" x14ac:dyDescent="0.3">
      <c r="A12" s="2">
        <v>4.7420004157816908</v>
      </c>
      <c r="B12" s="2">
        <v>13</v>
      </c>
    </row>
    <row r="13" spans="1:15" x14ac:dyDescent="0.3">
      <c r="A13" s="2">
        <v>4.8156491225083116</v>
      </c>
      <c r="B13" s="2">
        <v>5</v>
      </c>
    </row>
    <row r="14" spans="1:15" x14ac:dyDescent="0.3">
      <c r="A14" s="2">
        <v>4.8892978292349323</v>
      </c>
      <c r="B14" s="2">
        <v>3</v>
      </c>
    </row>
    <row r="15" spans="1:15" x14ac:dyDescent="0.3">
      <c r="A15" s="2">
        <v>4.962946535961553</v>
      </c>
      <c r="B15" s="2">
        <v>13</v>
      </c>
    </row>
    <row r="16" spans="1:15" x14ac:dyDescent="0.3">
      <c r="A16" s="2">
        <v>5.0365952426881737</v>
      </c>
      <c r="B16" s="2">
        <v>17</v>
      </c>
    </row>
    <row r="17" spans="1:2" x14ac:dyDescent="0.3">
      <c r="A17" s="2">
        <v>5.1102439494147944</v>
      </c>
      <c r="B17" s="2">
        <v>19</v>
      </c>
    </row>
    <row r="18" spans="1:2" x14ac:dyDescent="0.3">
      <c r="A18" s="2">
        <v>5.1838926561414151</v>
      </c>
      <c r="B18" s="2">
        <v>14</v>
      </c>
    </row>
    <row r="19" spans="1:2" x14ac:dyDescent="0.3">
      <c r="A19" s="2">
        <v>5.2575413628680359</v>
      </c>
      <c r="B19" s="2">
        <v>19</v>
      </c>
    </row>
    <row r="20" spans="1:2" x14ac:dyDescent="0.3">
      <c r="A20" s="2">
        <v>5.3311900695946566</v>
      </c>
      <c r="B20" s="2">
        <v>22</v>
      </c>
    </row>
    <row r="21" spans="1:2" x14ac:dyDescent="0.3">
      <c r="A21" s="2">
        <v>5.4048387763212773</v>
      </c>
      <c r="B21" s="2">
        <v>24</v>
      </c>
    </row>
    <row r="22" spans="1:2" x14ac:dyDescent="0.3">
      <c r="A22" s="2">
        <v>5.478487483047898</v>
      </c>
      <c r="B22" s="2">
        <v>25</v>
      </c>
    </row>
    <row r="23" spans="1:2" x14ac:dyDescent="0.3">
      <c r="A23" s="2">
        <v>5.5521361897745187</v>
      </c>
      <c r="B23" s="2">
        <v>10</v>
      </c>
    </row>
    <row r="24" spans="1:2" ht="15" thickBot="1" x14ac:dyDescent="0.35">
      <c r="A24" s="3" t="s">
        <v>19</v>
      </c>
      <c r="B24" s="3">
        <v>5</v>
      </c>
    </row>
  </sheetData>
  <mergeCells count="1">
    <mergeCell ref="K2:O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D08073A-ABFD-45BF-BBF4-97562222CC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'лог цены'!B2:B24</xm:f>
              <xm:sqref>K2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D64B-C0BF-4207-9C3B-0EAE081B037C}">
  <dimension ref="A1:O24"/>
  <sheetViews>
    <sheetView workbookViewId="0">
      <selection activeCell="K13" sqref="K13"/>
    </sheetView>
  </sheetViews>
  <sheetFormatPr defaultRowHeight="14.4" x14ac:dyDescent="0.3"/>
  <sheetData>
    <row r="1" spans="1:15" x14ac:dyDescent="0.3">
      <c r="A1" s="4" t="s">
        <v>18</v>
      </c>
      <c r="B1" s="4" t="s">
        <v>20</v>
      </c>
    </row>
    <row r="2" spans="1:15" x14ac:dyDescent="0.3">
      <c r="A2" s="2">
        <v>17.344654264756812</v>
      </c>
      <c r="B2" s="2">
        <v>1</v>
      </c>
      <c r="K2" s="5"/>
      <c r="L2" s="5"/>
      <c r="M2" s="5"/>
      <c r="N2" s="5"/>
      <c r="O2" s="5"/>
    </row>
    <row r="3" spans="1:15" x14ac:dyDescent="0.3">
      <c r="A3" s="2">
        <v>17.539682100005187</v>
      </c>
      <c r="B3" s="2">
        <v>0</v>
      </c>
      <c r="K3" s="5"/>
      <c r="L3" s="5"/>
      <c r="M3" s="5"/>
      <c r="N3" s="5"/>
      <c r="O3" s="5"/>
    </row>
    <row r="4" spans="1:15" x14ac:dyDescent="0.3">
      <c r="A4" s="2">
        <v>17.734709935253562</v>
      </c>
      <c r="B4" s="2">
        <v>0</v>
      </c>
      <c r="K4" s="5"/>
      <c r="L4" s="5"/>
      <c r="M4" s="5"/>
      <c r="N4" s="5"/>
      <c r="O4" s="5"/>
    </row>
    <row r="5" spans="1:15" x14ac:dyDescent="0.3">
      <c r="A5" s="2">
        <v>17.929737770501934</v>
      </c>
      <c r="B5" s="2">
        <v>0</v>
      </c>
      <c r="K5" s="5"/>
      <c r="L5" s="5"/>
      <c r="M5" s="5"/>
      <c r="N5" s="5"/>
      <c r="O5" s="5"/>
    </row>
    <row r="6" spans="1:15" x14ac:dyDescent="0.3">
      <c r="A6" s="2">
        <v>18.124765605750309</v>
      </c>
      <c r="B6" s="2">
        <v>1</v>
      </c>
      <c r="K6" s="5"/>
      <c r="L6" s="5"/>
      <c r="M6" s="5"/>
      <c r="N6" s="5"/>
      <c r="O6" s="5"/>
    </row>
    <row r="7" spans="1:15" x14ac:dyDescent="0.3">
      <c r="A7" s="2">
        <v>18.319793440998684</v>
      </c>
      <c r="B7" s="2">
        <v>0</v>
      </c>
      <c r="K7" s="5"/>
      <c r="L7" s="5"/>
      <c r="M7" s="5"/>
      <c r="N7" s="5"/>
      <c r="O7" s="5"/>
    </row>
    <row r="8" spans="1:15" x14ac:dyDescent="0.3">
      <c r="A8" s="2">
        <v>18.514821276247059</v>
      </c>
      <c r="B8" s="2">
        <v>1</v>
      </c>
      <c r="K8" s="5"/>
      <c r="L8" s="5"/>
      <c r="M8" s="5"/>
      <c r="N8" s="5"/>
      <c r="O8" s="5"/>
    </row>
    <row r="9" spans="1:15" x14ac:dyDescent="0.3">
      <c r="A9" s="2">
        <v>18.709849111495434</v>
      </c>
      <c r="B9" s="2">
        <v>1</v>
      </c>
      <c r="K9" s="5"/>
      <c r="L9" s="5"/>
      <c r="M9" s="5"/>
      <c r="N9" s="5"/>
      <c r="O9" s="5"/>
    </row>
    <row r="10" spans="1:15" x14ac:dyDescent="0.3">
      <c r="A10" s="2">
        <v>18.904876946743808</v>
      </c>
      <c r="B10" s="2">
        <v>12</v>
      </c>
      <c r="K10" s="5"/>
      <c r="L10" s="5"/>
      <c r="M10" s="5"/>
      <c r="N10" s="5"/>
      <c r="O10" s="5"/>
    </row>
    <row r="11" spans="1:15" x14ac:dyDescent="0.3">
      <c r="A11" s="2">
        <v>19.09990478199218</v>
      </c>
      <c r="B11" s="2">
        <v>31</v>
      </c>
      <c r="K11" s="5"/>
      <c r="L11" s="5"/>
      <c r="M11" s="5"/>
      <c r="N11" s="5"/>
      <c r="O11" s="5"/>
    </row>
    <row r="12" spans="1:15" x14ac:dyDescent="0.3">
      <c r="A12" s="2">
        <v>19.294932617240555</v>
      </c>
      <c r="B12" s="2">
        <v>39</v>
      </c>
    </row>
    <row r="13" spans="1:15" x14ac:dyDescent="0.3">
      <c r="A13" s="2">
        <v>19.48996045248893</v>
      </c>
      <c r="B13" s="2">
        <v>51</v>
      </c>
    </row>
    <row r="14" spans="1:15" x14ac:dyDescent="0.3">
      <c r="A14" s="2">
        <v>19.684988287737305</v>
      </c>
      <c r="B14" s="2">
        <v>48</v>
      </c>
    </row>
    <row r="15" spans="1:15" x14ac:dyDescent="0.3">
      <c r="A15" s="2">
        <v>19.88001612298568</v>
      </c>
      <c r="B15" s="2">
        <v>53</v>
      </c>
    </row>
    <row r="16" spans="1:15" x14ac:dyDescent="0.3">
      <c r="A16" s="2">
        <v>20.075043958234055</v>
      </c>
      <c r="B16" s="2">
        <v>55</v>
      </c>
    </row>
    <row r="17" spans="1:2" x14ac:dyDescent="0.3">
      <c r="A17" s="2">
        <v>20.270071793482426</v>
      </c>
      <c r="B17" s="2">
        <v>46</v>
      </c>
    </row>
    <row r="18" spans="1:2" x14ac:dyDescent="0.3">
      <c r="A18" s="2">
        <v>20.465099628730801</v>
      </c>
      <c r="B18" s="2">
        <v>50</v>
      </c>
    </row>
    <row r="19" spans="1:2" x14ac:dyDescent="0.3">
      <c r="A19" s="2">
        <v>20.660127463979176</v>
      </c>
      <c r="B19" s="2">
        <v>46</v>
      </c>
    </row>
    <row r="20" spans="1:2" x14ac:dyDescent="0.3">
      <c r="A20" s="2">
        <v>20.855155299227551</v>
      </c>
      <c r="B20" s="2">
        <v>28</v>
      </c>
    </row>
    <row r="21" spans="1:2" x14ac:dyDescent="0.3">
      <c r="A21" s="2">
        <v>21.050183134475926</v>
      </c>
      <c r="B21" s="2">
        <v>16</v>
      </c>
    </row>
    <row r="22" spans="1:2" x14ac:dyDescent="0.3">
      <c r="A22" s="2">
        <v>21.245210969724297</v>
      </c>
      <c r="B22" s="2">
        <v>11</v>
      </c>
    </row>
    <row r="23" spans="1:2" x14ac:dyDescent="0.3">
      <c r="A23" s="2">
        <v>21.440238804972672</v>
      </c>
      <c r="B23" s="2">
        <v>7</v>
      </c>
    </row>
    <row r="24" spans="1:2" ht="15" thickBot="1" x14ac:dyDescent="0.35">
      <c r="A24" s="3" t="s">
        <v>19</v>
      </c>
      <c r="B24" s="3">
        <v>3</v>
      </c>
    </row>
  </sheetData>
  <mergeCells count="1">
    <mergeCell ref="K2:O1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72D2889-99FB-4D69-B61D-A8DF7A1A40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'лог объема'!B2:B24</xm:f>
              <xm:sqref>K2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 Диаграммы</vt:lpstr>
      <vt:lpstr>AFLT</vt:lpstr>
      <vt:lpstr>YNDX</vt:lpstr>
      <vt:lpstr>ROSN</vt:lpstr>
      <vt:lpstr>абс доход</vt:lpstr>
      <vt:lpstr>отн доход</vt:lpstr>
      <vt:lpstr>лог доход</vt:lpstr>
      <vt:lpstr>лог цены</vt:lpstr>
      <vt:lpstr>лог объема</vt:lpstr>
      <vt:lpstr>SBER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Кирилкин Владимир Алексеевич</dc:creator>
  <cp:lastModifiedBy>Роман Никитин</cp:lastModifiedBy>
  <dcterms:created xsi:type="dcterms:W3CDTF">2019-09-03T08:15:58Z</dcterms:created>
  <dcterms:modified xsi:type="dcterms:W3CDTF">2019-09-19T08:23:55Z</dcterms:modified>
</cp:coreProperties>
</file>