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AEB866D-C03A-4D17-93CA-4D86C4537577}" xr6:coauthVersionLast="41" xr6:coauthVersionMax="41" xr10:uidLastSave="{00000000-0000-0000-0000-000000000000}"/>
  <bookViews>
    <workbookView xWindow="-108" yWindow="-108" windowWidth="23256" windowHeight="13176" activeTab="1" xr2:uid="{00000000-000D-0000-FFFF-FFFF00000000}"/>
  </bookViews>
  <sheets>
    <sheet name="пример" sheetId="1" r:id="rId1"/>
    <sheet name="из учебника 2" sheetId="2" r:id="rId2"/>
  </sheets>
  <definedNames>
    <definedName name="solver_adj" localSheetId="1" hidden="1">'из учебника 2'!$B$16:$B$19</definedName>
    <definedName name="solver_adj" localSheetId="0" hidden="1">пример!$F$7:$F$8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'из учебника 2'!$B$16:$B$19</definedName>
    <definedName name="solver_lhs1" localSheetId="0" hidden="1">пример!$D$2:$D$4</definedName>
    <definedName name="solver_lhs2" localSheetId="1" hidden="1">'из учебника 2'!$B$16:$B$19</definedName>
    <definedName name="solver_lhs2" localSheetId="0" hidden="1">пример!$F$7:$F$8</definedName>
    <definedName name="solver_lhs3" localSheetId="1" hidden="1">'из учебника 2'!$B$17</definedName>
    <definedName name="solver_lhs4" localSheetId="1" hidden="1">'из учебника 2'!$B$18</definedName>
    <definedName name="solver_lhs5" localSheetId="1" hidden="1">'из учебника 2'!$G$4:$G$10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5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'из учебника 2'!$B$20</definedName>
    <definedName name="solver_opt" localSheetId="0" hidden="1">пример!$F$9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4</definedName>
    <definedName name="solver_rel1" localSheetId="0" hidden="1">1</definedName>
    <definedName name="solver_rel2" localSheetId="1" hidden="1">3</definedName>
    <definedName name="solver_rel2" localSheetId="0" hidden="1">3</definedName>
    <definedName name="solver_rel3" localSheetId="1" hidden="1">3</definedName>
    <definedName name="solver_rel4" localSheetId="1" hidden="1">1</definedName>
    <definedName name="solver_rel5" localSheetId="1" hidden="1">1</definedName>
    <definedName name="solver_rhs1" localSheetId="1" hidden="1">целое</definedName>
    <definedName name="solver_rhs1" localSheetId="0" hidden="1">пример!$C$2:$C$4</definedName>
    <definedName name="solver_rhs2" localSheetId="1" hidden="1">0</definedName>
    <definedName name="solver_rhs2" localSheetId="0" hidden="1">0</definedName>
    <definedName name="solver_rhs3" localSheetId="1" hidden="1">'из учебника 2'!$C$12</definedName>
    <definedName name="solver_rhs4" localSheetId="1" hidden="1">'из учебника 2'!$D$13</definedName>
    <definedName name="solver_rhs5" localSheetId="1" hidden="1">'из учебника 2'!$F$4:$F$10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2" l="1"/>
  <c r="G4" i="2" l="1" a="1"/>
  <c r="G4" i="2" s="1"/>
  <c r="G7" i="2" l="1"/>
  <c r="G6" i="2"/>
  <c r="G10" i="2"/>
  <c r="G9" i="2"/>
  <c r="G8" i="2"/>
  <c r="G5" i="2"/>
  <c r="F9" i="1" a="1"/>
  <c r="F9" i="1" s="1"/>
  <c r="D2" i="1" l="1" a="1"/>
  <c r="D4" i="1" s="1"/>
  <c r="D3" i="1" l="1"/>
  <c r="D2" i="1"/>
</calcChain>
</file>

<file path=xl/sharedStrings.xml><?xml version="1.0" encoding="utf-8"?>
<sst xmlns="http://schemas.openxmlformats.org/spreadsheetml/2006/main" count="29" uniqueCount="28">
  <si>
    <t>Матрица норм расхода сырья</t>
  </si>
  <si>
    <t>Запасы ресурсов</t>
  </si>
  <si>
    <t>Расход сырья</t>
  </si>
  <si>
    <t>Доход от реализации ед. продукции</t>
  </si>
  <si>
    <t>План выпуска продукта Р1</t>
  </si>
  <si>
    <t>План выпуска продукта Р2</t>
  </si>
  <si>
    <t>Выручка</t>
  </si>
  <si>
    <t>Ресурсы:</t>
  </si>
  <si>
    <t>Нормы затрат на одно изделие</t>
  </si>
  <si>
    <t>Запасы</t>
  </si>
  <si>
    <t>Расход по плану</t>
  </si>
  <si>
    <t>Производителность (ч-ч):</t>
  </si>
  <si>
    <t xml:space="preserve">   токарного</t>
  </si>
  <si>
    <t xml:space="preserve">  фрезерного</t>
  </si>
  <si>
    <t xml:space="preserve">  сверлильного</t>
  </si>
  <si>
    <t xml:space="preserve">  расточного</t>
  </si>
  <si>
    <t xml:space="preserve">  шлифовального</t>
  </si>
  <si>
    <t>Комплектующие изделия (шт)</t>
  </si>
  <si>
    <t>Сборочно-наладочные работы (ч-ч)</t>
  </si>
  <si>
    <t>Выпуск (шт):</t>
  </si>
  <si>
    <t xml:space="preserve">  минимальный</t>
  </si>
  <si>
    <t xml:space="preserve">  максимальный</t>
  </si>
  <si>
    <t>Цена изделия (тыс. руб)</t>
  </si>
  <si>
    <t>План производства (шт)</t>
  </si>
  <si>
    <t>Изделие 1</t>
  </si>
  <si>
    <t>Изделия 2</t>
  </si>
  <si>
    <t>Изделия 3</t>
  </si>
  <si>
    <t>Изделие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</si>
</sst>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NumberFormat="1" applyBorder="1"/>
    <xf numFmtId="0" fontId="0" fillId="0" borderId="5" xfId="0" applyNumberFormat="1" applyBorder="1"/>
    <xf numFmtId="0" fontId="1" fillId="2" borderId="4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1" fillId="0" borderId="4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7" xfId="0" applyFill="1" applyBorder="1"/>
    <xf numFmtId="0" fontId="0" fillId="0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130" zoomScaleNormal="295" workbookViewId="0">
      <selection activeCell="F9" sqref="F9"/>
    </sheetView>
  </sheetViews>
  <sheetFormatPr defaultRowHeight="14.4" x14ac:dyDescent="0.3"/>
  <cols>
    <col min="2" max="2" width="14.33203125" customWidth="1"/>
    <col min="3" max="3" width="14.109375" customWidth="1"/>
    <col min="4" max="4" width="16.44140625" customWidth="1"/>
    <col min="5" max="5" width="12.6640625" customWidth="1"/>
    <col min="6" max="6" width="13" customWidth="1"/>
  </cols>
  <sheetData>
    <row r="1" spans="1:6" x14ac:dyDescent="0.3">
      <c r="A1" s="1" t="s">
        <v>0</v>
      </c>
      <c r="C1" s="1" t="s">
        <v>1</v>
      </c>
      <c r="D1" s="1" t="s">
        <v>2</v>
      </c>
    </row>
    <row r="2" spans="1:6" x14ac:dyDescent="0.3">
      <c r="A2" s="24">
        <v>2</v>
      </c>
      <c r="B2" s="24">
        <v>3</v>
      </c>
      <c r="C2" s="24">
        <v>300</v>
      </c>
      <c r="D2" s="24">
        <f t="array" ref="D2:D4">MMULT(A2:B4,F7:F8)</f>
        <v>300</v>
      </c>
      <c r="E2" s="24"/>
    </row>
    <row r="3" spans="1:6" x14ac:dyDescent="0.3">
      <c r="A3" s="24">
        <v>5</v>
      </c>
      <c r="B3" s="24">
        <v>2</v>
      </c>
      <c r="C3" s="24">
        <v>450</v>
      </c>
      <c r="D3" s="24">
        <v>450</v>
      </c>
      <c r="E3" s="24"/>
    </row>
    <row r="4" spans="1:6" x14ac:dyDescent="0.3">
      <c r="A4" s="24">
        <v>1</v>
      </c>
      <c r="B4" s="24">
        <v>2</v>
      </c>
      <c r="C4" s="24">
        <v>350</v>
      </c>
      <c r="D4" s="24">
        <v>177.27272727272728</v>
      </c>
      <c r="E4" s="24"/>
    </row>
    <row r="5" spans="1:6" x14ac:dyDescent="0.3">
      <c r="B5" s="24"/>
      <c r="C5" s="24"/>
      <c r="D5" s="24"/>
      <c r="E5" s="24"/>
      <c r="F5" s="24"/>
    </row>
    <row r="6" spans="1:6" x14ac:dyDescent="0.3">
      <c r="A6" s="1" t="s">
        <v>3</v>
      </c>
      <c r="B6" s="24"/>
      <c r="C6" s="24"/>
      <c r="D6" s="24">
        <v>20</v>
      </c>
      <c r="E6" s="24">
        <v>25</v>
      </c>
      <c r="F6" s="24"/>
    </row>
    <row r="7" spans="1:6" x14ac:dyDescent="0.3">
      <c r="B7" s="25" t="s">
        <v>4</v>
      </c>
      <c r="C7" s="24"/>
      <c r="D7" s="24"/>
      <c r="E7" s="24"/>
      <c r="F7" s="24">
        <v>68.181818181818173</v>
      </c>
    </row>
    <row r="8" spans="1:6" x14ac:dyDescent="0.3">
      <c r="B8" s="25" t="s">
        <v>5</v>
      </c>
      <c r="C8" s="24"/>
      <c r="D8" s="24"/>
      <c r="E8" s="24"/>
      <c r="F8" s="24">
        <v>54.545454545454554</v>
      </c>
    </row>
    <row r="9" spans="1:6" x14ac:dyDescent="0.3">
      <c r="B9" s="25" t="s">
        <v>6</v>
      </c>
      <c r="C9" s="24"/>
      <c r="D9" s="24"/>
      <c r="E9" s="24"/>
      <c r="F9" s="24">
        <f t="array" ref="F9">MMULT(D6:E6,F7:F8)</f>
        <v>2727.272727272727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zoomScale="113" zoomScaleNormal="142" workbookViewId="0">
      <selection activeCell="B20" sqref="B20"/>
    </sheetView>
  </sheetViews>
  <sheetFormatPr defaultRowHeight="14.4" x14ac:dyDescent="0.3"/>
  <cols>
    <col min="1" max="1" width="32.88671875" customWidth="1"/>
  </cols>
  <sheetData>
    <row r="1" spans="1:7" x14ac:dyDescent="0.3">
      <c r="A1" s="16" t="s">
        <v>7</v>
      </c>
      <c r="B1" s="18" t="s">
        <v>8</v>
      </c>
      <c r="C1" s="18"/>
      <c r="D1" s="18"/>
      <c r="E1" s="18"/>
      <c r="F1" s="19" t="s">
        <v>9</v>
      </c>
      <c r="G1" s="21" t="s">
        <v>10</v>
      </c>
    </row>
    <row r="2" spans="1:7" x14ac:dyDescent="0.3">
      <c r="A2" s="17"/>
      <c r="B2" s="2">
        <v>1</v>
      </c>
      <c r="C2" s="2">
        <v>2</v>
      </c>
      <c r="D2" s="2">
        <v>3</v>
      </c>
      <c r="E2" s="2">
        <v>4</v>
      </c>
      <c r="F2" s="20"/>
      <c r="G2" s="22"/>
    </row>
    <row r="3" spans="1:7" x14ac:dyDescent="0.3">
      <c r="A3" s="3" t="s">
        <v>11</v>
      </c>
      <c r="B3" s="4"/>
      <c r="C3" s="4"/>
      <c r="D3" s="4"/>
      <c r="E3" s="4"/>
      <c r="F3" s="4"/>
      <c r="G3" s="5"/>
    </row>
    <row r="4" spans="1:7" x14ac:dyDescent="0.3">
      <c r="A4" s="3" t="s">
        <v>12</v>
      </c>
      <c r="B4" s="4">
        <v>550</v>
      </c>
      <c r="C4" s="4">
        <v>0</v>
      </c>
      <c r="D4" s="4">
        <v>620</v>
      </c>
      <c r="E4" s="4">
        <v>0</v>
      </c>
      <c r="F4" s="4">
        <v>64270</v>
      </c>
      <c r="G4" s="5">
        <f t="array" ref="G4:G10">MMULT(B4:E10,B16:B19)</f>
        <v>64270</v>
      </c>
    </row>
    <row r="5" spans="1:7" x14ac:dyDescent="0.3">
      <c r="A5" s="3" t="s">
        <v>13</v>
      </c>
      <c r="B5" s="4">
        <v>40</v>
      </c>
      <c r="C5" s="4">
        <v>30</v>
      </c>
      <c r="D5" s="4">
        <v>20</v>
      </c>
      <c r="E5" s="4">
        <v>20</v>
      </c>
      <c r="F5" s="4">
        <v>4800</v>
      </c>
      <c r="G5" s="5">
        <v>4800</v>
      </c>
    </row>
    <row r="6" spans="1:7" x14ac:dyDescent="0.3">
      <c r="A6" s="3" t="s">
        <v>14</v>
      </c>
      <c r="B6" s="4">
        <v>86</v>
      </c>
      <c r="C6" s="4">
        <v>110</v>
      </c>
      <c r="D6" s="4">
        <v>150</v>
      </c>
      <c r="E6" s="4">
        <v>52</v>
      </c>
      <c r="F6" s="4">
        <v>22360</v>
      </c>
      <c r="G6" s="5">
        <v>17098</v>
      </c>
    </row>
    <row r="7" spans="1:7" x14ac:dyDescent="0.3">
      <c r="A7" s="3" t="s">
        <v>15</v>
      </c>
      <c r="B7" s="4">
        <v>160</v>
      </c>
      <c r="C7" s="4">
        <v>92</v>
      </c>
      <c r="D7" s="4">
        <v>158</v>
      </c>
      <c r="E7" s="4">
        <v>128</v>
      </c>
      <c r="F7" s="4">
        <v>26240</v>
      </c>
      <c r="G7" s="5">
        <v>21860</v>
      </c>
    </row>
    <row r="8" spans="1:7" x14ac:dyDescent="0.3">
      <c r="A8" s="3" t="s">
        <v>16</v>
      </c>
      <c r="B8" s="4">
        <v>0</v>
      </c>
      <c r="C8" s="4">
        <v>158</v>
      </c>
      <c r="D8" s="4">
        <v>30</v>
      </c>
      <c r="E8" s="4">
        <v>50</v>
      </c>
      <c r="F8" s="4">
        <v>7900</v>
      </c>
      <c r="G8" s="5">
        <v>7900</v>
      </c>
    </row>
    <row r="9" spans="1:7" x14ac:dyDescent="0.3">
      <c r="A9" s="3" t="s">
        <v>17</v>
      </c>
      <c r="B9" s="4">
        <v>3</v>
      </c>
      <c r="C9" s="4">
        <v>4</v>
      </c>
      <c r="D9" s="4">
        <v>3</v>
      </c>
      <c r="E9" s="4">
        <v>3</v>
      </c>
      <c r="F9" s="4">
        <v>520</v>
      </c>
      <c r="G9" s="5">
        <v>505</v>
      </c>
    </row>
    <row r="10" spans="1:7" x14ac:dyDescent="0.3">
      <c r="A10" s="3" t="s">
        <v>18</v>
      </c>
      <c r="B10" s="4">
        <v>4.5</v>
      </c>
      <c r="C10" s="4">
        <v>4.5</v>
      </c>
      <c r="D10" s="4">
        <v>4.5</v>
      </c>
      <c r="E10" s="6">
        <v>4.5</v>
      </c>
      <c r="F10" s="4">
        <v>720</v>
      </c>
      <c r="G10" s="7">
        <v>697.5</v>
      </c>
    </row>
    <row r="11" spans="1:7" x14ac:dyDescent="0.3">
      <c r="A11" s="8" t="s">
        <v>19</v>
      </c>
      <c r="B11" s="9"/>
      <c r="C11" s="9"/>
      <c r="D11" s="9"/>
      <c r="E11" s="9"/>
      <c r="F11" s="9"/>
      <c r="G11" s="10"/>
    </row>
    <row r="12" spans="1:7" x14ac:dyDescent="0.3">
      <c r="A12" s="3" t="s">
        <v>20</v>
      </c>
      <c r="B12" s="4"/>
      <c r="C12" s="4">
        <v>40</v>
      </c>
      <c r="D12" s="4"/>
      <c r="E12" s="4"/>
      <c r="F12" s="4"/>
      <c r="G12" s="5"/>
    </row>
    <row r="13" spans="1:7" x14ac:dyDescent="0.3">
      <c r="A13" s="3" t="s">
        <v>21</v>
      </c>
      <c r="B13" s="4"/>
      <c r="C13" s="4"/>
      <c r="D13" s="4">
        <v>120</v>
      </c>
      <c r="E13" s="4"/>
      <c r="F13" s="4"/>
      <c r="G13" s="5"/>
    </row>
    <row r="14" spans="1:7" x14ac:dyDescent="0.3">
      <c r="A14" s="3" t="s">
        <v>22</v>
      </c>
      <c r="B14" s="4">
        <v>315</v>
      </c>
      <c r="C14" s="4">
        <v>278</v>
      </c>
      <c r="D14" s="4">
        <v>573</v>
      </c>
      <c r="E14" s="4">
        <v>370</v>
      </c>
      <c r="F14" s="4"/>
      <c r="G14" s="5"/>
    </row>
    <row r="15" spans="1:7" x14ac:dyDescent="0.3">
      <c r="A15" s="11" t="s">
        <v>23</v>
      </c>
      <c r="B15" s="4"/>
      <c r="C15" s="4"/>
      <c r="D15" s="4"/>
      <c r="E15" s="4"/>
      <c r="F15" s="4"/>
      <c r="G15" s="5"/>
    </row>
    <row r="16" spans="1:7" x14ac:dyDescent="0.3">
      <c r="A16" s="12" t="s">
        <v>24</v>
      </c>
      <c r="B16" s="4">
        <v>65</v>
      </c>
      <c r="C16" s="4"/>
      <c r="D16" s="4"/>
      <c r="E16" s="4"/>
      <c r="F16" s="4"/>
      <c r="G16" s="5"/>
    </row>
    <row r="17" spans="1:7" x14ac:dyDescent="0.3">
      <c r="A17" s="12" t="s">
        <v>25</v>
      </c>
      <c r="B17" s="4">
        <v>40</v>
      </c>
      <c r="C17" s="4"/>
      <c r="D17" s="4"/>
      <c r="E17" s="4"/>
      <c r="F17" s="4"/>
      <c r="G17" s="5"/>
    </row>
    <row r="18" spans="1:7" x14ac:dyDescent="0.3">
      <c r="A18" s="12" t="s">
        <v>26</v>
      </c>
      <c r="B18" s="4">
        <v>46</v>
      </c>
      <c r="C18" s="4"/>
      <c r="D18" s="4"/>
      <c r="E18" s="4"/>
      <c r="F18" s="4"/>
      <c r="G18" s="5"/>
    </row>
    <row r="19" spans="1:7" x14ac:dyDescent="0.3">
      <c r="A19" s="12" t="s">
        <v>27</v>
      </c>
      <c r="B19" s="4">
        <v>4</v>
      </c>
      <c r="C19" s="4"/>
      <c r="D19" s="4"/>
      <c r="E19" s="4"/>
      <c r="F19" s="4"/>
      <c r="G19" s="5"/>
    </row>
    <row r="20" spans="1:7" ht="15" thickBot="1" x14ac:dyDescent="0.35">
      <c r="A20" s="13" t="s">
        <v>6</v>
      </c>
      <c r="B20" s="23">
        <f>MMULT(B14:E14,B16:B19)</f>
        <v>59433</v>
      </c>
      <c r="C20" s="14"/>
      <c r="D20" s="14"/>
      <c r="E20" s="14"/>
      <c r="F20" s="14"/>
      <c r="G20" s="15"/>
    </row>
  </sheetData>
  <mergeCells count="4">
    <mergeCell ref="A1:A2"/>
    <mergeCell ref="B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</vt:lpstr>
      <vt:lpstr>из учебника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2019-11-26T11:36:49Z</dcterms:modified>
</cp:coreProperties>
</file>