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"/>
    </mc:Choice>
  </mc:AlternateContent>
  <xr:revisionPtr revIDLastSave="0" documentId="13_ncr:1_{46796996-F850-4D9E-8E09-AA05A8A30DEF}" xr6:coauthVersionLast="47" xr6:coauthVersionMax="47" xr10:uidLastSave="{00000000-0000-0000-0000-000000000000}"/>
  <bookViews>
    <workbookView xWindow="-108" yWindow="-108" windowWidth="23256" windowHeight="12456" activeTab="1" xr2:uid="{A9EDBC4B-5209-4052-BD5C-CBCCBA64D68C}"/>
  </bookViews>
  <sheets>
    <sheet name="Raw_ThickFilterSim_250keV" sheetId="2" r:id="rId1"/>
    <sheet name="Foglio1" sheetId="1" r:id="rId2"/>
  </sheets>
  <definedNames>
    <definedName name="DatiEsterni_1" localSheetId="0" hidden="1">Raw_ThickFilterSim_250keV!$A$1:$J$1000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C25" i="1"/>
  <c r="E1003" i="2"/>
  <c r="E1002" i="2"/>
  <c r="D1003" i="2"/>
  <c r="D1002" i="2"/>
  <c r="E16" i="1"/>
  <c r="E15" i="1"/>
  <c r="E13" i="1"/>
  <c r="E12" i="1"/>
  <c r="E10" i="1"/>
  <c r="B16" i="1"/>
  <c r="B15" i="1"/>
  <c r="B14" i="1"/>
  <c r="B13" i="1"/>
  <c r="B12" i="1"/>
  <c r="B11" i="1"/>
  <c r="B10" i="1"/>
  <c r="C16" i="1"/>
  <c r="C17" i="1"/>
  <c r="G17" i="1" s="1"/>
  <c r="C18" i="1"/>
  <c r="C19" i="1"/>
  <c r="C20" i="1"/>
  <c r="C21" i="1"/>
  <c r="C22" i="1"/>
  <c r="C23" i="1"/>
  <c r="C24" i="1"/>
  <c r="E22" i="1"/>
  <c r="F22" i="1" s="1"/>
  <c r="H22" i="1" s="1"/>
  <c r="G22" i="1"/>
  <c r="E23" i="1"/>
  <c r="F23" i="1" s="1"/>
  <c r="G23" i="1"/>
  <c r="E14" i="1"/>
  <c r="C14" i="1"/>
  <c r="C13" i="1"/>
  <c r="G13" i="1" s="1"/>
  <c r="C12" i="1"/>
  <c r="G12" i="1" s="1"/>
  <c r="C10" i="1"/>
  <c r="E17" i="1"/>
  <c r="E20" i="1"/>
  <c r="E21" i="1"/>
  <c r="E24" i="1"/>
  <c r="E25" i="1"/>
  <c r="G25" i="1"/>
  <c r="G24" i="1"/>
  <c r="E7" i="1"/>
  <c r="E8" i="1"/>
  <c r="E9" i="1"/>
  <c r="E11" i="1"/>
  <c r="E18" i="1"/>
  <c r="E19" i="1"/>
  <c r="C7" i="1"/>
  <c r="C8" i="1"/>
  <c r="G8" i="1" s="1"/>
  <c r="C9" i="1"/>
  <c r="G9" i="1" s="1"/>
  <c r="C11" i="1"/>
  <c r="C15" i="1"/>
  <c r="G15" i="1" s="1"/>
  <c r="G18" i="1"/>
  <c r="G19" i="1"/>
  <c r="G20" i="1"/>
  <c r="E6" i="1"/>
  <c r="C6" i="1"/>
  <c r="G6" i="1" s="1"/>
  <c r="A17" i="1"/>
  <c r="A18" i="1" s="1"/>
  <c r="A19" i="1" s="1"/>
  <c r="A20" i="1" s="1"/>
  <c r="H23" i="1" l="1"/>
  <c r="H9" i="1"/>
  <c r="H6" i="1"/>
  <c r="F12" i="1"/>
  <c r="H12" i="1" s="1"/>
  <c r="F17" i="1"/>
  <c r="H17" i="1" s="1"/>
  <c r="F25" i="1"/>
  <c r="H25" i="1" s="1"/>
  <c r="F24" i="1"/>
  <c r="H24" i="1" s="1"/>
  <c r="F11" i="1"/>
  <c r="F13" i="1"/>
  <c r="H13" i="1" s="1"/>
  <c r="H8" i="1"/>
  <c r="F19" i="1"/>
  <c r="H19" i="1" s="1"/>
  <c r="F20" i="1"/>
  <c r="H20" i="1" s="1"/>
  <c r="F15" i="1"/>
  <c r="H15" i="1" s="1"/>
  <c r="F16" i="1"/>
  <c r="F14" i="1"/>
  <c r="G11" i="1"/>
  <c r="G16" i="1"/>
  <c r="F18" i="1"/>
  <c r="H18" i="1" s="1"/>
  <c r="G14" i="1"/>
  <c r="F21" i="1"/>
  <c r="G7" i="1"/>
  <c r="G10" i="1"/>
  <c r="G21" i="1"/>
  <c r="H11" i="1" l="1"/>
  <c r="H16" i="1"/>
  <c r="H21" i="1"/>
  <c r="H7" i="1"/>
  <c r="H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E195E-8050-4EC8-97F0-413BCC62023D}" keepAlive="1" name="Query - Raw_ThickFilterSim_250keV" description="Connessione alla query 'Raw_ThickFilterSim_250keV' nella cartella di lavoro." type="5" refreshedVersion="8" background="1" saveData="1">
    <dbPr connection="Provider=Microsoft.Mashup.OleDb.1;Data Source=$Workbook$;Location=Raw_ThickFilterSim_250keV;Extended Properties=&quot;&quot;" command="SELECT * FROM [Raw_ThickFilterSim_250keV]"/>
  </connection>
</connections>
</file>

<file path=xl/sharedStrings.xml><?xml version="1.0" encoding="utf-8"?>
<sst xmlns="http://schemas.openxmlformats.org/spreadsheetml/2006/main" count="1021" uniqueCount="23">
  <si>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</si>
  <si>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</si>
  <si>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</si>
  <si>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</si>
  <si>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</si>
  <si>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</si>
  <si>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</si>
  <si>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</si>
  <si>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</si>
  <si>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</si>
  <si>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</si>
  <si>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PROTONS VS THICK FILTERS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</si>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</sst>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7" fontId="1" fillId="5" borderId="1" xfId="0" applyNumberFormat="1" applyFont="1" applyFill="1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</a:t>
            </a:r>
            <a:r>
              <a:rPr lang="it-IT" b="1" baseline="0"/>
              <a:t> </a:t>
            </a:r>
            <a:r>
              <a:rPr lang="it-IT" b="1"/>
              <a:t>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</c:v>
                  </c:pt>
                  <c:pt idx="5">
                    <c:v>0.88300000000000001</c:v>
                  </c:pt>
                  <c:pt idx="6">
                    <c:v>1.296</c:v>
                  </c:pt>
                  <c:pt idx="7">
                    <c:v>1.4830000000000001</c:v>
                  </c:pt>
                  <c:pt idx="8">
                    <c:v>1.611</c:v>
                  </c:pt>
                  <c:pt idx="9">
                    <c:v>1.704</c:v>
                  </c:pt>
                  <c:pt idx="10">
                    <c:v>1.821</c:v>
                  </c:pt>
                  <c:pt idx="11">
                    <c:v>1.93</c:v>
                  </c:pt>
                  <c:pt idx="12">
                    <c:v>1.597</c:v>
                  </c:pt>
                  <c:pt idx="13">
                    <c:v>1.397</c:v>
                  </c:pt>
                  <c:pt idx="14">
                    <c:v>1.222</c:v>
                  </c:pt>
                  <c:pt idx="15">
                    <c:v>1.0960000000000001</c:v>
                  </c:pt>
                  <c:pt idx="16">
                    <c:v>1.4835352376000002</c:v>
                  </c:pt>
                  <c:pt idx="17">
                    <c:v>1.3689154700999999</c:v>
                  </c:pt>
                  <c:pt idx="18">
                    <c:v>1.22515489</c:v>
                  </c:pt>
                  <c:pt idx="19">
                    <c:v>0.9550626324</c:v>
                  </c:pt>
                </c:numCache>
              </c:numRef>
            </c:plus>
            <c:minus>
              <c:numRef>
                <c:f>Foglio1!$E$6:$E$25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</c:v>
                  </c:pt>
                  <c:pt idx="5">
                    <c:v>0.88300000000000001</c:v>
                  </c:pt>
                  <c:pt idx="6">
                    <c:v>1.296</c:v>
                  </c:pt>
                  <c:pt idx="7">
                    <c:v>1.4830000000000001</c:v>
                  </c:pt>
                  <c:pt idx="8">
                    <c:v>1.611</c:v>
                  </c:pt>
                  <c:pt idx="9">
                    <c:v>1.704</c:v>
                  </c:pt>
                  <c:pt idx="10">
                    <c:v>1.821</c:v>
                  </c:pt>
                  <c:pt idx="11">
                    <c:v>1.93</c:v>
                  </c:pt>
                  <c:pt idx="12">
                    <c:v>1.597</c:v>
                  </c:pt>
                  <c:pt idx="13">
                    <c:v>1.397</c:v>
                  </c:pt>
                  <c:pt idx="14">
                    <c:v>1.222</c:v>
                  </c:pt>
                  <c:pt idx="15">
                    <c:v>1.0960000000000001</c:v>
                  </c:pt>
                  <c:pt idx="16">
                    <c:v>1.4835352376000002</c:v>
                  </c:pt>
                  <c:pt idx="17">
                    <c:v>1.3689154700999999</c:v>
                  </c:pt>
                  <c:pt idx="18">
                    <c:v>1.22515489</c:v>
                  </c:pt>
                  <c:pt idx="19">
                    <c:v>0.9550626324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225</c:v>
                </c:pt>
                <c:pt idx="19">
                  <c:v>250</c:v>
                </c:pt>
              </c:numCache>
            </c:numRef>
          </c:xVal>
          <c:yVal>
            <c:numRef>
              <c:f>Foglio1!$C$6:$C$25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0.35862844960000001</c:v>
                </c:pt>
                <c:pt idx="5" formatCode="0.0">
                  <c:v>2.6321799566999999</c:v>
                </c:pt>
                <c:pt idx="6" formatCode="0.0">
                  <c:v>7.2387125588999996</c:v>
                </c:pt>
                <c:pt idx="7" formatCode="0.0">
                  <c:v>13.5223</c:v>
                </c:pt>
                <c:pt idx="8" formatCode="0.0">
                  <c:v>21.121700000000001</c:v>
                </c:pt>
                <c:pt idx="9" formatCode="0.0">
                  <c:v>29.877400000000002</c:v>
                </c:pt>
                <c:pt idx="10" formatCode="0.0">
                  <c:v>39.553400000000003</c:v>
                </c:pt>
                <c:pt idx="11" formatCode="0.0">
                  <c:v>60.665949999999995</c:v>
                </c:pt>
                <c:pt idx="12" formatCode="0.0">
                  <c:v>83.080839999999995</c:v>
                </c:pt>
                <c:pt idx="13" formatCode="0.0">
                  <c:v>105.97722999999999</c:v>
                </c:pt>
                <c:pt idx="14" formatCode="0.0">
                  <c:v>128.77547000000001</c:v>
                </c:pt>
                <c:pt idx="15" formatCode="0.0">
                  <c:v>147.81704000000002</c:v>
                </c:pt>
                <c:pt idx="16" formatCode="0.0">
                  <c:v>158.887</c:v>
                </c:pt>
                <c:pt idx="17" formatCode="0.0">
                  <c:v>170.16399999999999</c:v>
                </c:pt>
                <c:pt idx="18" formatCode="0.0">
                  <c:v>175.76300000000001</c:v>
                </c:pt>
                <c:pt idx="19" formatCode="0.0">
                  <c:v>203.5314501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27.523475973696428</c:v>
                  </c:pt>
                  <c:pt idx="5">
                    <c:v>15.890169284121233</c:v>
                  </c:pt>
                  <c:pt idx="6">
                    <c:v>9.4462417131889094</c:v>
                  </c:pt>
                  <c:pt idx="7">
                    <c:v>6.1939484481190332</c:v>
                  </c:pt>
                  <c:pt idx="8">
                    <c:v>4.4907815800811477</c:v>
                  </c:pt>
                  <c:pt idx="9">
                    <c:v>3.4289767650464897</c:v>
                  </c:pt>
                  <c:pt idx="10">
                    <c:v>2.7829025722188225</c:v>
                  </c:pt>
                  <c:pt idx="11">
                    <c:v>1.8876275159294467</c:v>
                  </c:pt>
                  <c:pt idx="12">
                    <c:v>1.0941138597058</c:v>
                  </c:pt>
                  <c:pt idx="13">
                    <c:v>0.71213231078034422</c:v>
                  </c:pt>
                  <c:pt idx="14">
                    <c:v>0.48608928128936341</c:v>
                  </c:pt>
                  <c:pt idx="15">
                    <c:v>0.38691428376593101</c:v>
                  </c:pt>
                  <c:pt idx="16">
                    <c:v>0.4772444353499582</c:v>
                  </c:pt>
                  <c:pt idx="17">
                    <c:v>0.40091483138562573</c:v>
                  </c:pt>
                  <c:pt idx="18">
                    <c:v>0.34320619993360374</c:v>
                  </c:pt>
                  <c:pt idx="19">
                    <c:v>0.21805168473717249</c:v>
                  </c:pt>
                </c:numCache>
              </c:numRef>
            </c:plus>
            <c:minus>
              <c:numRef>
                <c:f>Foglio1!$H$6:$H$25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27.523475973696428</c:v>
                  </c:pt>
                  <c:pt idx="5">
                    <c:v>15.890169284121233</c:v>
                  </c:pt>
                  <c:pt idx="6">
                    <c:v>9.4462417131889094</c:v>
                  </c:pt>
                  <c:pt idx="7">
                    <c:v>6.1939484481190332</c:v>
                  </c:pt>
                  <c:pt idx="8">
                    <c:v>4.4907815800811477</c:v>
                  </c:pt>
                  <c:pt idx="9">
                    <c:v>3.4289767650464897</c:v>
                  </c:pt>
                  <c:pt idx="10">
                    <c:v>2.7829025722188225</c:v>
                  </c:pt>
                  <c:pt idx="11">
                    <c:v>1.8876275159294467</c:v>
                  </c:pt>
                  <c:pt idx="12">
                    <c:v>1.0941138597058</c:v>
                  </c:pt>
                  <c:pt idx="13">
                    <c:v>0.71213231078034422</c:v>
                  </c:pt>
                  <c:pt idx="14">
                    <c:v>0.48608928128936341</c:v>
                  </c:pt>
                  <c:pt idx="15">
                    <c:v>0.38691428376593101</c:v>
                  </c:pt>
                  <c:pt idx="16">
                    <c:v>0.4772444353499582</c:v>
                  </c:pt>
                  <c:pt idx="17">
                    <c:v>0.40091483138562573</c:v>
                  </c:pt>
                  <c:pt idx="18">
                    <c:v>0.34320619993360374</c:v>
                  </c:pt>
                  <c:pt idx="19">
                    <c:v>0.21805168473717249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225</c:v>
                </c:pt>
                <c:pt idx="19">
                  <c:v>250</c:v>
                </c:pt>
              </c:numCache>
            </c:numRef>
          </c:xVal>
          <c:yVal>
            <c:numRef>
              <c:f>Foglio1!$G$6:$G$25</c:f>
              <c:numCache>
                <c:formatCode>0.0</c:formatCode>
                <c:ptCount val="20"/>
                <c:pt idx="0" formatCode="0.0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39.641371550400002</c:v>
                </c:pt>
                <c:pt idx="5">
                  <c:v>47.3678200433</c:v>
                </c:pt>
                <c:pt idx="6">
                  <c:v>52.761287441100002</c:v>
                </c:pt>
                <c:pt idx="7">
                  <c:v>56.477699999999999</c:v>
                </c:pt>
                <c:pt idx="8">
                  <c:v>58.878299999999996</c:v>
                </c:pt>
                <c:pt idx="9">
                  <c:v>60.122599999999998</c:v>
                </c:pt>
                <c:pt idx="10">
                  <c:v>60.446599999999997</c:v>
                </c:pt>
                <c:pt idx="11">
                  <c:v>59.334050000000005</c:v>
                </c:pt>
                <c:pt idx="12">
                  <c:v>56.919160000000005</c:v>
                </c:pt>
                <c:pt idx="13">
                  <c:v>54.022770000000008</c:v>
                </c:pt>
                <c:pt idx="14">
                  <c:v>51.224529999999987</c:v>
                </c:pt>
                <c:pt idx="15">
                  <c:v>52.18295999999998</c:v>
                </c:pt>
                <c:pt idx="16">
                  <c:v>51.113</c:v>
                </c:pt>
                <c:pt idx="17">
                  <c:v>49.836000000000013</c:v>
                </c:pt>
                <c:pt idx="18">
                  <c:v>49.236999999999995</c:v>
                </c:pt>
                <c:pt idx="19">
                  <c:v>46.468549899999999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Foglio1!$E$11:$E$25</c:f>
                <c:numCache>
                  <c:formatCode>General</c:formatCode>
                  <c:ptCount val="15"/>
                  <c:pt idx="0">
                    <c:v>0.88300000000000001</c:v>
                  </c:pt>
                  <c:pt idx="1">
                    <c:v>1.296</c:v>
                  </c:pt>
                  <c:pt idx="2">
                    <c:v>1.4830000000000001</c:v>
                  </c:pt>
                  <c:pt idx="3">
                    <c:v>1.611</c:v>
                  </c:pt>
                  <c:pt idx="4">
                    <c:v>1.704</c:v>
                  </c:pt>
                  <c:pt idx="5">
                    <c:v>1.821</c:v>
                  </c:pt>
                  <c:pt idx="6">
                    <c:v>1.93</c:v>
                  </c:pt>
                  <c:pt idx="7">
                    <c:v>1.597</c:v>
                  </c:pt>
                  <c:pt idx="8">
                    <c:v>1.397</c:v>
                  </c:pt>
                  <c:pt idx="9">
                    <c:v>1.222</c:v>
                  </c:pt>
                  <c:pt idx="10">
                    <c:v>1.0960000000000001</c:v>
                  </c:pt>
                  <c:pt idx="11">
                    <c:v>1.4835352376000002</c:v>
                  </c:pt>
                  <c:pt idx="12">
                    <c:v>1.3689154700999999</c:v>
                  </c:pt>
                  <c:pt idx="13">
                    <c:v>1.22515489</c:v>
                  </c:pt>
                  <c:pt idx="14">
                    <c:v>0.9550626324</c:v>
                  </c:pt>
                </c:numCache>
              </c:numRef>
            </c:plus>
            <c:minus>
              <c:numRef>
                <c:f>Foglio1!$E$11:$E$25</c:f>
                <c:numCache>
                  <c:formatCode>General</c:formatCode>
                  <c:ptCount val="15"/>
                  <c:pt idx="0">
                    <c:v>0.88300000000000001</c:v>
                  </c:pt>
                  <c:pt idx="1">
                    <c:v>1.296</c:v>
                  </c:pt>
                  <c:pt idx="2">
                    <c:v>1.4830000000000001</c:v>
                  </c:pt>
                  <c:pt idx="3">
                    <c:v>1.611</c:v>
                  </c:pt>
                  <c:pt idx="4">
                    <c:v>1.704</c:v>
                  </c:pt>
                  <c:pt idx="5">
                    <c:v>1.821</c:v>
                  </c:pt>
                  <c:pt idx="6">
                    <c:v>1.93</c:v>
                  </c:pt>
                  <c:pt idx="7">
                    <c:v>1.597</c:v>
                  </c:pt>
                  <c:pt idx="8">
                    <c:v>1.397</c:v>
                  </c:pt>
                  <c:pt idx="9">
                    <c:v>1.222</c:v>
                  </c:pt>
                  <c:pt idx="10">
                    <c:v>1.0960000000000001</c:v>
                  </c:pt>
                  <c:pt idx="11">
                    <c:v>1.4835352376000002</c:v>
                  </c:pt>
                  <c:pt idx="12">
                    <c:v>1.3689154700999999</c:v>
                  </c:pt>
                  <c:pt idx="13">
                    <c:v>1.22515489</c:v>
                  </c:pt>
                  <c:pt idx="14">
                    <c:v>0.9550626324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Foglio1!$H$11:$H$25</c:f>
                <c:numCache>
                  <c:formatCode>General</c:formatCode>
                  <c:ptCount val="15"/>
                  <c:pt idx="0">
                    <c:v>15.890169284121233</c:v>
                  </c:pt>
                  <c:pt idx="1">
                    <c:v>9.4462417131889094</c:v>
                  </c:pt>
                  <c:pt idx="2">
                    <c:v>6.1939484481190332</c:v>
                  </c:pt>
                  <c:pt idx="3">
                    <c:v>4.4907815800811477</c:v>
                  </c:pt>
                  <c:pt idx="4">
                    <c:v>3.4289767650464897</c:v>
                  </c:pt>
                  <c:pt idx="5">
                    <c:v>2.7829025722188225</c:v>
                  </c:pt>
                  <c:pt idx="6">
                    <c:v>1.8876275159294467</c:v>
                  </c:pt>
                  <c:pt idx="7">
                    <c:v>1.0941138597058</c:v>
                  </c:pt>
                  <c:pt idx="8">
                    <c:v>0.71213231078034422</c:v>
                  </c:pt>
                  <c:pt idx="9">
                    <c:v>0.48608928128936341</c:v>
                  </c:pt>
                  <c:pt idx="10">
                    <c:v>0.38691428376593101</c:v>
                  </c:pt>
                  <c:pt idx="11">
                    <c:v>0.4772444353499582</c:v>
                  </c:pt>
                  <c:pt idx="12">
                    <c:v>0.40091483138562573</c:v>
                  </c:pt>
                  <c:pt idx="13">
                    <c:v>0.34320619993360374</c:v>
                  </c:pt>
                  <c:pt idx="14">
                    <c:v>0.21805168473717249</c:v>
                  </c:pt>
                </c:numCache>
              </c:numRef>
            </c:plus>
            <c:minus>
              <c:numRef>
                <c:f>Foglio1!$H$11:$H$25</c:f>
                <c:numCache>
                  <c:formatCode>General</c:formatCode>
                  <c:ptCount val="15"/>
                  <c:pt idx="0">
                    <c:v>15.890169284121233</c:v>
                  </c:pt>
                  <c:pt idx="1">
                    <c:v>9.4462417131889094</c:v>
                  </c:pt>
                  <c:pt idx="2">
                    <c:v>6.1939484481190332</c:v>
                  </c:pt>
                  <c:pt idx="3">
                    <c:v>4.4907815800811477</c:v>
                  </c:pt>
                  <c:pt idx="4">
                    <c:v>3.4289767650464897</c:v>
                  </c:pt>
                  <c:pt idx="5">
                    <c:v>2.7829025722188225</c:v>
                  </c:pt>
                  <c:pt idx="6">
                    <c:v>1.8876275159294467</c:v>
                  </c:pt>
                  <c:pt idx="7">
                    <c:v>1.0941138597058</c:v>
                  </c:pt>
                  <c:pt idx="8">
                    <c:v>0.71213231078034422</c:v>
                  </c:pt>
                  <c:pt idx="9">
                    <c:v>0.48608928128936341</c:v>
                  </c:pt>
                  <c:pt idx="10">
                    <c:v>0.38691428376593101</c:v>
                  </c:pt>
                  <c:pt idx="11">
                    <c:v>0.4772444353499582</c:v>
                  </c:pt>
                  <c:pt idx="12">
                    <c:v>0.40091483138562573</c:v>
                  </c:pt>
                  <c:pt idx="13">
                    <c:v>0.34320619993360374</c:v>
                  </c:pt>
                  <c:pt idx="14">
                    <c:v>0.21805168473717249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Foglio1!$C$11:$C$25</c:f>
              <c:numCache>
                <c:formatCode>0.0</c:formatCode>
                <c:ptCount val="15"/>
                <c:pt idx="0">
                  <c:v>2.6321799566999999</c:v>
                </c:pt>
                <c:pt idx="1">
                  <c:v>7.2387125588999996</c:v>
                </c:pt>
                <c:pt idx="2">
                  <c:v>13.5223</c:v>
                </c:pt>
                <c:pt idx="3">
                  <c:v>21.121700000000001</c:v>
                </c:pt>
                <c:pt idx="4">
                  <c:v>29.877400000000002</c:v>
                </c:pt>
                <c:pt idx="5">
                  <c:v>39.553400000000003</c:v>
                </c:pt>
                <c:pt idx="6">
                  <c:v>60.665949999999995</c:v>
                </c:pt>
                <c:pt idx="7">
                  <c:v>83.080839999999995</c:v>
                </c:pt>
                <c:pt idx="8">
                  <c:v>105.97722999999999</c:v>
                </c:pt>
                <c:pt idx="9">
                  <c:v>128.77547000000001</c:v>
                </c:pt>
                <c:pt idx="10">
                  <c:v>147.81704000000002</c:v>
                </c:pt>
                <c:pt idx="11">
                  <c:v>158.887</c:v>
                </c:pt>
                <c:pt idx="12">
                  <c:v>170.16399999999999</c:v>
                </c:pt>
                <c:pt idx="13">
                  <c:v>175.76300000000001</c:v>
                </c:pt>
                <c:pt idx="14">
                  <c:v>203.5314501</c:v>
                </c:pt>
              </c:numCache>
            </c:numRef>
          </c:xVal>
          <c:yVal>
            <c:numRef>
              <c:f>Foglio1!$G$11:$G$25</c:f>
              <c:numCache>
                <c:formatCode>0.0</c:formatCode>
                <c:ptCount val="15"/>
                <c:pt idx="0">
                  <c:v>47.3678200433</c:v>
                </c:pt>
                <c:pt idx="1">
                  <c:v>52.761287441100002</c:v>
                </c:pt>
                <c:pt idx="2">
                  <c:v>56.477699999999999</c:v>
                </c:pt>
                <c:pt idx="3">
                  <c:v>58.878299999999996</c:v>
                </c:pt>
                <c:pt idx="4">
                  <c:v>60.122599999999998</c:v>
                </c:pt>
                <c:pt idx="5">
                  <c:v>60.446599999999997</c:v>
                </c:pt>
                <c:pt idx="6">
                  <c:v>59.334050000000005</c:v>
                </c:pt>
                <c:pt idx="7">
                  <c:v>56.919160000000005</c:v>
                </c:pt>
                <c:pt idx="8">
                  <c:v>54.022770000000008</c:v>
                </c:pt>
                <c:pt idx="9">
                  <c:v>51.224529999999987</c:v>
                </c:pt>
                <c:pt idx="10">
                  <c:v>52.18295999999998</c:v>
                </c:pt>
                <c:pt idx="11">
                  <c:v>51.113</c:v>
                </c:pt>
                <c:pt idx="12">
                  <c:v>49.836000000000013</c:v>
                </c:pt>
                <c:pt idx="13">
                  <c:v>49.236999999999995</c:v>
                </c:pt>
                <c:pt idx="14">
                  <c:v>46.468549899999999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902-B74F-F77732F0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4583</xdr:rowOff>
    </xdr:from>
    <xdr:to>
      <xdr:col>5</xdr:col>
      <xdr:colOff>0</xdr:colOff>
      <xdr:row>77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60</xdr:row>
      <xdr:rowOff>4296</xdr:rowOff>
    </xdr:from>
    <xdr:to>
      <xdr:col>9</xdr:col>
      <xdr:colOff>0</xdr:colOff>
      <xdr:row>77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28</xdr:row>
      <xdr:rowOff>144</xdr:rowOff>
    </xdr:from>
    <xdr:to>
      <xdr:col>8</xdr:col>
      <xdr:colOff>0</xdr:colOff>
      <xdr:row>59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B1DA019-D16B-4E47-83CF-8B85DEFC9BD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0C314-1D4D-46C0-AF87-2677493301FE}" name="Tabella_Raw_ThickFilterSim_250keV" displayName="Tabella_Raw_ThickFilterSim_250keV" ref="A1:J1000" tableType="queryTable" totalsRowShown="0">
  <autoFilter ref="A1:J1000" xr:uid="{1340C314-1D4D-46C0-AF87-2677493301FE}"/>
  <tableColumns count="10">
    <tableColumn id="1" xr3:uid="{9BAA6A4F-4881-40E2-A615-B997D1F68614}" uniqueName="1" name="Column1" queryTableFieldId="1" dataDxfId="0"/>
    <tableColumn id="2" xr3:uid="{492172D8-CE5F-40C2-953C-62FE8CA95355}" uniqueName="2" name="Column2" queryTableFieldId="2"/>
    <tableColumn id="3" xr3:uid="{171C842A-54CB-465B-9FEE-C8ED54C3B7EA}" uniqueName="3" name="Column3" queryTableFieldId="3"/>
    <tableColumn id="4" xr3:uid="{B8C234A2-C074-4F54-B9A3-C3330AAB2B71}" uniqueName="4" name="Column4" queryTableFieldId="4"/>
    <tableColumn id="5" xr3:uid="{EEB9A80A-3C92-4188-B22F-1EA0D03B18A7}" uniqueName="5" name="Column5" queryTableFieldId="5"/>
    <tableColumn id="6" xr3:uid="{AD7E02E0-B020-4B02-AA85-590B8B51DEFE}" uniqueName="6" name="Column6" queryTableFieldId="6"/>
    <tableColumn id="7" xr3:uid="{21A63FF1-C5A8-42A7-BB70-15B9F8B94068}" uniqueName="7" name="Column7" queryTableFieldId="7"/>
    <tableColumn id="8" xr3:uid="{E056F73D-4299-4CBC-8C4D-B00FB8C7D013}" uniqueName="8" name="Column8" queryTableFieldId="8"/>
    <tableColumn id="9" xr3:uid="{9A02FCF7-2163-4A52-86DE-BF6E5E7BE71C}" uniqueName="9" name="Column9" queryTableFieldId="9"/>
    <tableColumn id="10" xr3:uid="{439AC679-90D2-471D-9DAF-986B659A6868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D511-D079-45D3-AA72-DA4DFAF3373E}">
  <dimension ref="A1:J1003"/>
  <sheetViews>
    <sheetView topLeftCell="A977" workbookViewId="0">
      <selection activeCell="E1002" sqref="E1002:E1003"/>
    </sheetView>
  </sheetViews>
  <sheetFormatPr defaultRowHeight="14.4" x14ac:dyDescent="0.3"/>
  <cols>
    <col min="1" max="3" width="10.77734375" bestFit="1" customWidth="1"/>
    <col min="4" max="4" width="12" bestFit="1" customWidth="1"/>
    <col min="5" max="9" width="10.77734375" bestFit="1" customWidth="1"/>
    <col min="10" max="10" width="11.77734375" bestFit="1" customWidth="1"/>
  </cols>
  <sheetData>
    <row r="1" spans="1:10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3">
      <c r="A2" s="12" t="s">
        <v>22</v>
      </c>
      <c r="B2">
        <v>1</v>
      </c>
      <c r="C2">
        <v>1</v>
      </c>
      <c r="D2">
        <v>2042216000000</v>
      </c>
      <c r="E2">
        <v>5751.3940000000002</v>
      </c>
      <c r="F2">
        <v>816800</v>
      </c>
      <c r="G2">
        <v>-29550</v>
      </c>
      <c r="H2">
        <v>9983894</v>
      </c>
      <c r="I2">
        <v>507529</v>
      </c>
      <c r="J2">
        <v>253522</v>
      </c>
    </row>
    <row r="3" spans="1:10" x14ac:dyDescent="0.3">
      <c r="A3" s="12" t="s">
        <v>22</v>
      </c>
      <c r="B3">
        <v>2</v>
      </c>
      <c r="C3">
        <v>1</v>
      </c>
      <c r="D3">
        <v>2038286000000</v>
      </c>
      <c r="E3">
        <v>5752.4660000000003</v>
      </c>
      <c r="F3">
        <v>21560</v>
      </c>
      <c r="G3">
        <v>602000</v>
      </c>
      <c r="H3">
        <v>9997239</v>
      </c>
      <c r="I3">
        <v>-21520</v>
      </c>
      <c r="J3">
        <v>233993</v>
      </c>
    </row>
    <row r="4" spans="1:10" x14ac:dyDescent="0.3">
      <c r="A4" s="12" t="s">
        <v>22</v>
      </c>
      <c r="B4">
        <v>3</v>
      </c>
      <c r="C4">
        <v>1</v>
      </c>
      <c r="D4">
        <v>2038413000000</v>
      </c>
      <c r="E4">
        <v>5751.4080000000004</v>
      </c>
      <c r="F4">
        <v>-913200</v>
      </c>
      <c r="G4">
        <v>396000</v>
      </c>
      <c r="H4">
        <v>9995327</v>
      </c>
      <c r="I4">
        <v>-252332</v>
      </c>
      <c r="J4">
        <v>-172517</v>
      </c>
    </row>
    <row r="5" spans="1:10" x14ac:dyDescent="0.3">
      <c r="A5" s="12" t="s">
        <v>22</v>
      </c>
      <c r="B5">
        <v>4</v>
      </c>
      <c r="C5">
        <v>1</v>
      </c>
      <c r="D5">
        <v>2041381000000</v>
      </c>
      <c r="E5">
        <v>5750.7389999999996</v>
      </c>
      <c r="F5">
        <v>727000</v>
      </c>
      <c r="G5">
        <v>-510300</v>
      </c>
      <c r="H5">
        <v>9941894</v>
      </c>
      <c r="I5">
        <v>1071152</v>
      </c>
      <c r="J5">
        <v>106679</v>
      </c>
    </row>
    <row r="6" spans="1:10" x14ac:dyDescent="0.3">
      <c r="A6" s="12" t="s">
        <v>22</v>
      </c>
      <c r="B6">
        <v>5</v>
      </c>
      <c r="C6">
        <v>1</v>
      </c>
      <c r="D6">
        <v>2045847000000</v>
      </c>
      <c r="E6">
        <v>5750.71</v>
      </c>
      <c r="F6">
        <v>2200000</v>
      </c>
      <c r="G6">
        <v>-564900</v>
      </c>
      <c r="H6">
        <v>9795084</v>
      </c>
      <c r="I6">
        <v>1607130</v>
      </c>
      <c r="J6">
        <v>-1213860</v>
      </c>
    </row>
    <row r="7" spans="1:10" x14ac:dyDescent="0.3">
      <c r="A7" s="12" t="s">
        <v>22</v>
      </c>
      <c r="B7">
        <v>6</v>
      </c>
      <c r="C7">
        <v>1</v>
      </c>
      <c r="D7">
        <v>2030376000000</v>
      </c>
      <c r="E7">
        <v>5752.22</v>
      </c>
      <c r="F7">
        <v>1405000</v>
      </c>
      <c r="G7">
        <v>6764</v>
      </c>
      <c r="H7">
        <v>9998774</v>
      </c>
      <c r="I7">
        <v>52198</v>
      </c>
      <c r="J7">
        <v>147629</v>
      </c>
    </row>
    <row r="8" spans="1:10" x14ac:dyDescent="0.3">
      <c r="A8" s="12" t="s">
        <v>22</v>
      </c>
      <c r="B8">
        <v>7</v>
      </c>
      <c r="C8">
        <v>1</v>
      </c>
      <c r="D8">
        <v>2045416000000</v>
      </c>
      <c r="E8">
        <v>5751.6980000000003</v>
      </c>
      <c r="F8">
        <v>-164100</v>
      </c>
      <c r="G8">
        <v>1600000</v>
      </c>
      <c r="H8">
        <v>9999506</v>
      </c>
      <c r="I8">
        <v>-37255</v>
      </c>
      <c r="J8">
        <v>92145</v>
      </c>
    </row>
    <row r="9" spans="1:10" x14ac:dyDescent="0.3">
      <c r="A9" s="12" t="s">
        <v>22</v>
      </c>
      <c r="B9">
        <v>8</v>
      </c>
      <c r="C9">
        <v>1</v>
      </c>
      <c r="D9">
        <v>2028845000000</v>
      </c>
      <c r="E9">
        <v>5750.768</v>
      </c>
      <c r="F9">
        <v>-972700</v>
      </c>
      <c r="G9">
        <v>559700</v>
      </c>
      <c r="H9">
        <v>9980611</v>
      </c>
      <c r="I9">
        <v>-374951</v>
      </c>
      <c r="J9">
        <v>496810</v>
      </c>
    </row>
    <row r="10" spans="1:10" x14ac:dyDescent="0.3">
      <c r="A10" s="12" t="s">
        <v>22</v>
      </c>
      <c r="B10">
        <v>9</v>
      </c>
      <c r="C10">
        <v>1</v>
      </c>
      <c r="D10">
        <v>2046754000000</v>
      </c>
      <c r="E10">
        <v>5751.6750000000002</v>
      </c>
      <c r="F10">
        <v>223200</v>
      </c>
      <c r="G10">
        <v>85550</v>
      </c>
      <c r="H10">
        <v>9931426</v>
      </c>
      <c r="I10">
        <v>120732</v>
      </c>
      <c r="J10">
        <v>1162838</v>
      </c>
    </row>
    <row r="11" spans="1:10" x14ac:dyDescent="0.3">
      <c r="A11" s="12" t="s">
        <v>22</v>
      </c>
      <c r="B11">
        <v>10</v>
      </c>
      <c r="C11">
        <v>1</v>
      </c>
      <c r="D11">
        <v>2040536000000</v>
      </c>
      <c r="E11">
        <v>5752.5569999999998</v>
      </c>
      <c r="F11">
        <v>37760</v>
      </c>
      <c r="G11">
        <v>182600</v>
      </c>
      <c r="H11">
        <v>9997309</v>
      </c>
      <c r="I11">
        <v>-229775</v>
      </c>
      <c r="J11">
        <v>-31928</v>
      </c>
    </row>
    <row r="12" spans="1:10" x14ac:dyDescent="0.3">
      <c r="A12" s="12" t="s">
        <v>22</v>
      </c>
      <c r="B12">
        <v>11</v>
      </c>
      <c r="C12">
        <v>1</v>
      </c>
      <c r="D12">
        <v>2009405000000</v>
      </c>
      <c r="E12">
        <v>5752.7290000000003</v>
      </c>
      <c r="F12">
        <v>43380</v>
      </c>
      <c r="G12">
        <v>29560</v>
      </c>
      <c r="H12">
        <v>9998150</v>
      </c>
      <c r="I12">
        <v>186825</v>
      </c>
      <c r="J12">
        <v>45715</v>
      </c>
    </row>
    <row r="13" spans="1:10" x14ac:dyDescent="0.3">
      <c r="A13" s="12" t="s">
        <v>22</v>
      </c>
      <c r="B13">
        <v>12</v>
      </c>
      <c r="C13">
        <v>1</v>
      </c>
      <c r="D13">
        <v>2025710000000</v>
      </c>
      <c r="E13">
        <v>5751.3810000000003</v>
      </c>
      <c r="F13">
        <v>-359200</v>
      </c>
      <c r="G13">
        <v>-84650</v>
      </c>
      <c r="H13">
        <v>9992167</v>
      </c>
      <c r="I13">
        <v>-353444</v>
      </c>
      <c r="J13">
        <v>-177971</v>
      </c>
    </row>
    <row r="14" spans="1:10" x14ac:dyDescent="0.3">
      <c r="A14" s="12" t="s">
        <v>22</v>
      </c>
      <c r="B14">
        <v>13</v>
      </c>
      <c r="C14">
        <v>1</v>
      </c>
      <c r="D14">
        <v>2042463000000</v>
      </c>
      <c r="E14">
        <v>5751.0469999999996</v>
      </c>
      <c r="F14">
        <v>-758000</v>
      </c>
      <c r="G14">
        <v>-858900</v>
      </c>
      <c r="H14">
        <v>9999257</v>
      </c>
      <c r="I14">
        <v>97703</v>
      </c>
      <c r="J14">
        <v>-72843</v>
      </c>
    </row>
    <row r="15" spans="1:10" x14ac:dyDescent="0.3">
      <c r="A15" s="12" t="s">
        <v>22</v>
      </c>
      <c r="B15">
        <v>14</v>
      </c>
      <c r="C15">
        <v>1</v>
      </c>
      <c r="D15">
        <v>2049882000000</v>
      </c>
      <c r="E15">
        <v>5751.3739999999998</v>
      </c>
      <c r="F15">
        <v>-1210000</v>
      </c>
      <c r="G15">
        <v>1113000</v>
      </c>
      <c r="H15">
        <v>9991739</v>
      </c>
      <c r="I15">
        <v>-279103</v>
      </c>
      <c r="J15">
        <v>295379</v>
      </c>
    </row>
    <row r="16" spans="1:10" x14ac:dyDescent="0.3">
      <c r="A16" s="12" t="s">
        <v>22</v>
      </c>
      <c r="B16">
        <v>15</v>
      </c>
      <c r="C16">
        <v>1</v>
      </c>
      <c r="D16">
        <v>2030327000000</v>
      </c>
      <c r="E16">
        <v>5752.54</v>
      </c>
      <c r="F16">
        <v>500800</v>
      </c>
      <c r="G16">
        <v>221300</v>
      </c>
      <c r="H16">
        <v>9995971</v>
      </c>
      <c r="I16">
        <v>92460</v>
      </c>
      <c r="J16">
        <v>268341</v>
      </c>
    </row>
    <row r="17" spans="1:10" x14ac:dyDescent="0.3">
      <c r="A17" s="12" t="s">
        <v>22</v>
      </c>
      <c r="B17">
        <v>16</v>
      </c>
      <c r="C17">
        <v>1</v>
      </c>
      <c r="D17">
        <v>2042112000000</v>
      </c>
      <c r="E17">
        <v>5751.9870000000001</v>
      </c>
      <c r="F17">
        <v>2022000</v>
      </c>
      <c r="G17">
        <v>727900</v>
      </c>
      <c r="H17">
        <v>9986837</v>
      </c>
      <c r="I17">
        <v>369809</v>
      </c>
      <c r="J17">
        <v>355432</v>
      </c>
    </row>
    <row r="18" spans="1:10" x14ac:dyDescent="0.3">
      <c r="A18" s="12" t="s">
        <v>22</v>
      </c>
      <c r="B18">
        <v>17</v>
      </c>
      <c r="C18">
        <v>1</v>
      </c>
      <c r="D18">
        <v>2022846000000</v>
      </c>
      <c r="E18">
        <v>5752.4070000000002</v>
      </c>
      <c r="F18">
        <v>-149400</v>
      </c>
      <c r="G18">
        <v>615300</v>
      </c>
      <c r="H18">
        <v>9999226</v>
      </c>
      <c r="I18">
        <v>-33057</v>
      </c>
      <c r="J18">
        <v>119921</v>
      </c>
    </row>
    <row r="19" spans="1:10" x14ac:dyDescent="0.3">
      <c r="A19" s="12" t="s">
        <v>22</v>
      </c>
      <c r="B19">
        <v>18</v>
      </c>
      <c r="C19">
        <v>1</v>
      </c>
      <c r="D19">
        <v>2044984000000</v>
      </c>
      <c r="E19">
        <v>5752.799</v>
      </c>
      <c r="F19">
        <v>-64480</v>
      </c>
      <c r="G19">
        <v>263600</v>
      </c>
      <c r="H19">
        <v>9999823</v>
      </c>
      <c r="I19">
        <v>-40179</v>
      </c>
      <c r="J19">
        <v>43955</v>
      </c>
    </row>
    <row r="20" spans="1:10" x14ac:dyDescent="0.3">
      <c r="A20" s="12" t="s">
        <v>22</v>
      </c>
      <c r="B20">
        <v>19</v>
      </c>
      <c r="C20">
        <v>1</v>
      </c>
      <c r="D20">
        <v>2034734000000</v>
      </c>
      <c r="E20">
        <v>5752.4750000000004</v>
      </c>
      <c r="F20">
        <v>153600</v>
      </c>
      <c r="G20">
        <v>-1454000</v>
      </c>
      <c r="H20">
        <v>9948232</v>
      </c>
      <c r="I20">
        <v>197429</v>
      </c>
      <c r="J20">
        <v>-996846</v>
      </c>
    </row>
    <row r="21" spans="1:10" x14ac:dyDescent="0.3">
      <c r="A21" s="12" t="s">
        <v>22</v>
      </c>
      <c r="B21">
        <v>20</v>
      </c>
      <c r="C21">
        <v>1</v>
      </c>
      <c r="D21">
        <v>2034833000000</v>
      </c>
      <c r="E21">
        <v>5751.2439999999997</v>
      </c>
      <c r="F21">
        <v>280900</v>
      </c>
      <c r="G21">
        <v>1606000</v>
      </c>
      <c r="H21">
        <v>9990152</v>
      </c>
      <c r="I21">
        <v>25205</v>
      </c>
      <c r="J21">
        <v>442966</v>
      </c>
    </row>
    <row r="22" spans="1:10" x14ac:dyDescent="0.3">
      <c r="A22" s="12" t="s">
        <v>22</v>
      </c>
      <c r="B22">
        <v>21</v>
      </c>
      <c r="C22">
        <v>1</v>
      </c>
      <c r="D22">
        <v>2036063000000</v>
      </c>
      <c r="E22">
        <v>5751.1689999999999</v>
      </c>
      <c r="F22">
        <v>-424900</v>
      </c>
      <c r="G22">
        <v>762400</v>
      </c>
      <c r="H22">
        <v>9991929</v>
      </c>
      <c r="I22">
        <v>-253506</v>
      </c>
      <c r="J22">
        <v>311606</v>
      </c>
    </row>
    <row r="23" spans="1:10" x14ac:dyDescent="0.3">
      <c r="A23" s="12" t="s">
        <v>22</v>
      </c>
      <c r="B23">
        <v>22</v>
      </c>
      <c r="C23">
        <v>1</v>
      </c>
      <c r="D23">
        <v>2027148000000</v>
      </c>
      <c r="E23">
        <v>5751.4679999999998</v>
      </c>
      <c r="F23">
        <v>-622300</v>
      </c>
      <c r="G23">
        <v>141100</v>
      </c>
      <c r="H23">
        <v>9987105</v>
      </c>
      <c r="I23">
        <v>-445115</v>
      </c>
      <c r="J23">
        <v>244130</v>
      </c>
    </row>
    <row r="24" spans="1:10" x14ac:dyDescent="0.3">
      <c r="A24" s="12" t="s">
        <v>22</v>
      </c>
      <c r="B24">
        <v>23</v>
      </c>
      <c r="C24">
        <v>1</v>
      </c>
      <c r="D24">
        <v>2051611000000</v>
      </c>
      <c r="E24">
        <v>5751.6030000000001</v>
      </c>
      <c r="F24">
        <v>-794400</v>
      </c>
      <c r="G24">
        <v>49490</v>
      </c>
      <c r="H24">
        <v>9995050</v>
      </c>
      <c r="I24">
        <v>-270040</v>
      </c>
      <c r="J24">
        <v>-161388</v>
      </c>
    </row>
    <row r="25" spans="1:10" x14ac:dyDescent="0.3">
      <c r="A25" s="12" t="s">
        <v>22</v>
      </c>
      <c r="B25">
        <v>24</v>
      </c>
      <c r="C25">
        <v>1</v>
      </c>
      <c r="D25">
        <v>2038712000000</v>
      </c>
      <c r="E25">
        <v>5751.643</v>
      </c>
      <c r="F25">
        <v>-213900</v>
      </c>
      <c r="G25">
        <v>-37330</v>
      </c>
      <c r="H25">
        <v>9995554</v>
      </c>
      <c r="I25">
        <v>165504</v>
      </c>
      <c r="J25">
        <v>-248004</v>
      </c>
    </row>
    <row r="26" spans="1:10" x14ac:dyDescent="0.3">
      <c r="A26" s="12" t="s">
        <v>22</v>
      </c>
      <c r="B26">
        <v>25</v>
      </c>
      <c r="C26">
        <v>1</v>
      </c>
      <c r="D26">
        <v>2042364000000</v>
      </c>
      <c r="E26">
        <v>5751.8720000000003</v>
      </c>
      <c r="F26">
        <v>80000</v>
      </c>
      <c r="G26">
        <v>-344500</v>
      </c>
      <c r="H26">
        <v>9972102</v>
      </c>
      <c r="I26">
        <v>-568219</v>
      </c>
      <c r="J26">
        <v>-484058</v>
      </c>
    </row>
    <row r="27" spans="1:10" x14ac:dyDescent="0.3">
      <c r="A27" s="12" t="s">
        <v>22</v>
      </c>
      <c r="B27">
        <v>26</v>
      </c>
      <c r="C27">
        <v>1</v>
      </c>
      <c r="D27">
        <v>2055755000000</v>
      </c>
      <c r="E27">
        <v>5750.74</v>
      </c>
      <c r="F27">
        <v>1232000</v>
      </c>
      <c r="G27">
        <v>-1213000</v>
      </c>
      <c r="H27">
        <v>9977836</v>
      </c>
      <c r="I27">
        <v>663244</v>
      </c>
      <c r="J27">
        <v>53840</v>
      </c>
    </row>
    <row r="28" spans="1:10" x14ac:dyDescent="0.3">
      <c r="A28" s="12" t="s">
        <v>22</v>
      </c>
      <c r="B28">
        <v>27</v>
      </c>
      <c r="C28">
        <v>1</v>
      </c>
      <c r="D28">
        <v>2045334000000</v>
      </c>
      <c r="E28">
        <v>5750.5389999999998</v>
      </c>
      <c r="F28">
        <v>-104800</v>
      </c>
      <c r="G28">
        <v>-1123000</v>
      </c>
      <c r="H28">
        <v>9995951</v>
      </c>
      <c r="I28">
        <v>-255119</v>
      </c>
      <c r="J28">
        <v>-125995</v>
      </c>
    </row>
    <row r="29" spans="1:10" x14ac:dyDescent="0.3">
      <c r="A29" s="12" t="s">
        <v>22</v>
      </c>
      <c r="B29">
        <v>28</v>
      </c>
      <c r="C29">
        <v>1</v>
      </c>
      <c r="D29">
        <v>2025209000000</v>
      </c>
      <c r="E29">
        <v>5752.5370000000003</v>
      </c>
      <c r="F29">
        <v>-2168000</v>
      </c>
      <c r="G29">
        <v>-2180000</v>
      </c>
      <c r="H29">
        <v>9977488</v>
      </c>
      <c r="I29">
        <v>-604036</v>
      </c>
      <c r="J29">
        <v>-291330</v>
      </c>
    </row>
    <row r="30" spans="1:10" x14ac:dyDescent="0.3">
      <c r="A30" s="12" t="s">
        <v>22</v>
      </c>
      <c r="B30">
        <v>29</v>
      </c>
      <c r="C30">
        <v>1</v>
      </c>
      <c r="D30">
        <v>2041751000000</v>
      </c>
      <c r="E30">
        <v>5750.2139999999999</v>
      </c>
      <c r="F30">
        <v>-955500</v>
      </c>
      <c r="G30">
        <v>-1706000</v>
      </c>
      <c r="H30">
        <v>9989920</v>
      </c>
      <c r="I30">
        <v>-138191</v>
      </c>
      <c r="J30">
        <v>-427082</v>
      </c>
    </row>
    <row r="31" spans="1:10" x14ac:dyDescent="0.3">
      <c r="A31" s="12" t="s">
        <v>22</v>
      </c>
      <c r="B31">
        <v>30</v>
      </c>
      <c r="C31">
        <v>1</v>
      </c>
      <c r="D31">
        <v>2039732000000</v>
      </c>
      <c r="E31">
        <v>5752.4269999999997</v>
      </c>
      <c r="F31">
        <v>-476400</v>
      </c>
      <c r="G31">
        <v>2113000</v>
      </c>
      <c r="H31">
        <v>9986267</v>
      </c>
      <c r="I31">
        <v>54949</v>
      </c>
      <c r="J31">
        <v>521001</v>
      </c>
    </row>
    <row r="32" spans="1:10" x14ac:dyDescent="0.3">
      <c r="A32" s="12" t="s">
        <v>22</v>
      </c>
      <c r="B32">
        <v>31</v>
      </c>
      <c r="C32">
        <v>1</v>
      </c>
      <c r="D32">
        <v>2032056000000</v>
      </c>
      <c r="E32">
        <v>5752.3</v>
      </c>
      <c r="F32">
        <v>155200</v>
      </c>
      <c r="G32">
        <v>-283200</v>
      </c>
      <c r="H32">
        <v>9990612</v>
      </c>
      <c r="I32">
        <v>362696</v>
      </c>
      <c r="J32">
        <v>-236893</v>
      </c>
    </row>
    <row r="33" spans="1:10" x14ac:dyDescent="0.3">
      <c r="A33" s="12" t="s">
        <v>22</v>
      </c>
      <c r="B33">
        <v>32</v>
      </c>
      <c r="C33">
        <v>1</v>
      </c>
      <c r="D33">
        <v>2030975000000</v>
      </c>
      <c r="E33">
        <v>5752.3620000000001</v>
      </c>
      <c r="F33">
        <v>-599200</v>
      </c>
      <c r="G33">
        <v>1483000</v>
      </c>
      <c r="H33">
        <v>9995401</v>
      </c>
      <c r="I33">
        <v>-92046</v>
      </c>
      <c r="J33">
        <v>288940</v>
      </c>
    </row>
    <row r="34" spans="1:10" x14ac:dyDescent="0.3">
      <c r="A34" s="12" t="s">
        <v>22</v>
      </c>
      <c r="B34">
        <v>33</v>
      </c>
      <c r="C34">
        <v>1</v>
      </c>
      <c r="D34">
        <v>2025031000000</v>
      </c>
      <c r="E34">
        <v>5751.35</v>
      </c>
      <c r="F34">
        <v>564200</v>
      </c>
      <c r="G34">
        <v>-445500</v>
      </c>
      <c r="H34">
        <v>9990523</v>
      </c>
      <c r="I34">
        <v>-63471</v>
      </c>
      <c r="J34">
        <v>-430595</v>
      </c>
    </row>
    <row r="35" spans="1:10" x14ac:dyDescent="0.3">
      <c r="A35" s="12" t="s">
        <v>22</v>
      </c>
      <c r="B35">
        <v>34</v>
      </c>
      <c r="C35">
        <v>1</v>
      </c>
      <c r="D35">
        <v>2021519000000</v>
      </c>
      <c r="E35">
        <v>5752.3190000000004</v>
      </c>
      <c r="F35">
        <v>-102000</v>
      </c>
      <c r="G35">
        <v>-621600</v>
      </c>
      <c r="H35">
        <v>9995477</v>
      </c>
      <c r="I35">
        <v>144385</v>
      </c>
      <c r="J35">
        <v>-263813</v>
      </c>
    </row>
    <row r="36" spans="1:10" x14ac:dyDescent="0.3">
      <c r="A36" s="12" t="s">
        <v>22</v>
      </c>
      <c r="B36">
        <v>35</v>
      </c>
      <c r="C36">
        <v>1</v>
      </c>
      <c r="D36">
        <v>2042682000000</v>
      </c>
      <c r="E36">
        <v>5750.14</v>
      </c>
      <c r="F36">
        <v>-353200</v>
      </c>
      <c r="G36">
        <v>-2525000</v>
      </c>
      <c r="H36">
        <v>9979333</v>
      </c>
      <c r="I36">
        <v>-121867</v>
      </c>
      <c r="J36">
        <v>-630925</v>
      </c>
    </row>
    <row r="37" spans="1:10" x14ac:dyDescent="0.3">
      <c r="A37" s="12" t="s">
        <v>22</v>
      </c>
      <c r="B37">
        <v>36</v>
      </c>
      <c r="C37">
        <v>1</v>
      </c>
      <c r="D37">
        <v>2025858000000</v>
      </c>
      <c r="E37">
        <v>5751.4889999999996</v>
      </c>
      <c r="F37">
        <v>233900</v>
      </c>
      <c r="G37">
        <v>-922500</v>
      </c>
      <c r="H37">
        <v>9995797</v>
      </c>
      <c r="I37">
        <v>-90651</v>
      </c>
      <c r="J37">
        <v>-275347</v>
      </c>
    </row>
    <row r="38" spans="1:10" x14ac:dyDescent="0.3">
      <c r="A38" s="12" t="s">
        <v>22</v>
      </c>
      <c r="B38">
        <v>37</v>
      </c>
      <c r="C38">
        <v>1</v>
      </c>
      <c r="D38">
        <v>2028348000000</v>
      </c>
      <c r="E38">
        <v>5751.1689999999999</v>
      </c>
      <c r="F38">
        <v>64420</v>
      </c>
      <c r="G38">
        <v>1124000</v>
      </c>
      <c r="H38">
        <v>9995688</v>
      </c>
      <c r="I38">
        <v>-164034</v>
      </c>
      <c r="J38">
        <v>243526</v>
      </c>
    </row>
    <row r="39" spans="1:10" x14ac:dyDescent="0.3">
      <c r="A39" s="12" t="s">
        <v>22</v>
      </c>
      <c r="B39">
        <v>38</v>
      </c>
      <c r="C39">
        <v>1</v>
      </c>
      <c r="D39">
        <v>2028116000000</v>
      </c>
      <c r="E39">
        <v>5750.4219999999996</v>
      </c>
      <c r="F39">
        <v>-1114000</v>
      </c>
      <c r="G39">
        <v>220600</v>
      </c>
      <c r="H39">
        <v>9996566</v>
      </c>
      <c r="I39">
        <v>215470</v>
      </c>
      <c r="J39">
        <v>149147</v>
      </c>
    </row>
    <row r="40" spans="1:10" x14ac:dyDescent="0.3">
      <c r="A40" s="12" t="s">
        <v>22</v>
      </c>
      <c r="B40">
        <v>39</v>
      </c>
      <c r="C40">
        <v>1</v>
      </c>
      <c r="D40">
        <v>2043626000000</v>
      </c>
      <c r="E40">
        <v>5750.6220000000003</v>
      </c>
      <c r="F40">
        <v>273400</v>
      </c>
      <c r="G40">
        <v>-1137000</v>
      </c>
      <c r="H40">
        <v>9995997</v>
      </c>
      <c r="I40">
        <v>-49747</v>
      </c>
      <c r="J40">
        <v>-278521</v>
      </c>
    </row>
    <row r="41" spans="1:10" x14ac:dyDescent="0.3">
      <c r="A41" s="12" t="s">
        <v>22</v>
      </c>
      <c r="B41">
        <v>40</v>
      </c>
      <c r="C41">
        <v>1</v>
      </c>
      <c r="D41">
        <v>2041176000000</v>
      </c>
      <c r="E41">
        <v>5750.6289999999999</v>
      </c>
      <c r="F41">
        <v>-999100</v>
      </c>
      <c r="G41">
        <v>-1668000</v>
      </c>
      <c r="H41">
        <v>9999843</v>
      </c>
      <c r="I41">
        <v>32170</v>
      </c>
      <c r="J41">
        <v>-45870</v>
      </c>
    </row>
    <row r="42" spans="1:10" x14ac:dyDescent="0.3">
      <c r="A42" s="12" t="s">
        <v>22</v>
      </c>
      <c r="B42">
        <v>41</v>
      </c>
      <c r="C42">
        <v>1</v>
      </c>
      <c r="D42">
        <v>2036067000000</v>
      </c>
      <c r="E42">
        <v>5752.6310000000003</v>
      </c>
      <c r="F42">
        <v>-346600</v>
      </c>
      <c r="G42">
        <v>233300</v>
      </c>
      <c r="H42">
        <v>9997572</v>
      </c>
      <c r="I42">
        <v>-206105</v>
      </c>
      <c r="J42">
        <v>77896</v>
      </c>
    </row>
    <row r="43" spans="1:10" x14ac:dyDescent="0.3">
      <c r="A43" s="12" t="s">
        <v>22</v>
      </c>
      <c r="B43">
        <v>42</v>
      </c>
      <c r="C43">
        <v>1</v>
      </c>
      <c r="D43">
        <v>2034816000000</v>
      </c>
      <c r="E43">
        <v>5751.35</v>
      </c>
      <c r="F43">
        <v>331600</v>
      </c>
      <c r="G43">
        <v>-1882000</v>
      </c>
      <c r="H43">
        <v>9701327</v>
      </c>
      <c r="I43">
        <v>-2086037</v>
      </c>
      <c r="J43">
        <v>-1238026</v>
      </c>
    </row>
    <row r="44" spans="1:10" x14ac:dyDescent="0.3">
      <c r="A44" s="12" t="s">
        <v>22</v>
      </c>
      <c r="B44">
        <v>43</v>
      </c>
      <c r="C44">
        <v>1</v>
      </c>
      <c r="D44">
        <v>2040596000000</v>
      </c>
      <c r="E44">
        <v>5751.0649999999996</v>
      </c>
      <c r="F44">
        <v>-356300</v>
      </c>
      <c r="G44">
        <v>-333000</v>
      </c>
      <c r="H44">
        <v>9963167</v>
      </c>
      <c r="I44">
        <v>156146</v>
      </c>
      <c r="J44">
        <v>843160</v>
      </c>
    </row>
    <row r="45" spans="1:10" x14ac:dyDescent="0.3">
      <c r="A45" s="12" t="s">
        <v>22</v>
      </c>
      <c r="B45">
        <v>44</v>
      </c>
      <c r="C45">
        <v>1</v>
      </c>
      <c r="D45">
        <v>2025973000000</v>
      </c>
      <c r="E45">
        <v>5750.0860000000002</v>
      </c>
      <c r="F45">
        <v>-1347000</v>
      </c>
      <c r="G45">
        <v>-16790</v>
      </c>
      <c r="H45">
        <v>9970527</v>
      </c>
      <c r="I45">
        <v>-296981</v>
      </c>
      <c r="J45">
        <v>-707392</v>
      </c>
    </row>
    <row r="46" spans="1:10" x14ac:dyDescent="0.3">
      <c r="A46" s="12" t="s">
        <v>22</v>
      </c>
      <c r="B46">
        <v>45</v>
      </c>
      <c r="C46">
        <v>1</v>
      </c>
      <c r="D46">
        <v>2029387000000</v>
      </c>
      <c r="E46">
        <v>5752.6710000000003</v>
      </c>
      <c r="F46">
        <v>-94270</v>
      </c>
      <c r="G46">
        <v>151000</v>
      </c>
      <c r="H46">
        <v>9995910</v>
      </c>
      <c r="I46">
        <v>-285981</v>
      </c>
      <c r="J46">
        <v>88</v>
      </c>
    </row>
    <row r="47" spans="1:10" x14ac:dyDescent="0.3">
      <c r="A47" s="12" t="s">
        <v>22</v>
      </c>
      <c r="B47">
        <v>46</v>
      </c>
      <c r="C47">
        <v>1</v>
      </c>
      <c r="D47">
        <v>2020841000000</v>
      </c>
      <c r="E47">
        <v>5750.7060000000001</v>
      </c>
      <c r="F47">
        <v>-956900</v>
      </c>
      <c r="G47">
        <v>-9485</v>
      </c>
      <c r="H47">
        <v>8465214</v>
      </c>
      <c r="I47">
        <v>-5264752</v>
      </c>
      <c r="J47">
        <v>789005</v>
      </c>
    </row>
    <row r="48" spans="1:10" x14ac:dyDescent="0.3">
      <c r="A48" s="12" t="s">
        <v>22</v>
      </c>
      <c r="B48">
        <v>47</v>
      </c>
      <c r="C48">
        <v>1</v>
      </c>
      <c r="D48">
        <v>2025870000000</v>
      </c>
      <c r="E48">
        <v>5752.9340000000002</v>
      </c>
      <c r="F48">
        <v>361300</v>
      </c>
      <c r="G48">
        <v>-1250000</v>
      </c>
      <c r="H48">
        <v>9985750</v>
      </c>
      <c r="I48">
        <v>-331368</v>
      </c>
      <c r="J48">
        <v>-418309</v>
      </c>
    </row>
    <row r="49" spans="1:10" x14ac:dyDescent="0.3">
      <c r="A49" s="12" t="s">
        <v>22</v>
      </c>
      <c r="B49">
        <v>48</v>
      </c>
      <c r="C49">
        <v>1</v>
      </c>
      <c r="D49">
        <v>2042792000000</v>
      </c>
      <c r="E49">
        <v>5752.5079999999998</v>
      </c>
      <c r="F49">
        <v>-415100</v>
      </c>
      <c r="G49">
        <v>227100</v>
      </c>
      <c r="H49">
        <v>9996763</v>
      </c>
      <c r="I49">
        <v>-242820</v>
      </c>
      <c r="J49">
        <v>75922</v>
      </c>
    </row>
    <row r="50" spans="1:10" x14ac:dyDescent="0.3">
      <c r="A50" s="12" t="s">
        <v>22</v>
      </c>
      <c r="B50">
        <v>49</v>
      </c>
      <c r="C50">
        <v>1</v>
      </c>
      <c r="D50">
        <v>2038369000000</v>
      </c>
      <c r="E50">
        <v>5752.3710000000001</v>
      </c>
      <c r="F50">
        <v>197800</v>
      </c>
      <c r="G50">
        <v>631100</v>
      </c>
      <c r="H50">
        <v>9999857</v>
      </c>
      <c r="I50">
        <v>52792</v>
      </c>
      <c r="J50">
        <v>-8902</v>
      </c>
    </row>
    <row r="51" spans="1:10" x14ac:dyDescent="0.3">
      <c r="A51" s="12" t="s">
        <v>22</v>
      </c>
      <c r="B51">
        <v>50</v>
      </c>
      <c r="C51">
        <v>1</v>
      </c>
      <c r="D51">
        <v>2043573000000</v>
      </c>
      <c r="E51">
        <v>5750.4040000000005</v>
      </c>
      <c r="F51">
        <v>1955000</v>
      </c>
      <c r="G51">
        <v>-1552000</v>
      </c>
      <c r="H51">
        <v>9976190</v>
      </c>
      <c r="I51">
        <v>486273</v>
      </c>
      <c r="J51">
        <v>-489056</v>
      </c>
    </row>
    <row r="52" spans="1:10" x14ac:dyDescent="0.3">
      <c r="A52" s="12" t="s">
        <v>22</v>
      </c>
      <c r="B52">
        <v>51</v>
      </c>
      <c r="C52">
        <v>1</v>
      </c>
      <c r="D52">
        <v>2032497000000</v>
      </c>
      <c r="E52">
        <v>5752.5240000000003</v>
      </c>
      <c r="F52">
        <v>168600</v>
      </c>
      <c r="G52">
        <v>-392400</v>
      </c>
      <c r="H52">
        <v>9992909</v>
      </c>
      <c r="I52">
        <v>-140602</v>
      </c>
      <c r="J52">
        <v>-349274</v>
      </c>
    </row>
    <row r="53" spans="1:10" x14ac:dyDescent="0.3">
      <c r="A53" s="12" t="s">
        <v>22</v>
      </c>
      <c r="B53">
        <v>52</v>
      </c>
      <c r="C53">
        <v>1</v>
      </c>
      <c r="D53">
        <v>2054475000000</v>
      </c>
      <c r="E53">
        <v>5751.692</v>
      </c>
      <c r="F53">
        <v>2708000</v>
      </c>
      <c r="G53">
        <v>-532000</v>
      </c>
      <c r="H53">
        <v>9965895</v>
      </c>
      <c r="I53">
        <v>633858</v>
      </c>
      <c r="J53">
        <v>-528359</v>
      </c>
    </row>
    <row r="54" spans="1:10" x14ac:dyDescent="0.3">
      <c r="A54" s="12" t="s">
        <v>22</v>
      </c>
      <c r="B54">
        <v>53</v>
      </c>
      <c r="C54">
        <v>1</v>
      </c>
      <c r="D54">
        <v>2038267000000</v>
      </c>
      <c r="E54">
        <v>5750.2889999999998</v>
      </c>
      <c r="F54">
        <v>-547100</v>
      </c>
      <c r="G54">
        <v>-1668000</v>
      </c>
      <c r="H54">
        <v>9957589</v>
      </c>
      <c r="I54">
        <v>267722</v>
      </c>
      <c r="J54">
        <v>-880200</v>
      </c>
    </row>
    <row r="55" spans="1:10" x14ac:dyDescent="0.3">
      <c r="A55" s="12" t="s">
        <v>22</v>
      </c>
      <c r="B55">
        <v>54</v>
      </c>
      <c r="C55">
        <v>1</v>
      </c>
      <c r="D55">
        <v>2031254000000</v>
      </c>
      <c r="E55">
        <v>5750.19</v>
      </c>
      <c r="F55">
        <v>-1288000</v>
      </c>
      <c r="G55">
        <v>-24470</v>
      </c>
      <c r="H55">
        <v>9981179</v>
      </c>
      <c r="I55">
        <v>-556878</v>
      </c>
      <c r="J55">
        <v>-256793</v>
      </c>
    </row>
    <row r="56" spans="1:10" x14ac:dyDescent="0.3">
      <c r="A56" s="12" t="s">
        <v>22</v>
      </c>
      <c r="B56">
        <v>55</v>
      </c>
      <c r="C56">
        <v>1</v>
      </c>
      <c r="D56">
        <v>2041783000000</v>
      </c>
      <c r="E56">
        <v>5752.915</v>
      </c>
      <c r="F56">
        <v>-1030000</v>
      </c>
      <c r="G56">
        <v>-2088000</v>
      </c>
      <c r="H56">
        <v>9893057</v>
      </c>
      <c r="I56">
        <v>-702316</v>
      </c>
      <c r="J56">
        <v>-1278352</v>
      </c>
    </row>
    <row r="57" spans="1:10" x14ac:dyDescent="0.3">
      <c r="A57" s="12" t="s">
        <v>22</v>
      </c>
      <c r="B57">
        <v>56</v>
      </c>
      <c r="C57">
        <v>1</v>
      </c>
      <c r="D57">
        <v>2032605000000</v>
      </c>
      <c r="E57">
        <v>5751.7240000000002</v>
      </c>
      <c r="F57">
        <v>-508500</v>
      </c>
      <c r="G57">
        <v>-549500</v>
      </c>
      <c r="H57">
        <v>9998623</v>
      </c>
      <c r="I57">
        <v>-164986</v>
      </c>
      <c r="J57">
        <v>17596</v>
      </c>
    </row>
    <row r="58" spans="1:10" x14ac:dyDescent="0.3">
      <c r="A58" s="12" t="s">
        <v>22</v>
      </c>
      <c r="B58">
        <v>57</v>
      </c>
      <c r="C58">
        <v>1</v>
      </c>
      <c r="D58">
        <v>2025807000000</v>
      </c>
      <c r="E58">
        <v>5752.442</v>
      </c>
      <c r="F58">
        <v>875200</v>
      </c>
      <c r="G58">
        <v>146800</v>
      </c>
      <c r="H58">
        <v>9953400</v>
      </c>
      <c r="I58">
        <v>682937</v>
      </c>
      <c r="J58">
        <v>680747</v>
      </c>
    </row>
    <row r="59" spans="1:10" x14ac:dyDescent="0.3">
      <c r="A59" s="12" t="s">
        <v>22</v>
      </c>
      <c r="B59">
        <v>58</v>
      </c>
      <c r="C59">
        <v>1</v>
      </c>
      <c r="D59">
        <v>2044237000000</v>
      </c>
      <c r="E59">
        <v>5752.5630000000001</v>
      </c>
      <c r="F59">
        <v>169900</v>
      </c>
      <c r="G59">
        <v>-1418000</v>
      </c>
      <c r="H59">
        <v>9989500</v>
      </c>
      <c r="I59">
        <v>-345821</v>
      </c>
      <c r="J59">
        <v>-300495</v>
      </c>
    </row>
    <row r="60" spans="1:10" x14ac:dyDescent="0.3">
      <c r="A60" s="12" t="s">
        <v>22</v>
      </c>
      <c r="B60">
        <v>59</v>
      </c>
      <c r="C60">
        <v>1</v>
      </c>
      <c r="D60">
        <v>2028648000000</v>
      </c>
      <c r="E60">
        <v>5751.4049999999997</v>
      </c>
      <c r="F60">
        <v>232400</v>
      </c>
      <c r="G60">
        <v>87280</v>
      </c>
      <c r="H60">
        <v>9990835</v>
      </c>
      <c r="I60">
        <v>334416</v>
      </c>
      <c r="J60">
        <v>267158</v>
      </c>
    </row>
    <row r="61" spans="1:10" x14ac:dyDescent="0.3">
      <c r="A61" s="12" t="s">
        <v>22</v>
      </c>
      <c r="B61">
        <v>60</v>
      </c>
      <c r="C61">
        <v>1</v>
      </c>
      <c r="D61">
        <v>2036773000000</v>
      </c>
      <c r="E61">
        <v>5752.7129999999997</v>
      </c>
      <c r="F61">
        <v>-2945000</v>
      </c>
      <c r="G61">
        <v>-2165000</v>
      </c>
      <c r="H61">
        <v>9971899</v>
      </c>
      <c r="I61">
        <v>-556339</v>
      </c>
      <c r="J61">
        <v>-501720</v>
      </c>
    </row>
    <row r="62" spans="1:10" x14ac:dyDescent="0.3">
      <c r="A62" s="12" t="s">
        <v>22</v>
      </c>
      <c r="B62">
        <v>61</v>
      </c>
      <c r="C62">
        <v>1</v>
      </c>
      <c r="D62">
        <v>2041164000000</v>
      </c>
      <c r="E62">
        <v>5752.2879999999996</v>
      </c>
      <c r="F62">
        <v>-238900</v>
      </c>
      <c r="G62">
        <v>392900</v>
      </c>
      <c r="H62">
        <v>9994309</v>
      </c>
      <c r="I62">
        <v>196939</v>
      </c>
      <c r="J62">
        <v>273857</v>
      </c>
    </row>
    <row r="63" spans="1:10" x14ac:dyDescent="0.3">
      <c r="A63" s="12" t="s">
        <v>22</v>
      </c>
      <c r="B63">
        <v>62</v>
      </c>
      <c r="C63">
        <v>1</v>
      </c>
      <c r="D63">
        <v>2033169000000</v>
      </c>
      <c r="E63">
        <v>5752.7039999999997</v>
      </c>
      <c r="F63">
        <v>1808000</v>
      </c>
      <c r="G63">
        <v>-600600</v>
      </c>
      <c r="H63">
        <v>9931057</v>
      </c>
      <c r="I63">
        <v>240036</v>
      </c>
      <c r="J63">
        <v>-1147388</v>
      </c>
    </row>
    <row r="64" spans="1:10" x14ac:dyDescent="0.3">
      <c r="A64" s="12" t="s">
        <v>22</v>
      </c>
      <c r="B64">
        <v>63</v>
      </c>
      <c r="C64">
        <v>1</v>
      </c>
      <c r="D64">
        <v>2038239000000</v>
      </c>
      <c r="E64">
        <v>5750.1559999999999</v>
      </c>
      <c r="F64">
        <v>-1197000</v>
      </c>
      <c r="G64">
        <v>617500</v>
      </c>
      <c r="H64">
        <v>9982998</v>
      </c>
      <c r="I64">
        <v>-455063</v>
      </c>
      <c r="J64">
        <v>364228</v>
      </c>
    </row>
    <row r="65" spans="1:10" x14ac:dyDescent="0.3">
      <c r="A65" s="12" t="s">
        <v>22</v>
      </c>
      <c r="B65">
        <v>64</v>
      </c>
      <c r="C65">
        <v>1</v>
      </c>
      <c r="D65">
        <v>2040653000000</v>
      </c>
      <c r="E65">
        <v>5752.143</v>
      </c>
      <c r="F65">
        <v>-518400</v>
      </c>
      <c r="G65">
        <v>124500</v>
      </c>
      <c r="H65">
        <v>9975077</v>
      </c>
      <c r="I65">
        <v>-599073</v>
      </c>
      <c r="J65">
        <v>372758</v>
      </c>
    </row>
    <row r="66" spans="1:10" x14ac:dyDescent="0.3">
      <c r="A66" s="12" t="s">
        <v>22</v>
      </c>
      <c r="B66">
        <v>65</v>
      </c>
      <c r="C66">
        <v>1</v>
      </c>
      <c r="D66">
        <v>2030718000000</v>
      </c>
      <c r="E66">
        <v>5752.3739999999998</v>
      </c>
      <c r="F66">
        <v>314200</v>
      </c>
      <c r="G66">
        <v>3040000</v>
      </c>
      <c r="H66">
        <v>9985063</v>
      </c>
      <c r="I66">
        <v>145315</v>
      </c>
      <c r="J66">
        <v>526683</v>
      </c>
    </row>
    <row r="67" spans="1:10" x14ac:dyDescent="0.3">
      <c r="A67" s="12" t="s">
        <v>22</v>
      </c>
      <c r="B67">
        <v>66</v>
      </c>
      <c r="C67">
        <v>1</v>
      </c>
      <c r="D67">
        <v>2048722000000</v>
      </c>
      <c r="E67">
        <v>5752.4480000000003</v>
      </c>
      <c r="F67">
        <v>2105000</v>
      </c>
      <c r="G67">
        <v>-550700</v>
      </c>
      <c r="H67">
        <v>9970437</v>
      </c>
      <c r="I67">
        <v>677785</v>
      </c>
      <c r="J67">
        <v>-361924</v>
      </c>
    </row>
    <row r="68" spans="1:10" x14ac:dyDescent="0.3">
      <c r="A68" s="12" t="s">
        <v>22</v>
      </c>
      <c r="B68">
        <v>67</v>
      </c>
      <c r="C68">
        <v>1</v>
      </c>
      <c r="D68">
        <v>2043410000000</v>
      </c>
      <c r="E68">
        <v>5750.2139999999999</v>
      </c>
      <c r="F68">
        <v>-570100</v>
      </c>
      <c r="G68">
        <v>-1099000</v>
      </c>
      <c r="H68">
        <v>9979920</v>
      </c>
      <c r="I68">
        <v>-560181</v>
      </c>
      <c r="J68">
        <v>-295617</v>
      </c>
    </row>
    <row r="69" spans="1:10" x14ac:dyDescent="0.3">
      <c r="A69" s="12" t="s">
        <v>22</v>
      </c>
      <c r="B69">
        <v>68</v>
      </c>
      <c r="C69">
        <v>1</v>
      </c>
      <c r="D69">
        <v>2039235000000</v>
      </c>
      <c r="E69">
        <v>5752.741</v>
      </c>
      <c r="F69">
        <v>41260</v>
      </c>
      <c r="G69">
        <v>57870</v>
      </c>
      <c r="H69">
        <v>9999982</v>
      </c>
      <c r="I69">
        <v>12382</v>
      </c>
      <c r="J69">
        <v>14190</v>
      </c>
    </row>
    <row r="70" spans="1:10" x14ac:dyDescent="0.3">
      <c r="A70" s="12" t="s">
        <v>22</v>
      </c>
      <c r="B70">
        <v>69</v>
      </c>
      <c r="C70">
        <v>1</v>
      </c>
      <c r="D70">
        <v>2030304000000</v>
      </c>
      <c r="E70">
        <v>5750.6679999999997</v>
      </c>
      <c r="F70">
        <v>2670000</v>
      </c>
      <c r="G70">
        <v>2715000</v>
      </c>
      <c r="H70">
        <v>9920731</v>
      </c>
      <c r="I70">
        <v>1052182</v>
      </c>
      <c r="J70">
        <v>687034</v>
      </c>
    </row>
    <row r="71" spans="1:10" x14ac:dyDescent="0.3">
      <c r="A71" s="12" t="s">
        <v>22</v>
      </c>
      <c r="B71">
        <v>70</v>
      </c>
      <c r="C71">
        <v>1</v>
      </c>
      <c r="D71">
        <v>2036590000000</v>
      </c>
      <c r="E71">
        <v>5752.2349999999997</v>
      </c>
      <c r="F71">
        <v>785900</v>
      </c>
      <c r="G71">
        <v>-106800</v>
      </c>
      <c r="H71">
        <v>9998395</v>
      </c>
      <c r="I71">
        <v>153994</v>
      </c>
      <c r="J71">
        <v>-91572</v>
      </c>
    </row>
    <row r="72" spans="1:10" x14ac:dyDescent="0.3">
      <c r="A72" s="12" t="s">
        <v>22</v>
      </c>
      <c r="B72">
        <v>71</v>
      </c>
      <c r="C72">
        <v>1</v>
      </c>
      <c r="D72">
        <v>2030579000000</v>
      </c>
      <c r="E72">
        <v>5750.7139999999999</v>
      </c>
      <c r="F72">
        <v>-667700</v>
      </c>
      <c r="G72">
        <v>-1660000</v>
      </c>
      <c r="H72">
        <v>9895013</v>
      </c>
      <c r="I72">
        <v>40726</v>
      </c>
      <c r="J72">
        <v>-1444667</v>
      </c>
    </row>
    <row r="73" spans="1:10" x14ac:dyDescent="0.3">
      <c r="A73" s="12" t="s">
        <v>22</v>
      </c>
      <c r="B73">
        <v>72</v>
      </c>
      <c r="C73">
        <v>1</v>
      </c>
      <c r="D73">
        <v>2038347000000</v>
      </c>
      <c r="E73">
        <v>5752.4139999999998</v>
      </c>
      <c r="F73">
        <v>-439100</v>
      </c>
      <c r="G73">
        <v>-156200</v>
      </c>
      <c r="H73">
        <v>9992347</v>
      </c>
      <c r="I73">
        <v>-346500</v>
      </c>
      <c r="J73">
        <v>-181490</v>
      </c>
    </row>
    <row r="74" spans="1:10" x14ac:dyDescent="0.3">
      <c r="A74" s="12" t="s">
        <v>22</v>
      </c>
      <c r="B74">
        <v>73</v>
      </c>
      <c r="C74">
        <v>1</v>
      </c>
      <c r="D74">
        <v>2037960000000</v>
      </c>
      <c r="E74">
        <v>5752.2259999999997</v>
      </c>
      <c r="F74">
        <v>748100</v>
      </c>
      <c r="G74">
        <v>131000</v>
      </c>
      <c r="H74">
        <v>9992776</v>
      </c>
      <c r="I74">
        <v>365480</v>
      </c>
      <c r="J74">
        <v>104212</v>
      </c>
    </row>
    <row r="75" spans="1:10" x14ac:dyDescent="0.3">
      <c r="A75" s="12" t="s">
        <v>22</v>
      </c>
      <c r="B75">
        <v>74</v>
      </c>
      <c r="C75">
        <v>1</v>
      </c>
      <c r="D75">
        <v>2037049000000</v>
      </c>
      <c r="E75">
        <v>5752.2809999999999</v>
      </c>
      <c r="F75">
        <v>37890</v>
      </c>
      <c r="G75">
        <v>-1268000</v>
      </c>
      <c r="H75">
        <v>9904974</v>
      </c>
      <c r="I75">
        <v>929429</v>
      </c>
      <c r="J75">
        <v>-1013727</v>
      </c>
    </row>
    <row r="76" spans="1:10" x14ac:dyDescent="0.3">
      <c r="A76" s="12" t="s">
        <v>22</v>
      </c>
      <c r="B76">
        <v>75</v>
      </c>
      <c r="C76">
        <v>1</v>
      </c>
      <c r="D76">
        <v>2031950000000</v>
      </c>
      <c r="E76">
        <v>5751.8389999999999</v>
      </c>
      <c r="F76">
        <v>1217000</v>
      </c>
      <c r="G76">
        <v>316000</v>
      </c>
      <c r="H76">
        <v>9979509</v>
      </c>
      <c r="I76">
        <v>461082</v>
      </c>
      <c r="J76">
        <v>-443628</v>
      </c>
    </row>
    <row r="77" spans="1:10" x14ac:dyDescent="0.3">
      <c r="A77" s="12" t="s">
        <v>22</v>
      </c>
      <c r="B77">
        <v>76</v>
      </c>
      <c r="C77">
        <v>1</v>
      </c>
      <c r="D77">
        <v>2016609000000</v>
      </c>
      <c r="E77">
        <v>5752.6530000000002</v>
      </c>
      <c r="F77">
        <v>-2804000</v>
      </c>
      <c r="G77">
        <v>1066000</v>
      </c>
      <c r="H77">
        <v>9709464</v>
      </c>
      <c r="I77">
        <v>-2053665</v>
      </c>
      <c r="J77">
        <v>1228318</v>
      </c>
    </row>
    <row r="78" spans="1:10" x14ac:dyDescent="0.3">
      <c r="A78" s="12" t="s">
        <v>22</v>
      </c>
      <c r="B78">
        <v>77</v>
      </c>
      <c r="C78">
        <v>1</v>
      </c>
      <c r="D78">
        <v>2035105000000</v>
      </c>
      <c r="E78">
        <v>5750.1149999999998</v>
      </c>
      <c r="F78">
        <v>1089000</v>
      </c>
      <c r="G78">
        <v>631600</v>
      </c>
      <c r="H78">
        <v>9992549</v>
      </c>
      <c r="I78">
        <v>385876</v>
      </c>
      <c r="J78">
        <v>7856</v>
      </c>
    </row>
    <row r="79" spans="1:10" x14ac:dyDescent="0.3">
      <c r="A79" s="12" t="s">
        <v>22</v>
      </c>
      <c r="B79">
        <v>78</v>
      </c>
      <c r="C79">
        <v>1</v>
      </c>
      <c r="D79">
        <v>2039453000000</v>
      </c>
      <c r="E79">
        <v>5752.8530000000001</v>
      </c>
      <c r="F79">
        <v>993800</v>
      </c>
      <c r="G79">
        <v>-1775000</v>
      </c>
      <c r="H79">
        <v>9987412</v>
      </c>
      <c r="I79">
        <v>135862</v>
      </c>
      <c r="J79">
        <v>-482843</v>
      </c>
    </row>
    <row r="80" spans="1:10" x14ac:dyDescent="0.3">
      <c r="A80" s="12" t="s">
        <v>22</v>
      </c>
      <c r="B80">
        <v>79</v>
      </c>
      <c r="C80">
        <v>1</v>
      </c>
      <c r="D80">
        <v>2039027000000</v>
      </c>
      <c r="E80">
        <v>5752.31</v>
      </c>
      <c r="F80">
        <v>-672100</v>
      </c>
      <c r="G80">
        <v>-56660</v>
      </c>
      <c r="H80">
        <v>9998674</v>
      </c>
      <c r="I80">
        <v>73715</v>
      </c>
      <c r="J80">
        <v>145237</v>
      </c>
    </row>
    <row r="81" spans="1:10" x14ac:dyDescent="0.3">
      <c r="A81" s="12" t="s">
        <v>22</v>
      </c>
      <c r="B81">
        <v>80</v>
      </c>
      <c r="C81">
        <v>1</v>
      </c>
      <c r="D81">
        <v>2039349000000</v>
      </c>
      <c r="E81">
        <v>5750.665</v>
      </c>
      <c r="F81">
        <v>1732000</v>
      </c>
      <c r="G81">
        <v>-1550000</v>
      </c>
      <c r="H81">
        <v>9972219</v>
      </c>
      <c r="I81">
        <v>661359</v>
      </c>
      <c r="J81">
        <v>-342716</v>
      </c>
    </row>
    <row r="82" spans="1:10" x14ac:dyDescent="0.3">
      <c r="A82" s="12" t="s">
        <v>22</v>
      </c>
      <c r="B82">
        <v>81</v>
      </c>
      <c r="C82">
        <v>1</v>
      </c>
      <c r="D82">
        <v>2027360000000</v>
      </c>
      <c r="E82">
        <v>5752.741</v>
      </c>
      <c r="F82">
        <v>1380000</v>
      </c>
      <c r="G82">
        <v>-231900</v>
      </c>
      <c r="H82">
        <v>9995845</v>
      </c>
      <c r="I82">
        <v>228086</v>
      </c>
      <c r="J82">
        <v>176242</v>
      </c>
    </row>
    <row r="83" spans="1:10" x14ac:dyDescent="0.3">
      <c r="A83" s="12" t="s">
        <v>22</v>
      </c>
      <c r="B83">
        <v>82</v>
      </c>
      <c r="C83">
        <v>1</v>
      </c>
      <c r="D83">
        <v>2021447000000</v>
      </c>
      <c r="E83">
        <v>5752.1620000000003</v>
      </c>
      <c r="F83">
        <v>-149900</v>
      </c>
      <c r="G83">
        <v>1616000</v>
      </c>
      <c r="H83">
        <v>9982985</v>
      </c>
      <c r="I83">
        <v>-241356</v>
      </c>
      <c r="J83">
        <v>530817</v>
      </c>
    </row>
    <row r="84" spans="1:10" x14ac:dyDescent="0.3">
      <c r="A84" s="12" t="s">
        <v>22</v>
      </c>
      <c r="B84">
        <v>83</v>
      </c>
      <c r="C84">
        <v>1</v>
      </c>
      <c r="D84">
        <v>2044816000000</v>
      </c>
      <c r="E84">
        <v>5752.7240000000002</v>
      </c>
      <c r="F84">
        <v>1985000</v>
      </c>
      <c r="G84">
        <v>-1479000</v>
      </c>
      <c r="H84">
        <v>9924238</v>
      </c>
      <c r="I84">
        <v>251896</v>
      </c>
      <c r="J84">
        <v>-1202521</v>
      </c>
    </row>
    <row r="85" spans="1:10" x14ac:dyDescent="0.3">
      <c r="A85" s="12" t="s">
        <v>22</v>
      </c>
      <c r="B85">
        <v>84</v>
      </c>
      <c r="C85">
        <v>1</v>
      </c>
      <c r="D85">
        <v>2047665000000</v>
      </c>
      <c r="E85">
        <v>5751.0730000000003</v>
      </c>
      <c r="F85">
        <v>2012000</v>
      </c>
      <c r="G85">
        <v>2827000</v>
      </c>
      <c r="H85">
        <v>9889130</v>
      </c>
      <c r="I85">
        <v>532927</v>
      </c>
      <c r="J85">
        <v>1386038</v>
      </c>
    </row>
    <row r="86" spans="1:10" x14ac:dyDescent="0.3">
      <c r="A86" s="12" t="s">
        <v>22</v>
      </c>
      <c r="B86">
        <v>85</v>
      </c>
      <c r="C86">
        <v>1</v>
      </c>
      <c r="D86">
        <v>2030941000000</v>
      </c>
      <c r="E86">
        <v>5750.777</v>
      </c>
      <c r="F86">
        <v>1513000</v>
      </c>
      <c r="G86">
        <v>-6947000</v>
      </c>
      <c r="H86">
        <v>9899239</v>
      </c>
      <c r="I86">
        <v>269852</v>
      </c>
      <c r="J86">
        <v>-1390056</v>
      </c>
    </row>
    <row r="87" spans="1:10" x14ac:dyDescent="0.3">
      <c r="A87" s="12" t="s">
        <v>22</v>
      </c>
      <c r="B87">
        <v>86</v>
      </c>
      <c r="C87">
        <v>1</v>
      </c>
      <c r="D87">
        <v>2052818000000</v>
      </c>
      <c r="E87">
        <v>5751.1090000000004</v>
      </c>
      <c r="F87">
        <v>-1436000</v>
      </c>
      <c r="G87">
        <v>1031000</v>
      </c>
      <c r="H87">
        <v>9986568</v>
      </c>
      <c r="I87">
        <v>-317007</v>
      </c>
      <c r="J87">
        <v>409842</v>
      </c>
    </row>
    <row r="88" spans="1:10" x14ac:dyDescent="0.3">
      <c r="A88" s="12" t="s">
        <v>22</v>
      </c>
      <c r="B88">
        <v>87</v>
      </c>
      <c r="C88">
        <v>1</v>
      </c>
      <c r="D88">
        <v>2037828000000</v>
      </c>
      <c r="E88">
        <v>5750.2489999999998</v>
      </c>
      <c r="F88">
        <v>554400</v>
      </c>
      <c r="G88">
        <v>-1217000</v>
      </c>
      <c r="H88">
        <v>9990786</v>
      </c>
      <c r="I88">
        <v>142374</v>
      </c>
      <c r="J88">
        <v>-404873</v>
      </c>
    </row>
    <row r="89" spans="1:10" x14ac:dyDescent="0.3">
      <c r="A89" s="12" t="s">
        <v>22</v>
      </c>
      <c r="B89">
        <v>88</v>
      </c>
      <c r="C89">
        <v>1</v>
      </c>
      <c r="D89">
        <v>2039022000000</v>
      </c>
      <c r="E89">
        <v>5750.8059999999996</v>
      </c>
      <c r="F89">
        <v>-369300</v>
      </c>
      <c r="G89">
        <v>864000</v>
      </c>
      <c r="H89">
        <v>9980451</v>
      </c>
      <c r="I89">
        <v>-403772</v>
      </c>
      <c r="J89">
        <v>477038</v>
      </c>
    </row>
    <row r="90" spans="1:10" x14ac:dyDescent="0.3">
      <c r="A90" s="12" t="s">
        <v>22</v>
      </c>
      <c r="B90">
        <v>89</v>
      </c>
      <c r="C90">
        <v>1</v>
      </c>
      <c r="D90">
        <v>2034280000000</v>
      </c>
      <c r="E90">
        <v>5752.3919999999998</v>
      </c>
      <c r="F90">
        <v>-52480</v>
      </c>
      <c r="G90">
        <v>450700</v>
      </c>
      <c r="H90">
        <v>9999298</v>
      </c>
      <c r="I90">
        <v>-91558</v>
      </c>
      <c r="J90">
        <v>75223</v>
      </c>
    </row>
    <row r="91" spans="1:10" x14ac:dyDescent="0.3">
      <c r="A91" s="12" t="s">
        <v>22</v>
      </c>
      <c r="B91">
        <v>90</v>
      </c>
      <c r="C91">
        <v>1</v>
      </c>
      <c r="D91">
        <v>2054842000000</v>
      </c>
      <c r="E91">
        <v>5751.54</v>
      </c>
      <c r="F91">
        <v>1586000</v>
      </c>
      <c r="G91">
        <v>-2220000</v>
      </c>
      <c r="H91">
        <v>9950255</v>
      </c>
      <c r="I91">
        <v>713531</v>
      </c>
      <c r="J91">
        <v>-695193</v>
      </c>
    </row>
    <row r="92" spans="1:10" x14ac:dyDescent="0.3">
      <c r="A92" s="12" t="s">
        <v>22</v>
      </c>
      <c r="B92">
        <v>91</v>
      </c>
      <c r="C92">
        <v>1</v>
      </c>
      <c r="D92">
        <v>2044960000000</v>
      </c>
      <c r="E92">
        <v>5750.7690000000002</v>
      </c>
      <c r="F92">
        <v>1344000</v>
      </c>
      <c r="G92">
        <v>-1052000</v>
      </c>
      <c r="H92">
        <v>9991622</v>
      </c>
      <c r="I92">
        <v>-59713</v>
      </c>
      <c r="J92">
        <v>-404876</v>
      </c>
    </row>
    <row r="93" spans="1:10" x14ac:dyDescent="0.3">
      <c r="A93" s="12" t="s">
        <v>22</v>
      </c>
      <c r="B93">
        <v>92</v>
      </c>
      <c r="C93">
        <v>1</v>
      </c>
      <c r="D93">
        <v>2024159000000</v>
      </c>
      <c r="E93">
        <v>5751.5259999999998</v>
      </c>
      <c r="F93">
        <v>-767700</v>
      </c>
      <c r="G93">
        <v>-482700</v>
      </c>
      <c r="H93">
        <v>9994183</v>
      </c>
      <c r="I93">
        <v>-327856</v>
      </c>
      <c r="J93">
        <v>-93938</v>
      </c>
    </row>
    <row r="94" spans="1:10" x14ac:dyDescent="0.3">
      <c r="A94" s="12" t="s">
        <v>22</v>
      </c>
      <c r="B94">
        <v>93</v>
      </c>
      <c r="C94">
        <v>1</v>
      </c>
      <c r="D94">
        <v>2039601000000</v>
      </c>
      <c r="E94">
        <v>5751.2539999999999</v>
      </c>
      <c r="F94">
        <v>45190</v>
      </c>
      <c r="G94">
        <v>112100</v>
      </c>
      <c r="H94">
        <v>9986676</v>
      </c>
      <c r="I94">
        <v>482843</v>
      </c>
      <c r="J94">
        <v>-182103</v>
      </c>
    </row>
    <row r="95" spans="1:10" x14ac:dyDescent="0.3">
      <c r="A95" s="12" t="s">
        <v>22</v>
      </c>
      <c r="B95">
        <v>94</v>
      </c>
      <c r="C95">
        <v>1</v>
      </c>
      <c r="D95">
        <v>2033801000000</v>
      </c>
      <c r="E95">
        <v>5752.5469999999996</v>
      </c>
      <c r="F95">
        <v>1565000</v>
      </c>
      <c r="G95">
        <v>-114300</v>
      </c>
      <c r="H95">
        <v>9997079</v>
      </c>
      <c r="I95">
        <v>236928</v>
      </c>
      <c r="J95">
        <v>47778</v>
      </c>
    </row>
    <row r="96" spans="1:10" x14ac:dyDescent="0.3">
      <c r="A96" s="12" t="s">
        <v>22</v>
      </c>
      <c r="B96">
        <v>95</v>
      </c>
      <c r="C96">
        <v>1</v>
      </c>
      <c r="D96">
        <v>2056471000000</v>
      </c>
      <c r="E96">
        <v>5750.067</v>
      </c>
      <c r="F96">
        <v>-1187000</v>
      </c>
      <c r="G96">
        <v>722000</v>
      </c>
      <c r="H96">
        <v>9990360</v>
      </c>
      <c r="I96">
        <v>-410570</v>
      </c>
      <c r="J96">
        <v>155350</v>
      </c>
    </row>
    <row r="97" spans="1:10" x14ac:dyDescent="0.3">
      <c r="A97" s="12" t="s">
        <v>22</v>
      </c>
      <c r="B97">
        <v>96</v>
      </c>
      <c r="C97">
        <v>1</v>
      </c>
      <c r="D97">
        <v>2037732000000</v>
      </c>
      <c r="E97">
        <v>5752.3819999999996</v>
      </c>
      <c r="F97">
        <v>-169500</v>
      </c>
      <c r="G97">
        <v>-454700</v>
      </c>
      <c r="H97">
        <v>9993444</v>
      </c>
      <c r="I97">
        <v>35041</v>
      </c>
      <c r="J97">
        <v>-360345</v>
      </c>
    </row>
    <row r="98" spans="1:10" x14ac:dyDescent="0.3">
      <c r="A98" s="12" t="s">
        <v>22</v>
      </c>
      <c r="B98">
        <v>97</v>
      </c>
      <c r="C98">
        <v>1</v>
      </c>
      <c r="D98">
        <v>2035661000000</v>
      </c>
      <c r="E98">
        <v>5751.3869999999997</v>
      </c>
      <c r="F98">
        <v>-2048000</v>
      </c>
      <c r="G98">
        <v>667900</v>
      </c>
      <c r="H98">
        <v>9980870</v>
      </c>
      <c r="I98">
        <v>-518657</v>
      </c>
      <c r="J98">
        <v>336503</v>
      </c>
    </row>
    <row r="99" spans="1:10" x14ac:dyDescent="0.3">
      <c r="A99" s="12" t="s">
        <v>22</v>
      </c>
      <c r="B99">
        <v>98</v>
      </c>
      <c r="C99">
        <v>1</v>
      </c>
      <c r="D99">
        <v>2041945000000</v>
      </c>
      <c r="E99">
        <v>5752.5780000000004</v>
      </c>
      <c r="F99">
        <v>1428000</v>
      </c>
      <c r="G99">
        <v>132600</v>
      </c>
      <c r="H99">
        <v>9954975</v>
      </c>
      <c r="I99">
        <v>889624</v>
      </c>
      <c r="J99">
        <v>327167</v>
      </c>
    </row>
    <row r="100" spans="1:10" x14ac:dyDescent="0.3">
      <c r="A100" s="12" t="s">
        <v>22</v>
      </c>
      <c r="B100">
        <v>99</v>
      </c>
      <c r="C100">
        <v>1</v>
      </c>
      <c r="D100">
        <v>2044871000000</v>
      </c>
      <c r="E100">
        <v>5750.7030000000004</v>
      </c>
      <c r="F100">
        <v>1214000</v>
      </c>
      <c r="G100">
        <v>-305400</v>
      </c>
      <c r="H100">
        <v>9989401</v>
      </c>
      <c r="I100">
        <v>360520</v>
      </c>
      <c r="J100">
        <v>-286178</v>
      </c>
    </row>
    <row r="101" spans="1:10" x14ac:dyDescent="0.3">
      <c r="A101" s="12" t="s">
        <v>22</v>
      </c>
      <c r="B101">
        <v>100</v>
      </c>
      <c r="C101">
        <v>1</v>
      </c>
      <c r="D101">
        <v>2032960000000</v>
      </c>
      <c r="E101">
        <v>5752.3069999999998</v>
      </c>
      <c r="F101">
        <v>1374000</v>
      </c>
      <c r="G101">
        <v>-345300</v>
      </c>
      <c r="H101">
        <v>9977272</v>
      </c>
      <c r="I101">
        <v>450519</v>
      </c>
      <c r="J101">
        <v>-501076</v>
      </c>
    </row>
    <row r="102" spans="1:10" x14ac:dyDescent="0.3">
      <c r="A102" s="12" t="s">
        <v>22</v>
      </c>
      <c r="B102">
        <v>101</v>
      </c>
      <c r="C102">
        <v>1</v>
      </c>
      <c r="D102">
        <v>2041636000000</v>
      </c>
      <c r="E102">
        <v>5752.05</v>
      </c>
      <c r="F102">
        <v>666000</v>
      </c>
      <c r="G102">
        <v>-198600</v>
      </c>
      <c r="H102">
        <v>9993196</v>
      </c>
      <c r="I102">
        <v>367925</v>
      </c>
      <c r="J102">
        <v>25775</v>
      </c>
    </row>
    <row r="103" spans="1:10" x14ac:dyDescent="0.3">
      <c r="A103" s="12" t="s">
        <v>22</v>
      </c>
      <c r="B103">
        <v>102</v>
      </c>
      <c r="C103">
        <v>1</v>
      </c>
      <c r="D103">
        <v>2036229000000</v>
      </c>
      <c r="E103">
        <v>5752.0789999999997</v>
      </c>
      <c r="F103">
        <v>729600</v>
      </c>
      <c r="G103">
        <v>338200</v>
      </c>
      <c r="H103">
        <v>9993174</v>
      </c>
      <c r="I103">
        <v>297622</v>
      </c>
      <c r="J103">
        <v>218837</v>
      </c>
    </row>
    <row r="104" spans="1:10" x14ac:dyDescent="0.3">
      <c r="A104" s="12" t="s">
        <v>22</v>
      </c>
      <c r="B104">
        <v>103</v>
      </c>
      <c r="C104">
        <v>1</v>
      </c>
      <c r="D104">
        <v>2029253000000</v>
      </c>
      <c r="E104">
        <v>5752.4679999999998</v>
      </c>
      <c r="F104">
        <v>-121600</v>
      </c>
      <c r="G104">
        <v>-294500</v>
      </c>
      <c r="H104">
        <v>9997829</v>
      </c>
      <c r="I104">
        <v>-11236</v>
      </c>
      <c r="J104">
        <v>-208072</v>
      </c>
    </row>
    <row r="105" spans="1:10" x14ac:dyDescent="0.3">
      <c r="A105" s="12" t="s">
        <v>22</v>
      </c>
      <c r="B105">
        <v>104</v>
      </c>
      <c r="C105">
        <v>1</v>
      </c>
      <c r="D105">
        <v>2038568000000</v>
      </c>
      <c r="E105">
        <v>5751.1930000000002</v>
      </c>
      <c r="F105">
        <v>-239600</v>
      </c>
      <c r="G105">
        <v>578500</v>
      </c>
      <c r="H105">
        <v>9988115</v>
      </c>
      <c r="I105">
        <v>104005</v>
      </c>
      <c r="J105">
        <v>476177</v>
      </c>
    </row>
    <row r="106" spans="1:10" x14ac:dyDescent="0.3">
      <c r="A106" s="12" t="s">
        <v>22</v>
      </c>
      <c r="B106">
        <v>105</v>
      </c>
      <c r="C106">
        <v>1</v>
      </c>
      <c r="D106">
        <v>2041160000000</v>
      </c>
      <c r="E106">
        <v>5752.6639999999998</v>
      </c>
      <c r="F106">
        <v>-245500</v>
      </c>
      <c r="G106">
        <v>1491000</v>
      </c>
      <c r="H106">
        <v>9993212</v>
      </c>
      <c r="I106">
        <v>8762</v>
      </c>
      <c r="J106">
        <v>368293</v>
      </c>
    </row>
    <row r="107" spans="1:10" x14ac:dyDescent="0.3">
      <c r="A107" s="12" t="s">
        <v>22</v>
      </c>
      <c r="B107">
        <v>106</v>
      </c>
      <c r="C107">
        <v>1</v>
      </c>
      <c r="D107">
        <v>2036084000000</v>
      </c>
      <c r="E107">
        <v>5750.2190000000001</v>
      </c>
      <c r="F107">
        <v>722200</v>
      </c>
      <c r="G107">
        <v>1175000</v>
      </c>
      <c r="H107">
        <v>9986559</v>
      </c>
      <c r="I107">
        <v>57524</v>
      </c>
      <c r="J107">
        <v>515104</v>
      </c>
    </row>
    <row r="108" spans="1:10" x14ac:dyDescent="0.3">
      <c r="A108" s="12" t="s">
        <v>22</v>
      </c>
      <c r="B108">
        <v>107</v>
      </c>
      <c r="C108">
        <v>1</v>
      </c>
      <c r="D108">
        <v>2030167000000</v>
      </c>
      <c r="E108">
        <v>5750.5050000000001</v>
      </c>
      <c r="F108">
        <v>1785000</v>
      </c>
      <c r="G108">
        <v>360900</v>
      </c>
      <c r="H108">
        <v>9986382</v>
      </c>
      <c r="I108">
        <v>214877</v>
      </c>
      <c r="J108">
        <v>475398</v>
      </c>
    </row>
    <row r="109" spans="1:10" x14ac:dyDescent="0.3">
      <c r="A109" s="12" t="s">
        <v>22</v>
      </c>
      <c r="B109">
        <v>108</v>
      </c>
      <c r="C109">
        <v>1</v>
      </c>
      <c r="D109">
        <v>2036662000000</v>
      </c>
      <c r="E109">
        <v>5752.1540000000005</v>
      </c>
      <c r="F109">
        <v>2761000</v>
      </c>
      <c r="G109">
        <v>-1421000</v>
      </c>
      <c r="H109">
        <v>9979559</v>
      </c>
      <c r="I109">
        <v>577825</v>
      </c>
      <c r="J109">
        <v>-272992</v>
      </c>
    </row>
    <row r="110" spans="1:10" x14ac:dyDescent="0.3">
      <c r="A110" s="12" t="s">
        <v>22</v>
      </c>
      <c r="B110">
        <v>109</v>
      </c>
      <c r="C110">
        <v>1</v>
      </c>
      <c r="D110">
        <v>2042147000000</v>
      </c>
      <c r="E110">
        <v>5752.8130000000001</v>
      </c>
      <c r="F110">
        <v>1321000</v>
      </c>
      <c r="G110">
        <v>-719900</v>
      </c>
      <c r="H110">
        <v>9993655</v>
      </c>
      <c r="I110">
        <v>263924</v>
      </c>
      <c r="J110">
        <v>239159</v>
      </c>
    </row>
    <row r="111" spans="1:10" x14ac:dyDescent="0.3">
      <c r="A111" s="12" t="s">
        <v>22</v>
      </c>
      <c r="B111">
        <v>110</v>
      </c>
      <c r="C111">
        <v>1</v>
      </c>
      <c r="D111">
        <v>2028562000000</v>
      </c>
      <c r="E111">
        <v>5751.26</v>
      </c>
      <c r="F111">
        <v>-1704000</v>
      </c>
      <c r="G111">
        <v>20230</v>
      </c>
      <c r="H111">
        <v>9981308</v>
      </c>
      <c r="I111">
        <v>-605233</v>
      </c>
      <c r="J111">
        <v>-84752</v>
      </c>
    </row>
    <row r="112" spans="1:10" x14ac:dyDescent="0.3">
      <c r="A112" s="12" t="s">
        <v>22</v>
      </c>
      <c r="B112">
        <v>111</v>
      </c>
      <c r="C112">
        <v>1</v>
      </c>
      <c r="D112">
        <v>2039248000000</v>
      </c>
      <c r="E112">
        <v>5752.192</v>
      </c>
      <c r="F112">
        <v>-294100</v>
      </c>
      <c r="G112">
        <v>332300</v>
      </c>
      <c r="H112">
        <v>9992875</v>
      </c>
      <c r="I112">
        <v>371222</v>
      </c>
      <c r="J112">
        <v>-68184</v>
      </c>
    </row>
    <row r="113" spans="1:10" x14ac:dyDescent="0.3">
      <c r="A113" s="12" t="s">
        <v>22</v>
      </c>
      <c r="B113">
        <v>112</v>
      </c>
      <c r="C113">
        <v>1</v>
      </c>
      <c r="D113">
        <v>2022957000000</v>
      </c>
      <c r="E113">
        <v>5752.6589999999997</v>
      </c>
      <c r="F113">
        <v>67390</v>
      </c>
      <c r="G113">
        <v>2258000</v>
      </c>
      <c r="H113">
        <v>9984371</v>
      </c>
      <c r="I113">
        <v>128811</v>
      </c>
      <c r="J113">
        <v>543827</v>
      </c>
    </row>
    <row r="114" spans="1:10" x14ac:dyDescent="0.3">
      <c r="A114" s="12" t="s">
        <v>22</v>
      </c>
      <c r="B114">
        <v>113</v>
      </c>
      <c r="C114">
        <v>1</v>
      </c>
      <c r="D114">
        <v>2020513000000</v>
      </c>
      <c r="E114">
        <v>5751.9780000000001</v>
      </c>
      <c r="F114">
        <v>1808000</v>
      </c>
      <c r="G114">
        <v>1048000</v>
      </c>
      <c r="H114">
        <v>9976405</v>
      </c>
      <c r="I114">
        <v>585691</v>
      </c>
      <c r="J114">
        <v>-358195</v>
      </c>
    </row>
    <row r="115" spans="1:10" x14ac:dyDescent="0.3">
      <c r="A115" s="12" t="s">
        <v>22</v>
      </c>
      <c r="B115">
        <v>114</v>
      </c>
      <c r="C115">
        <v>1</v>
      </c>
      <c r="D115">
        <v>2043040000000</v>
      </c>
      <c r="E115">
        <v>5750.5339999999997</v>
      </c>
      <c r="F115">
        <v>-558100</v>
      </c>
      <c r="G115">
        <v>-780500</v>
      </c>
      <c r="H115">
        <v>9971367</v>
      </c>
      <c r="I115">
        <v>-642626</v>
      </c>
      <c r="J115">
        <v>-398586</v>
      </c>
    </row>
    <row r="116" spans="1:10" x14ac:dyDescent="0.3">
      <c r="A116" s="12" t="s">
        <v>22</v>
      </c>
      <c r="B116">
        <v>115</v>
      </c>
      <c r="C116">
        <v>1</v>
      </c>
      <c r="D116">
        <v>2029111000000</v>
      </c>
      <c r="E116">
        <v>5750.2129999999997</v>
      </c>
      <c r="F116">
        <v>-1847000</v>
      </c>
      <c r="G116">
        <v>681000</v>
      </c>
      <c r="H116">
        <v>9981876</v>
      </c>
      <c r="I116">
        <v>-464099</v>
      </c>
      <c r="J116">
        <v>383084</v>
      </c>
    </row>
    <row r="117" spans="1:10" x14ac:dyDescent="0.3">
      <c r="A117" s="12" t="s">
        <v>22</v>
      </c>
      <c r="B117">
        <v>116</v>
      </c>
      <c r="C117">
        <v>1</v>
      </c>
      <c r="D117">
        <v>2033504000000</v>
      </c>
      <c r="E117">
        <v>5752.1809999999996</v>
      </c>
      <c r="F117">
        <v>97120</v>
      </c>
      <c r="G117">
        <v>727300</v>
      </c>
      <c r="H117">
        <v>9994796</v>
      </c>
      <c r="I117">
        <v>-234001</v>
      </c>
      <c r="J117">
        <v>222040</v>
      </c>
    </row>
    <row r="118" spans="1:10" x14ac:dyDescent="0.3">
      <c r="A118" s="12" t="s">
        <v>22</v>
      </c>
      <c r="B118">
        <v>117</v>
      </c>
      <c r="C118">
        <v>1</v>
      </c>
      <c r="D118">
        <v>2043526000000</v>
      </c>
      <c r="E118">
        <v>5752.076</v>
      </c>
      <c r="F118">
        <v>587200</v>
      </c>
      <c r="G118">
        <v>-3023000</v>
      </c>
      <c r="H118">
        <v>9977166</v>
      </c>
      <c r="I118">
        <v>216006</v>
      </c>
      <c r="J118">
        <v>-639915</v>
      </c>
    </row>
    <row r="119" spans="1:10" x14ac:dyDescent="0.3">
      <c r="A119" s="12" t="s">
        <v>22</v>
      </c>
      <c r="B119">
        <v>118</v>
      </c>
      <c r="C119">
        <v>1</v>
      </c>
      <c r="D119">
        <v>2042222000000</v>
      </c>
      <c r="E119">
        <v>5751.13</v>
      </c>
      <c r="F119">
        <v>829300</v>
      </c>
      <c r="G119">
        <v>-369800</v>
      </c>
      <c r="H119">
        <v>9977630</v>
      </c>
      <c r="I119">
        <v>429883</v>
      </c>
      <c r="J119">
        <v>-511964</v>
      </c>
    </row>
    <row r="120" spans="1:10" x14ac:dyDescent="0.3">
      <c r="A120" s="12" t="s">
        <v>22</v>
      </c>
      <c r="B120">
        <v>119</v>
      </c>
      <c r="C120">
        <v>1</v>
      </c>
      <c r="D120">
        <v>2024506000000</v>
      </c>
      <c r="E120">
        <v>5751.21</v>
      </c>
      <c r="F120">
        <v>-299300</v>
      </c>
      <c r="G120">
        <v>889100</v>
      </c>
      <c r="H120">
        <v>9991074</v>
      </c>
      <c r="I120">
        <v>-369994</v>
      </c>
      <c r="J120">
        <v>203802</v>
      </c>
    </row>
    <row r="121" spans="1:10" x14ac:dyDescent="0.3">
      <c r="A121" s="12" t="s">
        <v>22</v>
      </c>
      <c r="B121">
        <v>120</v>
      </c>
      <c r="C121">
        <v>1</v>
      </c>
      <c r="D121">
        <v>2036314000000</v>
      </c>
      <c r="E121">
        <v>5750.6490000000003</v>
      </c>
      <c r="F121">
        <v>633400</v>
      </c>
      <c r="G121">
        <v>-790900</v>
      </c>
      <c r="H121">
        <v>9985404</v>
      </c>
      <c r="I121">
        <v>370548</v>
      </c>
      <c r="J121">
        <v>-392936</v>
      </c>
    </row>
    <row r="122" spans="1:10" x14ac:dyDescent="0.3">
      <c r="A122" s="12" t="s">
        <v>22</v>
      </c>
      <c r="B122">
        <v>121</v>
      </c>
      <c r="C122">
        <v>1</v>
      </c>
      <c r="D122">
        <v>2040715000000</v>
      </c>
      <c r="E122">
        <v>5751.1390000000001</v>
      </c>
      <c r="F122">
        <v>-752000</v>
      </c>
      <c r="G122">
        <v>-296000</v>
      </c>
      <c r="H122">
        <v>9996921</v>
      </c>
      <c r="I122">
        <v>-248020</v>
      </c>
      <c r="J122">
        <v>7259</v>
      </c>
    </row>
    <row r="123" spans="1:10" x14ac:dyDescent="0.3">
      <c r="A123" s="12" t="s">
        <v>22</v>
      </c>
      <c r="B123">
        <v>122</v>
      </c>
      <c r="C123">
        <v>1</v>
      </c>
      <c r="D123">
        <v>2045170000000</v>
      </c>
      <c r="E123">
        <v>5750.44</v>
      </c>
      <c r="F123">
        <v>1235000</v>
      </c>
      <c r="G123">
        <v>74250</v>
      </c>
      <c r="H123">
        <v>9997510</v>
      </c>
      <c r="I123">
        <v>221655</v>
      </c>
      <c r="J123">
        <v>25622</v>
      </c>
    </row>
    <row r="124" spans="1:10" x14ac:dyDescent="0.3">
      <c r="A124" s="12" t="s">
        <v>22</v>
      </c>
      <c r="B124">
        <v>123</v>
      </c>
      <c r="C124">
        <v>1</v>
      </c>
      <c r="D124">
        <v>2040154000000</v>
      </c>
      <c r="E124">
        <v>5752.5590000000002</v>
      </c>
      <c r="F124">
        <v>-147100</v>
      </c>
      <c r="G124">
        <v>-465800</v>
      </c>
      <c r="H124">
        <v>9995160</v>
      </c>
      <c r="I124">
        <v>7617</v>
      </c>
      <c r="J124">
        <v>-310998</v>
      </c>
    </row>
    <row r="125" spans="1:10" x14ac:dyDescent="0.3">
      <c r="A125" s="12" t="s">
        <v>22</v>
      </c>
      <c r="B125">
        <v>124</v>
      </c>
      <c r="C125">
        <v>1</v>
      </c>
      <c r="D125">
        <v>2021997000000</v>
      </c>
      <c r="E125">
        <v>5751.5360000000001</v>
      </c>
      <c r="F125">
        <v>406600</v>
      </c>
      <c r="G125">
        <v>782200</v>
      </c>
      <c r="H125">
        <v>9979633</v>
      </c>
      <c r="I125">
        <v>504464</v>
      </c>
      <c r="J125">
        <v>390436</v>
      </c>
    </row>
    <row r="126" spans="1:10" x14ac:dyDescent="0.3">
      <c r="A126" s="12" t="s">
        <v>22</v>
      </c>
      <c r="B126">
        <v>125</v>
      </c>
      <c r="C126">
        <v>1</v>
      </c>
      <c r="D126">
        <v>2033414000000</v>
      </c>
      <c r="E126">
        <v>5752.0529999999999</v>
      </c>
      <c r="F126">
        <v>726300</v>
      </c>
      <c r="G126">
        <v>319000</v>
      </c>
      <c r="H126">
        <v>9990536</v>
      </c>
      <c r="I126">
        <v>431141</v>
      </c>
      <c r="J126">
        <v>57436</v>
      </c>
    </row>
    <row r="127" spans="1:10" x14ac:dyDescent="0.3">
      <c r="A127" s="12" t="s">
        <v>22</v>
      </c>
      <c r="B127">
        <v>126</v>
      </c>
      <c r="C127">
        <v>1</v>
      </c>
      <c r="D127">
        <v>2033249000000</v>
      </c>
      <c r="E127">
        <v>5751.6880000000001</v>
      </c>
      <c r="F127">
        <v>583300</v>
      </c>
      <c r="G127">
        <v>-458900</v>
      </c>
      <c r="H127">
        <v>9998779</v>
      </c>
      <c r="I127">
        <v>-113467</v>
      </c>
      <c r="J127">
        <v>107450</v>
      </c>
    </row>
    <row r="128" spans="1:10" x14ac:dyDescent="0.3">
      <c r="A128" s="12" t="s">
        <v>22</v>
      </c>
      <c r="B128">
        <v>127</v>
      </c>
      <c r="C128">
        <v>1</v>
      </c>
      <c r="D128">
        <v>2020356000000</v>
      </c>
      <c r="E128">
        <v>5752.9849999999997</v>
      </c>
      <c r="F128">
        <v>1150000</v>
      </c>
      <c r="G128">
        <v>13150</v>
      </c>
      <c r="H128">
        <v>9998039</v>
      </c>
      <c r="I128">
        <v>188034</v>
      </c>
      <c r="J128">
        <v>62113</v>
      </c>
    </row>
    <row r="129" spans="1:10" x14ac:dyDescent="0.3">
      <c r="A129" s="12" t="s">
        <v>22</v>
      </c>
      <c r="B129">
        <v>128</v>
      </c>
      <c r="C129">
        <v>1</v>
      </c>
      <c r="D129">
        <v>2035123000000</v>
      </c>
      <c r="E129">
        <v>5752.4750000000004</v>
      </c>
      <c r="F129">
        <v>813900</v>
      </c>
      <c r="G129">
        <v>-1160000</v>
      </c>
      <c r="H129">
        <v>9986588</v>
      </c>
      <c r="I129">
        <v>390112</v>
      </c>
      <c r="J129">
        <v>-340414</v>
      </c>
    </row>
    <row r="130" spans="1:10" x14ac:dyDescent="0.3">
      <c r="A130" s="12" t="s">
        <v>22</v>
      </c>
      <c r="B130">
        <v>129</v>
      </c>
      <c r="C130">
        <v>1</v>
      </c>
      <c r="D130">
        <v>2025775000000</v>
      </c>
      <c r="E130">
        <v>5751.5640000000003</v>
      </c>
      <c r="F130">
        <v>-227400</v>
      </c>
      <c r="G130">
        <v>-643300</v>
      </c>
      <c r="H130">
        <v>9992203</v>
      </c>
      <c r="I130">
        <v>-55443</v>
      </c>
      <c r="J130">
        <v>-390912</v>
      </c>
    </row>
    <row r="131" spans="1:10" x14ac:dyDescent="0.3">
      <c r="A131" s="12" t="s">
        <v>22</v>
      </c>
      <c r="B131">
        <v>130</v>
      </c>
      <c r="C131">
        <v>1</v>
      </c>
      <c r="D131">
        <v>2038877000000</v>
      </c>
      <c r="E131">
        <v>5751.4859999999999</v>
      </c>
      <c r="F131">
        <v>574400</v>
      </c>
      <c r="G131">
        <v>724100</v>
      </c>
      <c r="H131">
        <v>9999422</v>
      </c>
      <c r="I131">
        <v>89061</v>
      </c>
      <c r="J131">
        <v>-60273</v>
      </c>
    </row>
    <row r="132" spans="1:10" x14ac:dyDescent="0.3">
      <c r="A132" s="12" t="s">
        <v>22</v>
      </c>
      <c r="B132">
        <v>131</v>
      </c>
      <c r="C132">
        <v>1</v>
      </c>
      <c r="D132">
        <v>2034944000000</v>
      </c>
      <c r="E132">
        <v>5752.9629999999997</v>
      </c>
      <c r="F132">
        <v>227000</v>
      </c>
      <c r="G132">
        <v>2124000</v>
      </c>
      <c r="H132">
        <v>9980917</v>
      </c>
      <c r="I132">
        <v>-77881</v>
      </c>
      <c r="J132">
        <v>612565</v>
      </c>
    </row>
    <row r="133" spans="1:10" x14ac:dyDescent="0.3">
      <c r="A133" s="12" t="s">
        <v>22</v>
      </c>
      <c r="B133">
        <v>132</v>
      </c>
      <c r="C133">
        <v>1</v>
      </c>
      <c r="D133">
        <v>2024682000000</v>
      </c>
      <c r="E133">
        <v>5752.7020000000002</v>
      </c>
      <c r="F133">
        <v>-867200</v>
      </c>
      <c r="G133">
        <v>-829100</v>
      </c>
      <c r="H133">
        <v>9978607</v>
      </c>
      <c r="I133">
        <v>-137763</v>
      </c>
      <c r="J133">
        <v>-639083</v>
      </c>
    </row>
    <row r="134" spans="1:10" x14ac:dyDescent="0.3">
      <c r="A134" s="12" t="s">
        <v>22</v>
      </c>
      <c r="B134">
        <v>133</v>
      </c>
      <c r="C134">
        <v>1</v>
      </c>
      <c r="D134">
        <v>2036993000000</v>
      </c>
      <c r="E134">
        <v>5752.393</v>
      </c>
      <c r="F134">
        <v>297400</v>
      </c>
      <c r="G134">
        <v>-558700</v>
      </c>
      <c r="H134">
        <v>9997653</v>
      </c>
      <c r="I134">
        <v>206932</v>
      </c>
      <c r="J134">
        <v>64193</v>
      </c>
    </row>
    <row r="135" spans="1:10" x14ac:dyDescent="0.3">
      <c r="A135" s="12" t="s">
        <v>22</v>
      </c>
      <c r="B135">
        <v>134</v>
      </c>
      <c r="C135">
        <v>1</v>
      </c>
      <c r="D135">
        <v>2043123000000</v>
      </c>
      <c r="E135">
        <v>5752.7179999999998</v>
      </c>
      <c r="F135">
        <v>1505000</v>
      </c>
      <c r="G135">
        <v>3356</v>
      </c>
      <c r="H135">
        <v>9996760</v>
      </c>
      <c r="I135">
        <v>223607</v>
      </c>
      <c r="J135">
        <v>-121600</v>
      </c>
    </row>
    <row r="136" spans="1:10" x14ac:dyDescent="0.3">
      <c r="A136" s="12" t="s">
        <v>22</v>
      </c>
      <c r="B136">
        <v>135</v>
      </c>
      <c r="C136">
        <v>1</v>
      </c>
      <c r="D136">
        <v>2030708000000</v>
      </c>
      <c r="E136">
        <v>5751.8609999999999</v>
      </c>
      <c r="F136">
        <v>809100</v>
      </c>
      <c r="G136">
        <v>780700</v>
      </c>
      <c r="H136">
        <v>9952472</v>
      </c>
      <c r="I136">
        <v>344113</v>
      </c>
      <c r="J136">
        <v>910977</v>
      </c>
    </row>
    <row r="137" spans="1:10" x14ac:dyDescent="0.3">
      <c r="A137" s="12" t="s">
        <v>22</v>
      </c>
      <c r="B137">
        <v>136</v>
      </c>
      <c r="C137">
        <v>1</v>
      </c>
      <c r="D137">
        <v>2015813000000</v>
      </c>
      <c r="E137">
        <v>5752.2110000000002</v>
      </c>
      <c r="F137">
        <v>220300</v>
      </c>
      <c r="G137">
        <v>-234500</v>
      </c>
      <c r="H137">
        <v>9985384</v>
      </c>
      <c r="I137">
        <v>426904</v>
      </c>
      <c r="J137">
        <v>331463</v>
      </c>
    </row>
    <row r="138" spans="1:10" x14ac:dyDescent="0.3">
      <c r="A138" s="12" t="s">
        <v>22</v>
      </c>
      <c r="B138">
        <v>137</v>
      </c>
      <c r="C138">
        <v>1</v>
      </c>
      <c r="D138">
        <v>2030518000000</v>
      </c>
      <c r="E138">
        <v>5752.1409999999996</v>
      </c>
      <c r="F138">
        <v>-526100</v>
      </c>
      <c r="G138">
        <v>267600</v>
      </c>
      <c r="H138">
        <v>9994018</v>
      </c>
      <c r="I138">
        <v>-48645</v>
      </c>
      <c r="J138">
        <v>342404</v>
      </c>
    </row>
    <row r="139" spans="1:10" x14ac:dyDescent="0.3">
      <c r="A139" s="12" t="s">
        <v>22</v>
      </c>
      <c r="B139">
        <v>138</v>
      </c>
      <c r="C139">
        <v>1</v>
      </c>
      <c r="D139">
        <v>2046027000000</v>
      </c>
      <c r="E139">
        <v>5750.232</v>
      </c>
      <c r="F139">
        <v>-1275</v>
      </c>
      <c r="G139">
        <v>-1199000</v>
      </c>
      <c r="H139">
        <v>9997197</v>
      </c>
      <c r="I139">
        <v>20117</v>
      </c>
      <c r="J139">
        <v>-235890</v>
      </c>
    </row>
    <row r="140" spans="1:10" x14ac:dyDescent="0.3">
      <c r="A140" s="12" t="s">
        <v>22</v>
      </c>
      <c r="B140">
        <v>139</v>
      </c>
      <c r="C140">
        <v>1</v>
      </c>
      <c r="D140">
        <v>2034485000000</v>
      </c>
      <c r="E140">
        <v>5751.192</v>
      </c>
      <c r="F140">
        <v>-315400</v>
      </c>
      <c r="G140">
        <v>1053000</v>
      </c>
      <c r="H140">
        <v>9997817</v>
      </c>
      <c r="I140">
        <v>-105276</v>
      </c>
      <c r="J140">
        <v>180488</v>
      </c>
    </row>
    <row r="141" spans="1:10" x14ac:dyDescent="0.3">
      <c r="A141" s="12" t="s">
        <v>22</v>
      </c>
      <c r="B141">
        <v>140</v>
      </c>
      <c r="C141">
        <v>1</v>
      </c>
      <c r="D141">
        <v>2053894000000</v>
      </c>
      <c r="E141">
        <v>5751.3069999999998</v>
      </c>
      <c r="F141">
        <v>-658000</v>
      </c>
      <c r="G141">
        <v>351300</v>
      </c>
      <c r="H141">
        <v>9996251</v>
      </c>
      <c r="I141">
        <v>-33290</v>
      </c>
      <c r="J141">
        <v>271769</v>
      </c>
    </row>
    <row r="142" spans="1:10" x14ac:dyDescent="0.3">
      <c r="A142" s="12" t="s">
        <v>22</v>
      </c>
      <c r="B142">
        <v>141</v>
      </c>
      <c r="C142">
        <v>1</v>
      </c>
      <c r="D142">
        <v>2036219000000</v>
      </c>
      <c r="E142">
        <v>5752.6469999999999</v>
      </c>
      <c r="F142">
        <v>223600</v>
      </c>
      <c r="G142">
        <v>-329200</v>
      </c>
      <c r="H142">
        <v>9997585</v>
      </c>
      <c r="I142">
        <v>219761</v>
      </c>
      <c r="J142">
        <v>705</v>
      </c>
    </row>
    <row r="143" spans="1:10" x14ac:dyDescent="0.3">
      <c r="A143" s="12" t="s">
        <v>22</v>
      </c>
      <c r="B143">
        <v>142</v>
      </c>
      <c r="C143">
        <v>1</v>
      </c>
      <c r="D143">
        <v>2039262000000</v>
      </c>
      <c r="E143">
        <v>5751.7219999999998</v>
      </c>
      <c r="F143">
        <v>-1226000</v>
      </c>
      <c r="G143">
        <v>-904400</v>
      </c>
      <c r="H143">
        <v>9976511</v>
      </c>
      <c r="I143">
        <v>-522469</v>
      </c>
      <c r="J143">
        <v>-442997</v>
      </c>
    </row>
    <row r="144" spans="1:10" x14ac:dyDescent="0.3">
      <c r="A144" s="12" t="s">
        <v>22</v>
      </c>
      <c r="B144">
        <v>143</v>
      </c>
      <c r="C144">
        <v>1</v>
      </c>
      <c r="D144">
        <v>2040543000000</v>
      </c>
      <c r="E144">
        <v>5752.5709999999999</v>
      </c>
      <c r="F144">
        <v>-1384000</v>
      </c>
      <c r="G144">
        <v>-470500</v>
      </c>
      <c r="H144">
        <v>9958283</v>
      </c>
      <c r="I144">
        <v>-890614</v>
      </c>
      <c r="J144">
        <v>198509</v>
      </c>
    </row>
    <row r="145" spans="1:10" x14ac:dyDescent="0.3">
      <c r="A145" s="12" t="s">
        <v>22</v>
      </c>
      <c r="B145">
        <v>144</v>
      </c>
      <c r="C145">
        <v>1</v>
      </c>
      <c r="D145">
        <v>2026735000000</v>
      </c>
      <c r="E145">
        <v>5752.2479999999996</v>
      </c>
      <c r="F145">
        <v>6001</v>
      </c>
      <c r="G145">
        <v>-815600</v>
      </c>
      <c r="H145">
        <v>9998612</v>
      </c>
      <c r="I145">
        <v>22078</v>
      </c>
      <c r="J145">
        <v>-165137</v>
      </c>
    </row>
    <row r="146" spans="1:10" x14ac:dyDescent="0.3">
      <c r="A146" s="12" t="s">
        <v>22</v>
      </c>
      <c r="B146">
        <v>145</v>
      </c>
      <c r="C146">
        <v>1</v>
      </c>
      <c r="D146">
        <v>2038134000000</v>
      </c>
      <c r="E146">
        <v>5751.59</v>
      </c>
      <c r="F146">
        <v>703700</v>
      </c>
      <c r="G146">
        <v>-571200</v>
      </c>
      <c r="H146">
        <v>9996498</v>
      </c>
      <c r="I146">
        <v>171926</v>
      </c>
      <c r="J146">
        <v>201168</v>
      </c>
    </row>
    <row r="147" spans="1:10" x14ac:dyDescent="0.3">
      <c r="A147" s="12" t="s">
        <v>22</v>
      </c>
      <c r="B147">
        <v>146</v>
      </c>
      <c r="C147">
        <v>1</v>
      </c>
      <c r="D147">
        <v>2042602000000</v>
      </c>
      <c r="E147">
        <v>5752.6319999999996</v>
      </c>
      <c r="F147">
        <v>-313800</v>
      </c>
      <c r="G147">
        <v>-3952</v>
      </c>
      <c r="H147">
        <v>9996477</v>
      </c>
      <c r="I147">
        <v>-223736</v>
      </c>
      <c r="J147">
        <v>142785</v>
      </c>
    </row>
    <row r="148" spans="1:10" x14ac:dyDescent="0.3">
      <c r="A148" s="12" t="s">
        <v>22</v>
      </c>
      <c r="B148">
        <v>147</v>
      </c>
      <c r="C148">
        <v>1</v>
      </c>
      <c r="D148">
        <v>2029130000000</v>
      </c>
      <c r="E148">
        <v>5752.6909999999998</v>
      </c>
      <c r="F148">
        <v>-399700</v>
      </c>
      <c r="G148">
        <v>-16400</v>
      </c>
      <c r="H148">
        <v>9999028</v>
      </c>
      <c r="I148">
        <v>-117260</v>
      </c>
      <c r="J148">
        <v>75492</v>
      </c>
    </row>
    <row r="149" spans="1:10" x14ac:dyDescent="0.3">
      <c r="A149" s="12" t="s">
        <v>22</v>
      </c>
      <c r="B149">
        <v>148</v>
      </c>
      <c r="C149">
        <v>1</v>
      </c>
      <c r="D149">
        <v>2036512000000</v>
      </c>
      <c r="E149">
        <v>5752.174</v>
      </c>
      <c r="F149">
        <v>529500</v>
      </c>
      <c r="G149">
        <v>-559500</v>
      </c>
      <c r="H149">
        <v>9994689</v>
      </c>
      <c r="I149">
        <v>256167</v>
      </c>
      <c r="J149">
        <v>-201434</v>
      </c>
    </row>
    <row r="150" spans="1:10" x14ac:dyDescent="0.3">
      <c r="A150" s="12" t="s">
        <v>22</v>
      </c>
      <c r="B150">
        <v>149</v>
      </c>
      <c r="C150">
        <v>1</v>
      </c>
      <c r="D150">
        <v>2037318000000</v>
      </c>
      <c r="E150">
        <v>5751.1549999999997</v>
      </c>
      <c r="F150">
        <v>970600</v>
      </c>
      <c r="G150">
        <v>-647100</v>
      </c>
      <c r="H150">
        <v>9996841</v>
      </c>
      <c r="I150">
        <v>121451</v>
      </c>
      <c r="J150">
        <v>-220050</v>
      </c>
    </row>
    <row r="151" spans="1:10" x14ac:dyDescent="0.3">
      <c r="A151" s="12" t="s">
        <v>22</v>
      </c>
      <c r="B151">
        <v>150</v>
      </c>
      <c r="C151">
        <v>1</v>
      </c>
      <c r="D151">
        <v>2028634000000</v>
      </c>
      <c r="E151">
        <v>5751.3370000000004</v>
      </c>
      <c r="F151">
        <v>2044000</v>
      </c>
      <c r="G151">
        <v>1051000</v>
      </c>
      <c r="H151">
        <v>9991290</v>
      </c>
      <c r="I151">
        <v>385870</v>
      </c>
      <c r="J151">
        <v>158852</v>
      </c>
    </row>
    <row r="152" spans="1:10" x14ac:dyDescent="0.3">
      <c r="A152" s="12" t="s">
        <v>22</v>
      </c>
      <c r="B152">
        <v>151</v>
      </c>
      <c r="C152">
        <v>1</v>
      </c>
      <c r="D152">
        <v>2027523000000</v>
      </c>
      <c r="E152">
        <v>5752.723</v>
      </c>
      <c r="F152">
        <v>-1484000</v>
      </c>
      <c r="G152">
        <v>375700</v>
      </c>
      <c r="H152">
        <v>9989939</v>
      </c>
      <c r="I152">
        <v>-411018</v>
      </c>
      <c r="J152">
        <v>179400</v>
      </c>
    </row>
    <row r="153" spans="1:10" x14ac:dyDescent="0.3">
      <c r="A153" s="12" t="s">
        <v>22</v>
      </c>
      <c r="B153">
        <v>152</v>
      </c>
      <c r="C153">
        <v>1</v>
      </c>
      <c r="D153">
        <v>2050371000000</v>
      </c>
      <c r="E153">
        <v>5752.5230000000001</v>
      </c>
      <c r="F153">
        <v>-179900</v>
      </c>
      <c r="G153">
        <v>253400</v>
      </c>
      <c r="H153">
        <v>9999602</v>
      </c>
      <c r="I153">
        <v>-86657</v>
      </c>
      <c r="J153">
        <v>21383</v>
      </c>
    </row>
    <row r="154" spans="1:10" x14ac:dyDescent="0.3">
      <c r="A154" s="12" t="s">
        <v>22</v>
      </c>
      <c r="B154">
        <v>153</v>
      </c>
      <c r="C154">
        <v>1</v>
      </c>
      <c r="D154">
        <v>2037334000000</v>
      </c>
      <c r="E154">
        <v>5751.5550000000003</v>
      </c>
      <c r="F154">
        <v>-904000</v>
      </c>
      <c r="G154">
        <v>65520</v>
      </c>
      <c r="H154">
        <v>9998397</v>
      </c>
      <c r="I154">
        <v>-154608</v>
      </c>
      <c r="J154">
        <v>-90333</v>
      </c>
    </row>
    <row r="155" spans="1:10" x14ac:dyDescent="0.3">
      <c r="A155" s="12" t="s">
        <v>22</v>
      </c>
      <c r="B155">
        <v>154</v>
      </c>
      <c r="C155">
        <v>1</v>
      </c>
      <c r="D155">
        <v>2037889000000</v>
      </c>
      <c r="E155">
        <v>5752.6610000000001</v>
      </c>
      <c r="F155">
        <v>265100</v>
      </c>
      <c r="G155">
        <v>133500</v>
      </c>
      <c r="H155">
        <v>9997006</v>
      </c>
      <c r="I155">
        <v>167209</v>
      </c>
      <c r="J155">
        <v>178631</v>
      </c>
    </row>
    <row r="156" spans="1:10" x14ac:dyDescent="0.3">
      <c r="A156" s="12" t="s">
        <v>22</v>
      </c>
      <c r="B156">
        <v>155</v>
      </c>
      <c r="C156">
        <v>1</v>
      </c>
      <c r="D156">
        <v>2034930000000</v>
      </c>
      <c r="E156">
        <v>5751.3239999999996</v>
      </c>
      <c r="F156">
        <v>233300</v>
      </c>
      <c r="G156">
        <v>-157300</v>
      </c>
      <c r="H156">
        <v>9418096</v>
      </c>
      <c r="I156">
        <v>-3293495</v>
      </c>
      <c r="J156">
        <v>672582</v>
      </c>
    </row>
    <row r="157" spans="1:10" x14ac:dyDescent="0.3">
      <c r="A157" s="12" t="s">
        <v>22</v>
      </c>
      <c r="B157">
        <v>156</v>
      </c>
      <c r="C157">
        <v>1</v>
      </c>
      <c r="D157">
        <v>2038612000000</v>
      </c>
      <c r="E157">
        <v>5751.33</v>
      </c>
      <c r="F157">
        <v>375700</v>
      </c>
      <c r="G157">
        <v>-655100</v>
      </c>
      <c r="H157">
        <v>9992092</v>
      </c>
      <c r="I157">
        <v>174672</v>
      </c>
      <c r="J157">
        <v>-357201</v>
      </c>
    </row>
    <row r="158" spans="1:10" x14ac:dyDescent="0.3">
      <c r="A158" s="12" t="s">
        <v>22</v>
      </c>
      <c r="B158">
        <v>157</v>
      </c>
      <c r="C158">
        <v>1</v>
      </c>
      <c r="D158">
        <v>2034387000000</v>
      </c>
      <c r="E158">
        <v>5752.7529999999997</v>
      </c>
      <c r="F158">
        <v>-464800</v>
      </c>
      <c r="G158">
        <v>-1441000</v>
      </c>
      <c r="H158">
        <v>9998235</v>
      </c>
      <c r="I158">
        <v>-2419</v>
      </c>
      <c r="J158">
        <v>-187882</v>
      </c>
    </row>
    <row r="159" spans="1:10" x14ac:dyDescent="0.3">
      <c r="A159" s="12" t="s">
        <v>22</v>
      </c>
      <c r="B159">
        <v>158</v>
      </c>
      <c r="C159">
        <v>1</v>
      </c>
      <c r="D159">
        <v>2027504000000</v>
      </c>
      <c r="E159">
        <v>5750.0709999999999</v>
      </c>
      <c r="F159">
        <v>-1336000</v>
      </c>
      <c r="G159">
        <v>-210000</v>
      </c>
      <c r="H159">
        <v>9998025</v>
      </c>
      <c r="I159">
        <v>-147974</v>
      </c>
      <c r="J159">
        <v>-132652</v>
      </c>
    </row>
    <row r="160" spans="1:10" x14ac:dyDescent="0.3">
      <c r="A160" s="12" t="s">
        <v>22</v>
      </c>
      <c r="B160">
        <v>159</v>
      </c>
      <c r="C160">
        <v>1</v>
      </c>
      <c r="D160">
        <v>2044285000000</v>
      </c>
      <c r="E160">
        <v>5751.1279999999997</v>
      </c>
      <c r="F160">
        <v>1071000</v>
      </c>
      <c r="G160">
        <v>187800</v>
      </c>
      <c r="H160">
        <v>9999355</v>
      </c>
      <c r="I160">
        <v>88503</v>
      </c>
      <c r="J160">
        <v>71163</v>
      </c>
    </row>
    <row r="161" spans="1:10" x14ac:dyDescent="0.3">
      <c r="A161" s="12" t="s">
        <v>22</v>
      </c>
      <c r="B161">
        <v>160</v>
      </c>
      <c r="C161">
        <v>1</v>
      </c>
      <c r="D161">
        <v>2031576000000</v>
      </c>
      <c r="E161">
        <v>5752.3429999999998</v>
      </c>
      <c r="F161">
        <v>425800</v>
      </c>
      <c r="G161">
        <v>85540</v>
      </c>
      <c r="H161">
        <v>9995899</v>
      </c>
      <c r="I161">
        <v>133456</v>
      </c>
      <c r="J161">
        <v>253373</v>
      </c>
    </row>
    <row r="162" spans="1:10" x14ac:dyDescent="0.3">
      <c r="A162" s="12" t="s">
        <v>22</v>
      </c>
      <c r="B162">
        <v>161</v>
      </c>
      <c r="C162">
        <v>1</v>
      </c>
      <c r="D162">
        <v>2035215000000</v>
      </c>
      <c r="E162">
        <v>5751.4269999999997</v>
      </c>
      <c r="F162">
        <v>900300</v>
      </c>
      <c r="G162">
        <v>102700</v>
      </c>
      <c r="H162">
        <v>9997281</v>
      </c>
      <c r="I162">
        <v>139320</v>
      </c>
      <c r="J162">
        <v>186961</v>
      </c>
    </row>
    <row r="163" spans="1:10" x14ac:dyDescent="0.3">
      <c r="A163" s="12" t="s">
        <v>22</v>
      </c>
      <c r="B163">
        <v>162</v>
      </c>
      <c r="C163">
        <v>1</v>
      </c>
      <c r="D163">
        <v>2025458000000</v>
      </c>
      <c r="E163">
        <v>5752.5990000000002</v>
      </c>
      <c r="F163">
        <v>-1459000</v>
      </c>
      <c r="G163">
        <v>-617300</v>
      </c>
      <c r="H163">
        <v>9994138</v>
      </c>
      <c r="I163">
        <v>-338780</v>
      </c>
      <c r="J163">
        <v>-49312</v>
      </c>
    </row>
    <row r="164" spans="1:10" x14ac:dyDescent="0.3">
      <c r="A164" s="12" t="s">
        <v>22</v>
      </c>
      <c r="B164">
        <v>163</v>
      </c>
      <c r="C164">
        <v>1</v>
      </c>
      <c r="D164">
        <v>2041546000000</v>
      </c>
      <c r="E164">
        <v>5751.5290000000005</v>
      </c>
      <c r="F164">
        <v>-465600</v>
      </c>
      <c r="G164">
        <v>-528300</v>
      </c>
      <c r="H164">
        <v>9989342</v>
      </c>
      <c r="I164">
        <v>92207</v>
      </c>
      <c r="J164">
        <v>-452257</v>
      </c>
    </row>
    <row r="165" spans="1:10" x14ac:dyDescent="0.3">
      <c r="A165" s="12" t="s">
        <v>22</v>
      </c>
      <c r="B165">
        <v>164</v>
      </c>
      <c r="C165">
        <v>1</v>
      </c>
      <c r="D165">
        <v>2017788000000</v>
      </c>
      <c r="E165">
        <v>5751.4430000000002</v>
      </c>
      <c r="F165">
        <v>365000</v>
      </c>
      <c r="G165">
        <v>-316000</v>
      </c>
      <c r="H165">
        <v>9995733</v>
      </c>
      <c r="I165">
        <v>124061</v>
      </c>
      <c r="J165">
        <v>264443</v>
      </c>
    </row>
    <row r="166" spans="1:10" x14ac:dyDescent="0.3">
      <c r="A166" s="12" t="s">
        <v>22</v>
      </c>
      <c r="B166">
        <v>165</v>
      </c>
      <c r="C166">
        <v>1</v>
      </c>
      <c r="D166">
        <v>2015118000000</v>
      </c>
      <c r="E166">
        <v>5751.2070000000003</v>
      </c>
      <c r="F166">
        <v>7103000</v>
      </c>
      <c r="G166">
        <v>197600</v>
      </c>
      <c r="H166">
        <v>9808345</v>
      </c>
      <c r="I166">
        <v>1946537</v>
      </c>
      <c r="J166">
        <v>-85800</v>
      </c>
    </row>
    <row r="167" spans="1:10" x14ac:dyDescent="0.3">
      <c r="A167" s="12" t="s">
        <v>22</v>
      </c>
      <c r="B167">
        <v>166</v>
      </c>
      <c r="C167">
        <v>1</v>
      </c>
      <c r="D167">
        <v>2032291000000</v>
      </c>
      <c r="E167">
        <v>5752.1790000000001</v>
      </c>
      <c r="F167">
        <v>492500</v>
      </c>
      <c r="G167">
        <v>159500</v>
      </c>
      <c r="H167">
        <v>9991758</v>
      </c>
      <c r="I167">
        <v>-353454</v>
      </c>
      <c r="J167">
        <v>-199621</v>
      </c>
    </row>
    <row r="168" spans="1:10" x14ac:dyDescent="0.3">
      <c r="A168" s="12" t="s">
        <v>22</v>
      </c>
      <c r="B168">
        <v>167</v>
      </c>
      <c r="C168">
        <v>1</v>
      </c>
      <c r="D168">
        <v>2060283000000</v>
      </c>
      <c r="E168">
        <v>5751.3950000000004</v>
      </c>
      <c r="F168">
        <v>-918100</v>
      </c>
      <c r="G168">
        <v>57260</v>
      </c>
      <c r="H168">
        <v>9999282</v>
      </c>
      <c r="I168">
        <v>109189</v>
      </c>
      <c r="J168">
        <v>49432</v>
      </c>
    </row>
    <row r="169" spans="1:10" x14ac:dyDescent="0.3">
      <c r="A169" s="12" t="s">
        <v>22</v>
      </c>
      <c r="B169">
        <v>168</v>
      </c>
      <c r="C169">
        <v>1</v>
      </c>
      <c r="D169">
        <v>2019451000000</v>
      </c>
      <c r="E169">
        <v>5752.1360000000004</v>
      </c>
      <c r="F169">
        <v>-1167000</v>
      </c>
      <c r="G169">
        <v>-1185000</v>
      </c>
      <c r="H169">
        <v>9989360</v>
      </c>
      <c r="I169">
        <v>-333237</v>
      </c>
      <c r="J169">
        <v>-318806</v>
      </c>
    </row>
    <row r="170" spans="1:10" x14ac:dyDescent="0.3">
      <c r="A170" s="12" t="s">
        <v>22</v>
      </c>
      <c r="B170">
        <v>169</v>
      </c>
      <c r="C170">
        <v>1</v>
      </c>
      <c r="D170">
        <v>2044332000000</v>
      </c>
      <c r="E170">
        <v>5750.125</v>
      </c>
      <c r="F170">
        <v>-1128000</v>
      </c>
      <c r="G170">
        <v>614500</v>
      </c>
      <c r="H170">
        <v>9915292</v>
      </c>
      <c r="I170">
        <v>-1058245</v>
      </c>
      <c r="J170">
        <v>753059</v>
      </c>
    </row>
    <row r="171" spans="1:10" x14ac:dyDescent="0.3">
      <c r="A171" s="12" t="s">
        <v>22</v>
      </c>
      <c r="B171">
        <v>170</v>
      </c>
      <c r="C171">
        <v>1</v>
      </c>
      <c r="D171">
        <v>2039071000000</v>
      </c>
      <c r="E171">
        <v>5751.1210000000001</v>
      </c>
      <c r="F171">
        <v>-1355000</v>
      </c>
      <c r="G171">
        <v>647500</v>
      </c>
      <c r="H171">
        <v>9996664</v>
      </c>
      <c r="I171">
        <v>-196019</v>
      </c>
      <c r="J171">
        <v>168209</v>
      </c>
    </row>
    <row r="172" spans="1:10" x14ac:dyDescent="0.3">
      <c r="A172" s="12" t="s">
        <v>22</v>
      </c>
      <c r="B172">
        <v>171</v>
      </c>
      <c r="C172">
        <v>1</v>
      </c>
      <c r="D172">
        <v>2032769000000</v>
      </c>
      <c r="E172">
        <v>5752.1930000000002</v>
      </c>
      <c r="F172">
        <v>676500</v>
      </c>
      <c r="G172">
        <v>-345400</v>
      </c>
      <c r="H172">
        <v>9997879</v>
      </c>
      <c r="I172">
        <v>-107444</v>
      </c>
      <c r="J172">
        <v>-175723</v>
      </c>
    </row>
    <row r="173" spans="1:10" x14ac:dyDescent="0.3">
      <c r="A173" s="12" t="s">
        <v>22</v>
      </c>
      <c r="B173">
        <v>172</v>
      </c>
      <c r="C173">
        <v>1</v>
      </c>
      <c r="D173">
        <v>2031546000000</v>
      </c>
      <c r="E173">
        <v>5752.33</v>
      </c>
      <c r="F173">
        <v>-408100</v>
      </c>
      <c r="G173">
        <v>281500</v>
      </c>
      <c r="H173">
        <v>9992119</v>
      </c>
      <c r="I173">
        <v>-346054</v>
      </c>
      <c r="J173">
        <v>194445</v>
      </c>
    </row>
    <row r="174" spans="1:10" x14ac:dyDescent="0.3">
      <c r="A174" s="12" t="s">
        <v>22</v>
      </c>
      <c r="B174">
        <v>173</v>
      </c>
      <c r="C174">
        <v>1</v>
      </c>
      <c r="D174">
        <v>2037907000000</v>
      </c>
      <c r="E174">
        <v>5750.2879999999996</v>
      </c>
      <c r="F174">
        <v>300200</v>
      </c>
      <c r="G174">
        <v>-1246000</v>
      </c>
      <c r="H174">
        <v>9994578</v>
      </c>
      <c r="I174">
        <v>-29761</v>
      </c>
      <c r="J174">
        <v>-327903</v>
      </c>
    </row>
    <row r="175" spans="1:10" x14ac:dyDescent="0.3">
      <c r="A175" s="12" t="s">
        <v>22</v>
      </c>
      <c r="B175">
        <v>174</v>
      </c>
      <c r="C175">
        <v>1</v>
      </c>
      <c r="D175">
        <v>2021070000000</v>
      </c>
      <c r="E175">
        <v>5752.5119999999997</v>
      </c>
      <c r="F175">
        <v>-353000</v>
      </c>
      <c r="G175">
        <v>-322400</v>
      </c>
      <c r="H175">
        <v>9998783</v>
      </c>
      <c r="I175">
        <v>-32589</v>
      </c>
      <c r="J175">
        <v>152534</v>
      </c>
    </row>
    <row r="176" spans="1:10" x14ac:dyDescent="0.3">
      <c r="A176" s="12" t="s">
        <v>22</v>
      </c>
      <c r="B176">
        <v>175</v>
      </c>
      <c r="C176">
        <v>1</v>
      </c>
      <c r="D176">
        <v>2036350000000</v>
      </c>
      <c r="E176">
        <v>5752.6760000000004</v>
      </c>
      <c r="F176">
        <v>-1370000</v>
      </c>
      <c r="G176">
        <v>65980</v>
      </c>
      <c r="H176">
        <v>9982060</v>
      </c>
      <c r="I176">
        <v>-596207</v>
      </c>
      <c r="J176">
        <v>-54913</v>
      </c>
    </row>
    <row r="177" spans="1:10" x14ac:dyDescent="0.3">
      <c r="A177" s="12" t="s">
        <v>22</v>
      </c>
      <c r="B177">
        <v>176</v>
      </c>
      <c r="C177">
        <v>1</v>
      </c>
      <c r="D177">
        <v>2034405000000</v>
      </c>
      <c r="E177">
        <v>5752.9889999999996</v>
      </c>
      <c r="F177">
        <v>723300</v>
      </c>
      <c r="G177">
        <v>-814500</v>
      </c>
      <c r="H177">
        <v>9986794</v>
      </c>
      <c r="I177">
        <v>-447752</v>
      </c>
      <c r="J177">
        <v>251901</v>
      </c>
    </row>
    <row r="178" spans="1:10" x14ac:dyDescent="0.3">
      <c r="A178" s="12" t="s">
        <v>22</v>
      </c>
      <c r="B178">
        <v>177</v>
      </c>
      <c r="C178">
        <v>1</v>
      </c>
      <c r="D178">
        <v>2026600000000</v>
      </c>
      <c r="E178">
        <v>5752.2</v>
      </c>
      <c r="F178">
        <v>992000</v>
      </c>
      <c r="G178">
        <v>-1255000</v>
      </c>
      <c r="H178">
        <v>9976542</v>
      </c>
      <c r="I178">
        <v>198328</v>
      </c>
      <c r="J178">
        <v>-655186</v>
      </c>
    </row>
    <row r="179" spans="1:10" x14ac:dyDescent="0.3">
      <c r="A179" s="12" t="s">
        <v>22</v>
      </c>
      <c r="B179">
        <v>178</v>
      </c>
      <c r="C179">
        <v>1</v>
      </c>
      <c r="D179">
        <v>2018392000000</v>
      </c>
      <c r="E179">
        <v>5751.3450000000003</v>
      </c>
      <c r="F179">
        <v>1326000</v>
      </c>
      <c r="G179">
        <v>-1239000</v>
      </c>
      <c r="H179">
        <v>9997770</v>
      </c>
      <c r="I179">
        <v>207694</v>
      </c>
      <c r="J179">
        <v>-38294</v>
      </c>
    </row>
    <row r="180" spans="1:10" x14ac:dyDescent="0.3">
      <c r="A180" s="12" t="s">
        <v>22</v>
      </c>
      <c r="B180">
        <v>179</v>
      </c>
      <c r="C180">
        <v>1</v>
      </c>
      <c r="D180">
        <v>2038996000000</v>
      </c>
      <c r="E180">
        <v>5751.9009999999998</v>
      </c>
      <c r="F180">
        <v>418300</v>
      </c>
      <c r="G180">
        <v>-2258000</v>
      </c>
      <c r="H180">
        <v>9971289</v>
      </c>
      <c r="I180">
        <v>113455</v>
      </c>
      <c r="J180">
        <v>-748688</v>
      </c>
    </row>
    <row r="181" spans="1:10" x14ac:dyDescent="0.3">
      <c r="A181" s="12" t="s">
        <v>22</v>
      </c>
      <c r="B181">
        <v>180</v>
      </c>
      <c r="C181">
        <v>1</v>
      </c>
      <c r="D181">
        <v>2037278000000</v>
      </c>
      <c r="E181">
        <v>5750.8549999999996</v>
      </c>
      <c r="F181">
        <v>-1658000</v>
      </c>
      <c r="G181">
        <v>517600</v>
      </c>
      <c r="H181">
        <v>9996345</v>
      </c>
      <c r="I181">
        <v>-262447</v>
      </c>
      <c r="J181">
        <v>-64888</v>
      </c>
    </row>
    <row r="182" spans="1:10" x14ac:dyDescent="0.3">
      <c r="A182" s="12" t="s">
        <v>22</v>
      </c>
      <c r="B182">
        <v>181</v>
      </c>
      <c r="C182">
        <v>1</v>
      </c>
      <c r="D182">
        <v>2027889000000</v>
      </c>
      <c r="E182">
        <v>5751.6369999999997</v>
      </c>
      <c r="F182">
        <v>748800</v>
      </c>
      <c r="G182">
        <v>-157500</v>
      </c>
      <c r="H182">
        <v>9993975</v>
      </c>
      <c r="I182">
        <v>296868</v>
      </c>
      <c r="J182">
        <v>179838</v>
      </c>
    </row>
    <row r="183" spans="1:10" x14ac:dyDescent="0.3">
      <c r="A183" s="12" t="s">
        <v>22</v>
      </c>
      <c r="B183">
        <v>182</v>
      </c>
      <c r="C183">
        <v>1</v>
      </c>
      <c r="D183">
        <v>2037975000000</v>
      </c>
      <c r="E183">
        <v>5752.7309999999998</v>
      </c>
      <c r="F183">
        <v>22070</v>
      </c>
      <c r="G183">
        <v>303500</v>
      </c>
      <c r="H183">
        <v>9999054</v>
      </c>
      <c r="I183">
        <v>-111203</v>
      </c>
      <c r="J183">
        <v>-81000</v>
      </c>
    </row>
    <row r="184" spans="1:10" x14ac:dyDescent="0.3">
      <c r="A184" s="12" t="s">
        <v>22</v>
      </c>
      <c r="B184">
        <v>183</v>
      </c>
      <c r="C184">
        <v>1</v>
      </c>
      <c r="D184">
        <v>2024390000000</v>
      </c>
      <c r="E184">
        <v>5752.2740000000003</v>
      </c>
      <c r="F184">
        <v>1940000</v>
      </c>
      <c r="G184">
        <v>416700</v>
      </c>
      <c r="H184">
        <v>9946392</v>
      </c>
      <c r="I184">
        <v>882871</v>
      </c>
      <c r="J184">
        <v>-538361</v>
      </c>
    </row>
    <row r="185" spans="1:10" x14ac:dyDescent="0.3">
      <c r="A185" s="12" t="s">
        <v>22</v>
      </c>
      <c r="B185">
        <v>184</v>
      </c>
      <c r="C185">
        <v>1</v>
      </c>
      <c r="D185">
        <v>2036895000000</v>
      </c>
      <c r="E185">
        <v>5751.2569999999996</v>
      </c>
      <c r="F185">
        <v>-919700</v>
      </c>
      <c r="G185">
        <v>399000</v>
      </c>
      <c r="H185">
        <v>9994925</v>
      </c>
      <c r="I185">
        <v>-315304</v>
      </c>
      <c r="J185">
        <v>45424</v>
      </c>
    </row>
    <row r="186" spans="1:10" x14ac:dyDescent="0.3">
      <c r="A186" s="12" t="s">
        <v>22</v>
      </c>
      <c r="B186">
        <v>185</v>
      </c>
      <c r="C186">
        <v>1</v>
      </c>
      <c r="D186">
        <v>2031835000000</v>
      </c>
      <c r="E186">
        <v>5750.6989999999996</v>
      </c>
      <c r="F186">
        <v>-107200</v>
      </c>
      <c r="G186">
        <v>-1212000</v>
      </c>
      <c r="H186">
        <v>9974456</v>
      </c>
      <c r="I186">
        <v>-108759</v>
      </c>
      <c r="J186">
        <v>-705971</v>
      </c>
    </row>
    <row r="187" spans="1:10" x14ac:dyDescent="0.3">
      <c r="A187" s="12" t="s">
        <v>22</v>
      </c>
      <c r="B187">
        <v>186</v>
      </c>
      <c r="C187">
        <v>1</v>
      </c>
      <c r="D187">
        <v>2038630000000</v>
      </c>
      <c r="E187">
        <v>5752.1940000000004</v>
      </c>
      <c r="F187">
        <v>697100</v>
      </c>
      <c r="G187">
        <v>261400</v>
      </c>
      <c r="H187">
        <v>9992818</v>
      </c>
      <c r="I187">
        <v>359752</v>
      </c>
      <c r="J187">
        <v>119009</v>
      </c>
    </row>
    <row r="188" spans="1:10" x14ac:dyDescent="0.3">
      <c r="A188" s="12" t="s">
        <v>22</v>
      </c>
      <c r="B188">
        <v>187</v>
      </c>
      <c r="C188">
        <v>1</v>
      </c>
      <c r="D188">
        <v>2027692000000</v>
      </c>
      <c r="E188">
        <v>5751.0559999999996</v>
      </c>
      <c r="F188">
        <v>1009000</v>
      </c>
      <c r="G188">
        <v>-118500</v>
      </c>
      <c r="H188">
        <v>9992307</v>
      </c>
      <c r="I188">
        <v>391708</v>
      </c>
      <c r="J188">
        <v>-19003</v>
      </c>
    </row>
    <row r="189" spans="1:10" x14ac:dyDescent="0.3">
      <c r="A189" s="12" t="s">
        <v>22</v>
      </c>
      <c r="B189">
        <v>188</v>
      </c>
      <c r="C189">
        <v>1</v>
      </c>
      <c r="D189">
        <v>2022242000000</v>
      </c>
      <c r="E189">
        <v>5752.8130000000001</v>
      </c>
      <c r="F189">
        <v>-1267000</v>
      </c>
      <c r="G189">
        <v>-350600</v>
      </c>
      <c r="H189">
        <v>9931693</v>
      </c>
      <c r="I189">
        <v>-1139800</v>
      </c>
      <c r="J189">
        <v>-249673</v>
      </c>
    </row>
    <row r="190" spans="1:10" x14ac:dyDescent="0.3">
      <c r="A190" s="12" t="s">
        <v>22</v>
      </c>
      <c r="B190">
        <v>189</v>
      </c>
      <c r="C190">
        <v>1</v>
      </c>
      <c r="D190">
        <v>2032696000000</v>
      </c>
      <c r="E190">
        <v>5751.701</v>
      </c>
      <c r="F190">
        <v>-812000</v>
      </c>
      <c r="G190">
        <v>69830</v>
      </c>
      <c r="H190">
        <v>9999065</v>
      </c>
      <c r="I190">
        <v>-101609</v>
      </c>
      <c r="J190">
        <v>-91535</v>
      </c>
    </row>
    <row r="191" spans="1:10" x14ac:dyDescent="0.3">
      <c r="A191" s="12" t="s">
        <v>22</v>
      </c>
      <c r="B191">
        <v>190</v>
      </c>
      <c r="C191">
        <v>1</v>
      </c>
      <c r="D191">
        <v>2026704000000</v>
      </c>
      <c r="E191">
        <v>5751.9</v>
      </c>
      <c r="F191">
        <v>45660</v>
      </c>
      <c r="G191">
        <v>771500</v>
      </c>
      <c r="H191">
        <v>9992291</v>
      </c>
      <c r="I191">
        <v>92039</v>
      </c>
      <c r="J191">
        <v>381647</v>
      </c>
    </row>
    <row r="192" spans="1:10" x14ac:dyDescent="0.3">
      <c r="A192" s="12" t="s">
        <v>22</v>
      </c>
      <c r="B192">
        <v>191</v>
      </c>
      <c r="C192">
        <v>1</v>
      </c>
      <c r="D192">
        <v>2033477000000</v>
      </c>
      <c r="E192">
        <v>5750.9939999999997</v>
      </c>
      <c r="F192">
        <v>-806100</v>
      </c>
      <c r="G192">
        <v>708500</v>
      </c>
      <c r="H192">
        <v>9981740</v>
      </c>
      <c r="I192">
        <v>-473652</v>
      </c>
      <c r="J192">
        <v>374859</v>
      </c>
    </row>
    <row r="193" spans="1:10" x14ac:dyDescent="0.3">
      <c r="A193" s="12" t="s">
        <v>22</v>
      </c>
      <c r="B193">
        <v>192</v>
      </c>
      <c r="C193">
        <v>1</v>
      </c>
      <c r="D193">
        <v>2038493000000</v>
      </c>
      <c r="E193">
        <v>5752.3310000000001</v>
      </c>
      <c r="F193">
        <v>-47670</v>
      </c>
      <c r="G193">
        <v>650100</v>
      </c>
      <c r="H193">
        <v>9997395</v>
      </c>
      <c r="I193">
        <v>-208369</v>
      </c>
      <c r="J193">
        <v>93146</v>
      </c>
    </row>
    <row r="194" spans="1:10" x14ac:dyDescent="0.3">
      <c r="A194" s="12" t="s">
        <v>22</v>
      </c>
      <c r="B194">
        <v>193</v>
      </c>
      <c r="C194">
        <v>1</v>
      </c>
      <c r="D194">
        <v>2016569000000</v>
      </c>
      <c r="E194">
        <v>5751.8770000000004</v>
      </c>
      <c r="F194">
        <v>183600</v>
      </c>
      <c r="G194">
        <v>-6358000</v>
      </c>
      <c r="H194">
        <v>9943368</v>
      </c>
      <c r="I194">
        <v>284292</v>
      </c>
      <c r="J194">
        <v>-1024015</v>
      </c>
    </row>
    <row r="195" spans="1:10" x14ac:dyDescent="0.3">
      <c r="A195" s="12" t="s">
        <v>22</v>
      </c>
      <c r="B195">
        <v>194</v>
      </c>
      <c r="C195">
        <v>1</v>
      </c>
      <c r="D195">
        <v>2022620000000</v>
      </c>
      <c r="E195">
        <v>5752.6189999999997</v>
      </c>
      <c r="F195">
        <v>1277000</v>
      </c>
      <c r="G195">
        <v>-2429000</v>
      </c>
      <c r="H195">
        <v>9979186</v>
      </c>
      <c r="I195">
        <v>560423</v>
      </c>
      <c r="J195">
        <v>-319010</v>
      </c>
    </row>
    <row r="196" spans="1:10" x14ac:dyDescent="0.3">
      <c r="A196" s="12" t="s">
        <v>22</v>
      </c>
      <c r="B196">
        <v>195</v>
      </c>
      <c r="C196">
        <v>1</v>
      </c>
      <c r="D196">
        <v>2030129000000</v>
      </c>
      <c r="E196">
        <v>5752.1409999999996</v>
      </c>
      <c r="F196">
        <v>344300</v>
      </c>
      <c r="G196">
        <v>-11620</v>
      </c>
      <c r="H196">
        <v>9998639</v>
      </c>
      <c r="I196">
        <v>-6928</v>
      </c>
      <c r="J196">
        <v>-164839</v>
      </c>
    </row>
    <row r="197" spans="1:10" x14ac:dyDescent="0.3">
      <c r="A197" s="12" t="s">
        <v>22</v>
      </c>
      <c r="B197">
        <v>196</v>
      </c>
      <c r="C197">
        <v>1</v>
      </c>
      <c r="D197">
        <v>2033860000000</v>
      </c>
      <c r="E197">
        <v>5751.0129999999999</v>
      </c>
      <c r="F197">
        <v>-1822000</v>
      </c>
      <c r="G197">
        <v>-488000</v>
      </c>
      <c r="H197">
        <v>9993174</v>
      </c>
      <c r="I197">
        <v>-364217</v>
      </c>
      <c r="J197">
        <v>-61728</v>
      </c>
    </row>
    <row r="198" spans="1:10" x14ac:dyDescent="0.3">
      <c r="A198" s="12" t="s">
        <v>22</v>
      </c>
      <c r="B198">
        <v>197</v>
      </c>
      <c r="C198">
        <v>1</v>
      </c>
      <c r="D198">
        <v>2033928000000</v>
      </c>
      <c r="E198">
        <v>5752.201</v>
      </c>
      <c r="F198">
        <v>-556100</v>
      </c>
      <c r="G198">
        <v>418700</v>
      </c>
      <c r="H198">
        <v>9991694</v>
      </c>
      <c r="I198">
        <v>188913</v>
      </c>
      <c r="J198">
        <v>361052</v>
      </c>
    </row>
    <row r="199" spans="1:10" x14ac:dyDescent="0.3">
      <c r="A199" s="12" t="s">
        <v>22</v>
      </c>
      <c r="B199">
        <v>198</v>
      </c>
      <c r="C199">
        <v>1</v>
      </c>
      <c r="D199">
        <v>2012156000000</v>
      </c>
      <c r="E199">
        <v>5752.4520000000002</v>
      </c>
      <c r="F199">
        <v>-490100</v>
      </c>
      <c r="G199">
        <v>170200</v>
      </c>
      <c r="H199">
        <v>9991770</v>
      </c>
      <c r="I199">
        <v>-357062</v>
      </c>
      <c r="J199">
        <v>192450</v>
      </c>
    </row>
    <row r="200" spans="1:10" x14ac:dyDescent="0.3">
      <c r="A200" s="12" t="s">
        <v>22</v>
      </c>
      <c r="B200">
        <v>199</v>
      </c>
      <c r="C200">
        <v>1</v>
      </c>
      <c r="D200">
        <v>2024547000000</v>
      </c>
      <c r="E200">
        <v>5750.3320000000003</v>
      </c>
      <c r="F200">
        <v>-3171000</v>
      </c>
      <c r="G200">
        <v>10950000</v>
      </c>
      <c r="H200">
        <v>9519513</v>
      </c>
      <c r="I200">
        <v>-105639</v>
      </c>
      <c r="J200">
        <v>3060671</v>
      </c>
    </row>
    <row r="201" spans="1:10" x14ac:dyDescent="0.3">
      <c r="A201" s="12" t="s">
        <v>22</v>
      </c>
      <c r="B201">
        <v>200</v>
      </c>
      <c r="C201">
        <v>1</v>
      </c>
      <c r="D201">
        <v>2036963000000</v>
      </c>
      <c r="E201">
        <v>5752.5290000000005</v>
      </c>
      <c r="F201">
        <v>-42830</v>
      </c>
      <c r="G201">
        <v>-227900</v>
      </c>
      <c r="H201">
        <v>9991255</v>
      </c>
      <c r="I201">
        <v>115769</v>
      </c>
      <c r="J201">
        <v>-401772</v>
      </c>
    </row>
    <row r="202" spans="1:10" x14ac:dyDescent="0.3">
      <c r="A202" s="12" t="s">
        <v>22</v>
      </c>
      <c r="B202">
        <v>201</v>
      </c>
      <c r="C202">
        <v>1</v>
      </c>
      <c r="D202">
        <v>2036298000000</v>
      </c>
      <c r="E202">
        <v>5752.4070000000002</v>
      </c>
      <c r="F202">
        <v>-621300</v>
      </c>
      <c r="G202">
        <v>-192500</v>
      </c>
      <c r="H202">
        <v>9998336</v>
      </c>
      <c r="I202">
        <v>-179602</v>
      </c>
      <c r="J202">
        <v>32003</v>
      </c>
    </row>
    <row r="203" spans="1:10" x14ac:dyDescent="0.3">
      <c r="A203" s="12" t="s">
        <v>22</v>
      </c>
      <c r="B203">
        <v>202</v>
      </c>
      <c r="C203">
        <v>1</v>
      </c>
      <c r="D203">
        <v>2033913000000</v>
      </c>
      <c r="E203">
        <v>5752.2489999999998</v>
      </c>
      <c r="F203">
        <v>-1114000</v>
      </c>
      <c r="G203">
        <v>785100</v>
      </c>
      <c r="H203">
        <v>8645144</v>
      </c>
      <c r="I203">
        <v>4496185</v>
      </c>
      <c r="J203">
        <v>-2246287</v>
      </c>
    </row>
    <row r="204" spans="1:10" x14ac:dyDescent="0.3">
      <c r="A204" s="12" t="s">
        <v>22</v>
      </c>
      <c r="B204">
        <v>203</v>
      </c>
      <c r="C204">
        <v>1</v>
      </c>
      <c r="D204">
        <v>2024365000000</v>
      </c>
      <c r="E204">
        <v>5752.491</v>
      </c>
      <c r="F204">
        <v>-1242000</v>
      </c>
      <c r="G204">
        <v>-1785000</v>
      </c>
      <c r="H204">
        <v>9993421</v>
      </c>
      <c r="I204">
        <v>-326706</v>
      </c>
      <c r="J204">
        <v>-157486</v>
      </c>
    </row>
    <row r="205" spans="1:10" x14ac:dyDescent="0.3">
      <c r="A205" s="12" t="s">
        <v>22</v>
      </c>
      <c r="B205">
        <v>204</v>
      </c>
      <c r="C205">
        <v>1</v>
      </c>
      <c r="D205">
        <v>2037934000000</v>
      </c>
      <c r="E205">
        <v>5751.3230000000003</v>
      </c>
      <c r="F205">
        <v>1511000</v>
      </c>
      <c r="G205">
        <v>-90280</v>
      </c>
      <c r="H205">
        <v>9989659</v>
      </c>
      <c r="I205">
        <v>454637</v>
      </c>
      <c r="J205">
        <v>4458</v>
      </c>
    </row>
    <row r="206" spans="1:10" x14ac:dyDescent="0.3">
      <c r="A206" s="12" t="s">
        <v>22</v>
      </c>
      <c r="B206">
        <v>205</v>
      </c>
      <c r="C206">
        <v>1</v>
      </c>
      <c r="D206">
        <v>2029432000000</v>
      </c>
      <c r="E206">
        <v>5750.1469999999999</v>
      </c>
      <c r="F206">
        <v>-136200</v>
      </c>
      <c r="G206">
        <v>810900</v>
      </c>
      <c r="H206">
        <v>9967608</v>
      </c>
      <c r="I206">
        <v>796749</v>
      </c>
      <c r="J206">
        <v>109457</v>
      </c>
    </row>
    <row r="207" spans="1:10" x14ac:dyDescent="0.3">
      <c r="A207" s="12" t="s">
        <v>22</v>
      </c>
      <c r="B207">
        <v>206</v>
      </c>
      <c r="C207">
        <v>1</v>
      </c>
      <c r="D207">
        <v>2042798000000</v>
      </c>
      <c r="E207">
        <v>5751.0810000000001</v>
      </c>
      <c r="F207">
        <v>3918000</v>
      </c>
      <c r="G207">
        <v>-3448000</v>
      </c>
      <c r="H207">
        <v>9940918</v>
      </c>
      <c r="I207">
        <v>722319</v>
      </c>
      <c r="J207">
        <v>-810189</v>
      </c>
    </row>
    <row r="208" spans="1:10" x14ac:dyDescent="0.3">
      <c r="A208" s="12" t="s">
        <v>22</v>
      </c>
      <c r="B208">
        <v>207</v>
      </c>
      <c r="C208">
        <v>1</v>
      </c>
      <c r="D208">
        <v>2030805000000</v>
      </c>
      <c r="E208">
        <v>5752.5739999999996</v>
      </c>
      <c r="F208">
        <v>148800</v>
      </c>
      <c r="G208">
        <v>276500</v>
      </c>
      <c r="H208">
        <v>9997264</v>
      </c>
      <c r="I208">
        <v>-95148</v>
      </c>
      <c r="J208">
        <v>213669</v>
      </c>
    </row>
    <row r="209" spans="1:10" x14ac:dyDescent="0.3">
      <c r="A209" s="12" t="s">
        <v>22</v>
      </c>
      <c r="B209">
        <v>208</v>
      </c>
      <c r="C209">
        <v>1</v>
      </c>
      <c r="D209">
        <v>2039421000000</v>
      </c>
      <c r="E209">
        <v>5751.6459999999997</v>
      </c>
      <c r="F209">
        <v>573900</v>
      </c>
      <c r="G209">
        <v>-549800</v>
      </c>
      <c r="H209">
        <v>9997567</v>
      </c>
      <c r="I209">
        <v>208762</v>
      </c>
      <c r="J209">
        <v>-71175</v>
      </c>
    </row>
    <row r="210" spans="1:10" x14ac:dyDescent="0.3">
      <c r="A210" s="12" t="s">
        <v>22</v>
      </c>
      <c r="B210">
        <v>209</v>
      </c>
      <c r="C210">
        <v>1</v>
      </c>
      <c r="D210">
        <v>2024855000000</v>
      </c>
      <c r="E210">
        <v>5752.4840000000004</v>
      </c>
      <c r="F210">
        <v>-277600</v>
      </c>
      <c r="G210">
        <v>127600</v>
      </c>
      <c r="H210">
        <v>9998581</v>
      </c>
      <c r="I210">
        <v>-99911</v>
      </c>
      <c r="J210">
        <v>-135618</v>
      </c>
    </row>
    <row r="211" spans="1:10" x14ac:dyDescent="0.3">
      <c r="A211" s="12" t="s">
        <v>22</v>
      </c>
      <c r="B211">
        <v>210</v>
      </c>
      <c r="C211">
        <v>1</v>
      </c>
      <c r="D211">
        <v>2032381000000</v>
      </c>
      <c r="E211">
        <v>5752.4040000000005</v>
      </c>
      <c r="F211">
        <v>-244900</v>
      </c>
      <c r="G211">
        <v>-620300</v>
      </c>
      <c r="H211">
        <v>9996992</v>
      </c>
      <c r="I211">
        <v>-24970</v>
      </c>
      <c r="J211">
        <v>-243987</v>
      </c>
    </row>
    <row r="212" spans="1:10" x14ac:dyDescent="0.3">
      <c r="A212" s="12" t="s">
        <v>22</v>
      </c>
      <c r="B212">
        <v>211</v>
      </c>
      <c r="C212">
        <v>1</v>
      </c>
      <c r="D212">
        <v>2043587000000</v>
      </c>
      <c r="E212">
        <v>5751.2020000000002</v>
      </c>
      <c r="F212">
        <v>-1021000</v>
      </c>
      <c r="G212">
        <v>1284000</v>
      </c>
      <c r="H212">
        <v>9989519</v>
      </c>
      <c r="I212">
        <v>-321584</v>
      </c>
      <c r="J212">
        <v>325718</v>
      </c>
    </row>
    <row r="213" spans="1:10" x14ac:dyDescent="0.3">
      <c r="A213" s="12" t="s">
        <v>22</v>
      </c>
      <c r="B213">
        <v>212</v>
      </c>
      <c r="C213">
        <v>1</v>
      </c>
      <c r="D213">
        <v>2049210000000</v>
      </c>
      <c r="E213">
        <v>5751.52</v>
      </c>
      <c r="F213">
        <v>866700</v>
      </c>
      <c r="G213">
        <v>256800</v>
      </c>
      <c r="H213">
        <v>9997509</v>
      </c>
      <c r="I213">
        <v>65248</v>
      </c>
      <c r="J213">
        <v>-213440</v>
      </c>
    </row>
    <row r="214" spans="1:10" x14ac:dyDescent="0.3">
      <c r="A214" s="12" t="s">
        <v>22</v>
      </c>
      <c r="B214">
        <v>213</v>
      </c>
      <c r="C214">
        <v>1</v>
      </c>
      <c r="D214">
        <v>2041984000000</v>
      </c>
      <c r="E214">
        <v>5752.4290000000001</v>
      </c>
      <c r="F214">
        <v>439900</v>
      </c>
      <c r="G214">
        <v>-426800</v>
      </c>
      <c r="H214">
        <v>9997416</v>
      </c>
      <c r="I214">
        <v>131749</v>
      </c>
      <c r="J214">
        <v>-185239</v>
      </c>
    </row>
    <row r="215" spans="1:10" x14ac:dyDescent="0.3">
      <c r="A215" s="12" t="s">
        <v>22</v>
      </c>
      <c r="B215">
        <v>214</v>
      </c>
      <c r="C215">
        <v>1</v>
      </c>
      <c r="D215">
        <v>2035825000000</v>
      </c>
      <c r="E215">
        <v>5752.8360000000002</v>
      </c>
      <c r="F215">
        <v>1153000</v>
      </c>
      <c r="G215">
        <v>-874900</v>
      </c>
      <c r="H215">
        <v>9990258</v>
      </c>
      <c r="I215">
        <v>387177</v>
      </c>
      <c r="J215">
        <v>-211749</v>
      </c>
    </row>
    <row r="216" spans="1:10" x14ac:dyDescent="0.3">
      <c r="A216" s="12" t="s">
        <v>22</v>
      </c>
      <c r="B216">
        <v>215</v>
      </c>
      <c r="C216">
        <v>1</v>
      </c>
      <c r="D216">
        <v>2032862000000</v>
      </c>
      <c r="E216">
        <v>5750.9009999999998</v>
      </c>
      <c r="F216">
        <v>-2283000</v>
      </c>
      <c r="G216">
        <v>10450</v>
      </c>
      <c r="H216">
        <v>9992027</v>
      </c>
      <c r="I216">
        <v>-395901</v>
      </c>
      <c r="J216">
        <v>51654</v>
      </c>
    </row>
    <row r="217" spans="1:10" x14ac:dyDescent="0.3">
      <c r="A217" s="12" t="s">
        <v>22</v>
      </c>
      <c r="B217">
        <v>216</v>
      </c>
      <c r="C217">
        <v>1</v>
      </c>
      <c r="D217">
        <v>2044192000000</v>
      </c>
      <c r="E217">
        <v>5751.57</v>
      </c>
      <c r="F217">
        <v>570100</v>
      </c>
      <c r="G217">
        <v>-36770</v>
      </c>
      <c r="H217">
        <v>9859185</v>
      </c>
      <c r="I217">
        <v>286843</v>
      </c>
      <c r="J217">
        <v>1647483</v>
      </c>
    </row>
    <row r="218" spans="1:10" x14ac:dyDescent="0.3">
      <c r="A218" s="12" t="s">
        <v>22</v>
      </c>
      <c r="B218">
        <v>217</v>
      </c>
      <c r="C218">
        <v>1</v>
      </c>
      <c r="D218">
        <v>2033836000000</v>
      </c>
      <c r="E218">
        <v>5751.4030000000002</v>
      </c>
      <c r="F218">
        <v>1820000</v>
      </c>
      <c r="G218">
        <v>176300</v>
      </c>
      <c r="H218">
        <v>9991540</v>
      </c>
      <c r="I218">
        <v>336164</v>
      </c>
      <c r="J218">
        <v>236896</v>
      </c>
    </row>
    <row r="219" spans="1:10" x14ac:dyDescent="0.3">
      <c r="A219" s="12" t="s">
        <v>22</v>
      </c>
      <c r="B219">
        <v>218</v>
      </c>
      <c r="C219">
        <v>1</v>
      </c>
      <c r="D219">
        <v>2046229000000</v>
      </c>
      <c r="E219">
        <v>5752.6490000000003</v>
      </c>
      <c r="F219">
        <v>530100</v>
      </c>
      <c r="G219">
        <v>1295000</v>
      </c>
      <c r="H219">
        <v>9991117</v>
      </c>
      <c r="I219">
        <v>178116</v>
      </c>
      <c r="J219">
        <v>381904</v>
      </c>
    </row>
    <row r="220" spans="1:10" x14ac:dyDescent="0.3">
      <c r="A220" s="12" t="s">
        <v>22</v>
      </c>
      <c r="B220">
        <v>219</v>
      </c>
      <c r="C220">
        <v>1</v>
      </c>
      <c r="D220">
        <v>2027061000000</v>
      </c>
      <c r="E220">
        <v>5750.9589999999998</v>
      </c>
      <c r="F220">
        <v>4540</v>
      </c>
      <c r="G220">
        <v>1110000</v>
      </c>
      <c r="H220">
        <v>9986522</v>
      </c>
      <c r="I220">
        <v>-411084</v>
      </c>
      <c r="J220">
        <v>316831</v>
      </c>
    </row>
    <row r="221" spans="1:10" x14ac:dyDescent="0.3">
      <c r="A221" s="12" t="s">
        <v>22</v>
      </c>
      <c r="B221">
        <v>220</v>
      </c>
      <c r="C221">
        <v>1</v>
      </c>
      <c r="D221">
        <v>2032603000000</v>
      </c>
      <c r="E221">
        <v>5752.576</v>
      </c>
      <c r="F221">
        <v>88050</v>
      </c>
      <c r="G221">
        <v>2008</v>
      </c>
      <c r="H221">
        <v>9996082</v>
      </c>
      <c r="I221">
        <v>-82074</v>
      </c>
      <c r="J221">
        <v>-267602</v>
      </c>
    </row>
    <row r="222" spans="1:10" x14ac:dyDescent="0.3">
      <c r="A222" s="12" t="s">
        <v>22</v>
      </c>
      <c r="B222">
        <v>221</v>
      </c>
      <c r="C222">
        <v>1</v>
      </c>
      <c r="D222">
        <v>2039739000000</v>
      </c>
      <c r="E222">
        <v>5751.5910000000003</v>
      </c>
      <c r="F222">
        <v>-62510</v>
      </c>
      <c r="G222">
        <v>1181000</v>
      </c>
      <c r="H222">
        <v>9806816</v>
      </c>
      <c r="I222">
        <v>-1882111</v>
      </c>
      <c r="J222">
        <v>532934</v>
      </c>
    </row>
    <row r="223" spans="1:10" x14ac:dyDescent="0.3">
      <c r="A223" s="12" t="s">
        <v>22</v>
      </c>
      <c r="B223">
        <v>222</v>
      </c>
      <c r="C223">
        <v>1</v>
      </c>
      <c r="D223">
        <v>2031369000000</v>
      </c>
      <c r="E223">
        <v>5752.0309999999999</v>
      </c>
      <c r="F223">
        <v>179500</v>
      </c>
      <c r="G223">
        <v>-192300</v>
      </c>
      <c r="H223">
        <v>9980129</v>
      </c>
      <c r="I223">
        <v>538791</v>
      </c>
      <c r="J223">
        <v>326685</v>
      </c>
    </row>
    <row r="224" spans="1:10" x14ac:dyDescent="0.3">
      <c r="A224" s="12" t="s">
        <v>22</v>
      </c>
      <c r="B224">
        <v>223</v>
      </c>
      <c r="C224">
        <v>1</v>
      </c>
      <c r="D224">
        <v>2015358000000</v>
      </c>
      <c r="E224">
        <v>5752.509</v>
      </c>
      <c r="F224">
        <v>-100200</v>
      </c>
      <c r="G224">
        <v>-6535</v>
      </c>
      <c r="H224">
        <v>9996837</v>
      </c>
      <c r="I224">
        <v>44134</v>
      </c>
      <c r="J224">
        <v>-247610</v>
      </c>
    </row>
    <row r="225" spans="1:10" x14ac:dyDescent="0.3">
      <c r="A225" s="12" t="s">
        <v>22</v>
      </c>
      <c r="B225">
        <v>224</v>
      </c>
      <c r="C225">
        <v>1</v>
      </c>
      <c r="D225">
        <v>2034790000000</v>
      </c>
      <c r="E225">
        <v>5750.1970000000001</v>
      </c>
      <c r="F225">
        <v>2413000</v>
      </c>
      <c r="G225">
        <v>1360000</v>
      </c>
      <c r="H225">
        <v>9986131</v>
      </c>
      <c r="I225">
        <v>164033</v>
      </c>
      <c r="J225">
        <v>500286</v>
      </c>
    </row>
    <row r="226" spans="1:10" x14ac:dyDescent="0.3">
      <c r="A226" s="12" t="s">
        <v>22</v>
      </c>
      <c r="B226">
        <v>225</v>
      </c>
      <c r="C226">
        <v>1</v>
      </c>
      <c r="D226">
        <v>2044048000000</v>
      </c>
      <c r="E226">
        <v>5751.1629999999996</v>
      </c>
      <c r="F226">
        <v>-598200</v>
      </c>
      <c r="G226">
        <v>-531900</v>
      </c>
      <c r="H226">
        <v>9990414</v>
      </c>
      <c r="I226">
        <v>-190693</v>
      </c>
      <c r="J226">
        <v>-394033</v>
      </c>
    </row>
    <row r="227" spans="1:10" x14ac:dyDescent="0.3">
      <c r="A227" s="12" t="s">
        <v>22</v>
      </c>
      <c r="B227">
        <v>226</v>
      </c>
      <c r="C227">
        <v>1</v>
      </c>
      <c r="D227">
        <v>2041520000000</v>
      </c>
      <c r="E227">
        <v>5751.0950000000003</v>
      </c>
      <c r="F227">
        <v>-345000</v>
      </c>
      <c r="G227">
        <v>87210</v>
      </c>
      <c r="H227">
        <v>9938958</v>
      </c>
      <c r="I227">
        <v>-4317</v>
      </c>
      <c r="J227">
        <v>1103217</v>
      </c>
    </row>
    <row r="228" spans="1:10" x14ac:dyDescent="0.3">
      <c r="A228" s="12" t="s">
        <v>22</v>
      </c>
      <c r="B228">
        <v>227</v>
      </c>
      <c r="C228">
        <v>1</v>
      </c>
      <c r="D228">
        <v>2040503000000</v>
      </c>
      <c r="E228">
        <v>5752.3109999999997</v>
      </c>
      <c r="F228">
        <v>1326000</v>
      </c>
      <c r="G228">
        <v>267400</v>
      </c>
      <c r="H228">
        <v>9961203</v>
      </c>
      <c r="I228">
        <v>772912</v>
      </c>
      <c r="J228">
        <v>-420752</v>
      </c>
    </row>
    <row r="229" spans="1:10" x14ac:dyDescent="0.3">
      <c r="A229" s="12" t="s">
        <v>22</v>
      </c>
      <c r="B229">
        <v>228</v>
      </c>
      <c r="C229">
        <v>1</v>
      </c>
      <c r="D229">
        <v>2041966000000</v>
      </c>
      <c r="E229">
        <v>5751.6279999999997</v>
      </c>
      <c r="F229">
        <v>-412900</v>
      </c>
      <c r="G229">
        <v>695800</v>
      </c>
      <c r="H229">
        <v>9993646</v>
      </c>
      <c r="I229">
        <v>-110004</v>
      </c>
      <c r="J229">
        <v>339025</v>
      </c>
    </row>
    <row r="230" spans="1:10" x14ac:dyDescent="0.3">
      <c r="A230" s="12" t="s">
        <v>22</v>
      </c>
      <c r="B230">
        <v>229</v>
      </c>
      <c r="C230">
        <v>1</v>
      </c>
      <c r="D230">
        <v>2037904000000</v>
      </c>
      <c r="E230">
        <v>5752.67</v>
      </c>
      <c r="F230">
        <v>-408700</v>
      </c>
      <c r="G230">
        <v>2121000</v>
      </c>
      <c r="H230">
        <v>9984774</v>
      </c>
      <c r="I230">
        <v>-244837</v>
      </c>
      <c r="J230">
        <v>494316</v>
      </c>
    </row>
    <row r="231" spans="1:10" x14ac:dyDescent="0.3">
      <c r="A231" s="12" t="s">
        <v>22</v>
      </c>
      <c r="B231">
        <v>230</v>
      </c>
      <c r="C231">
        <v>1</v>
      </c>
      <c r="D231">
        <v>2042981000000</v>
      </c>
      <c r="E231">
        <v>5752.6909999999998</v>
      </c>
      <c r="F231">
        <v>-7906</v>
      </c>
      <c r="G231">
        <v>-82280</v>
      </c>
      <c r="H231">
        <v>9997101</v>
      </c>
      <c r="I231">
        <v>-116449</v>
      </c>
      <c r="J231">
        <v>-210745</v>
      </c>
    </row>
    <row r="232" spans="1:10" x14ac:dyDescent="0.3">
      <c r="A232" s="12" t="s">
        <v>22</v>
      </c>
      <c r="B232">
        <v>231</v>
      </c>
      <c r="C232">
        <v>1</v>
      </c>
      <c r="D232">
        <v>2031488000000</v>
      </c>
      <c r="E232">
        <v>5751.2479999999996</v>
      </c>
      <c r="F232">
        <v>548100</v>
      </c>
      <c r="G232">
        <v>757300</v>
      </c>
      <c r="H232">
        <v>9991748</v>
      </c>
      <c r="I232">
        <v>305146</v>
      </c>
      <c r="J232">
        <v>268062</v>
      </c>
    </row>
    <row r="233" spans="1:10" x14ac:dyDescent="0.3">
      <c r="A233" s="12" t="s">
        <v>22</v>
      </c>
      <c r="B233">
        <v>232</v>
      </c>
      <c r="C233">
        <v>1</v>
      </c>
      <c r="D233">
        <v>2034462000000</v>
      </c>
      <c r="E233">
        <v>5752.1629999999996</v>
      </c>
      <c r="F233">
        <v>338200</v>
      </c>
      <c r="G233">
        <v>1657000</v>
      </c>
      <c r="H233">
        <v>9661896</v>
      </c>
      <c r="I233">
        <v>1624611</v>
      </c>
      <c r="J233">
        <v>2002102</v>
      </c>
    </row>
    <row r="234" spans="1:10" x14ac:dyDescent="0.3">
      <c r="A234" s="12" t="s">
        <v>22</v>
      </c>
      <c r="B234">
        <v>233</v>
      </c>
      <c r="C234">
        <v>1</v>
      </c>
      <c r="D234">
        <v>2021420000000</v>
      </c>
      <c r="E234">
        <v>5752.7129999999997</v>
      </c>
      <c r="F234">
        <v>-1505000</v>
      </c>
      <c r="G234">
        <v>-272900</v>
      </c>
      <c r="H234">
        <v>9988741</v>
      </c>
      <c r="I234">
        <v>-474169</v>
      </c>
      <c r="J234">
        <v>-14919</v>
      </c>
    </row>
    <row r="235" spans="1:10" x14ac:dyDescent="0.3">
      <c r="A235" s="12" t="s">
        <v>22</v>
      </c>
      <c r="B235">
        <v>234</v>
      </c>
      <c r="C235">
        <v>1</v>
      </c>
      <c r="D235">
        <v>2039187000000</v>
      </c>
      <c r="E235">
        <v>5752.0379999999996</v>
      </c>
      <c r="F235">
        <v>741300</v>
      </c>
      <c r="G235">
        <v>-66260</v>
      </c>
      <c r="H235">
        <v>9956608</v>
      </c>
      <c r="I235">
        <v>761407</v>
      </c>
      <c r="J235">
        <v>534995</v>
      </c>
    </row>
    <row r="236" spans="1:10" x14ac:dyDescent="0.3">
      <c r="A236" s="12" t="s">
        <v>22</v>
      </c>
      <c r="B236">
        <v>235</v>
      </c>
      <c r="C236">
        <v>1</v>
      </c>
      <c r="D236">
        <v>2031643000000</v>
      </c>
      <c r="E236">
        <v>5751.5230000000001</v>
      </c>
      <c r="F236">
        <v>-529100</v>
      </c>
      <c r="G236">
        <v>753000</v>
      </c>
      <c r="H236">
        <v>9987894</v>
      </c>
      <c r="I236">
        <v>-449858</v>
      </c>
      <c r="J236">
        <v>199003</v>
      </c>
    </row>
    <row r="237" spans="1:10" x14ac:dyDescent="0.3">
      <c r="A237" s="12" t="s">
        <v>22</v>
      </c>
      <c r="B237">
        <v>236</v>
      </c>
      <c r="C237">
        <v>1</v>
      </c>
      <c r="D237">
        <v>2040982000000</v>
      </c>
      <c r="E237">
        <v>5752.0780000000004</v>
      </c>
      <c r="F237">
        <v>2000000</v>
      </c>
      <c r="G237">
        <v>2016000</v>
      </c>
      <c r="H237">
        <v>9992717</v>
      </c>
      <c r="I237">
        <v>89717</v>
      </c>
      <c r="J237">
        <v>370881</v>
      </c>
    </row>
    <row r="238" spans="1:10" x14ac:dyDescent="0.3">
      <c r="A238" s="12" t="s">
        <v>22</v>
      </c>
      <c r="B238">
        <v>237</v>
      </c>
      <c r="C238">
        <v>1</v>
      </c>
      <c r="D238">
        <v>2032732000000</v>
      </c>
      <c r="E238">
        <v>5752.2830000000004</v>
      </c>
      <c r="F238">
        <v>-577800</v>
      </c>
      <c r="G238">
        <v>-367000</v>
      </c>
      <c r="H238">
        <v>9996734</v>
      </c>
      <c r="I238">
        <v>-250827</v>
      </c>
      <c r="J238">
        <v>-49004</v>
      </c>
    </row>
    <row r="239" spans="1:10" x14ac:dyDescent="0.3">
      <c r="A239" s="12" t="s">
        <v>22</v>
      </c>
      <c r="B239">
        <v>238</v>
      </c>
      <c r="C239">
        <v>1</v>
      </c>
      <c r="D239">
        <v>2037320000000</v>
      </c>
      <c r="E239">
        <v>5750.1120000000001</v>
      </c>
      <c r="F239">
        <v>-1336000</v>
      </c>
      <c r="G239">
        <v>-114900</v>
      </c>
      <c r="H239">
        <v>9994959</v>
      </c>
      <c r="I239">
        <v>-313676</v>
      </c>
      <c r="J239">
        <v>49076</v>
      </c>
    </row>
    <row r="240" spans="1:10" x14ac:dyDescent="0.3">
      <c r="A240" s="12" t="s">
        <v>22</v>
      </c>
      <c r="B240">
        <v>239</v>
      </c>
      <c r="C240">
        <v>1</v>
      </c>
      <c r="D240">
        <v>2040807000000</v>
      </c>
      <c r="E240">
        <v>5752.23</v>
      </c>
      <c r="F240">
        <v>599800</v>
      </c>
      <c r="G240">
        <v>437400</v>
      </c>
      <c r="H240">
        <v>9990535</v>
      </c>
      <c r="I240">
        <v>223346</v>
      </c>
      <c r="J240">
        <v>-373259</v>
      </c>
    </row>
    <row r="241" spans="1:10" x14ac:dyDescent="0.3">
      <c r="A241" s="12" t="s">
        <v>22</v>
      </c>
      <c r="B241">
        <v>240</v>
      </c>
      <c r="C241">
        <v>1</v>
      </c>
      <c r="D241">
        <v>2018546000000</v>
      </c>
      <c r="E241">
        <v>5751.14</v>
      </c>
      <c r="F241">
        <v>851800</v>
      </c>
      <c r="G241">
        <v>-60560</v>
      </c>
      <c r="H241">
        <v>9989712</v>
      </c>
      <c r="I241">
        <v>453474</v>
      </c>
      <c r="J241">
        <v>3377</v>
      </c>
    </row>
    <row r="242" spans="1:10" x14ac:dyDescent="0.3">
      <c r="A242" s="12" t="s">
        <v>22</v>
      </c>
      <c r="B242">
        <v>241</v>
      </c>
      <c r="C242">
        <v>1</v>
      </c>
      <c r="D242">
        <v>2027111000000</v>
      </c>
      <c r="E242">
        <v>5752.3119999999999</v>
      </c>
      <c r="F242">
        <v>597900</v>
      </c>
      <c r="G242">
        <v>298800</v>
      </c>
      <c r="H242">
        <v>9997268</v>
      </c>
      <c r="I242">
        <v>224414</v>
      </c>
      <c r="J242">
        <v>65347</v>
      </c>
    </row>
    <row r="243" spans="1:10" x14ac:dyDescent="0.3">
      <c r="A243" s="12" t="s">
        <v>22</v>
      </c>
      <c r="B243">
        <v>242</v>
      </c>
      <c r="C243">
        <v>1</v>
      </c>
      <c r="D243">
        <v>2038689000000</v>
      </c>
      <c r="E243">
        <v>5751.7610000000004</v>
      </c>
      <c r="F243">
        <v>1873000</v>
      </c>
      <c r="G243">
        <v>-4072000</v>
      </c>
      <c r="H243">
        <v>9971615</v>
      </c>
      <c r="I243">
        <v>236608</v>
      </c>
      <c r="J243">
        <v>-714779</v>
      </c>
    </row>
    <row r="244" spans="1:10" x14ac:dyDescent="0.3">
      <c r="A244" s="12" t="s">
        <v>22</v>
      </c>
      <c r="B244">
        <v>243</v>
      </c>
      <c r="C244">
        <v>1</v>
      </c>
      <c r="D244">
        <v>2056524000000</v>
      </c>
      <c r="E244">
        <v>5752.7749999999996</v>
      </c>
      <c r="F244">
        <v>-189300</v>
      </c>
      <c r="G244">
        <v>1489000</v>
      </c>
      <c r="H244">
        <v>9992181</v>
      </c>
      <c r="I244">
        <v>236523</v>
      </c>
      <c r="J244">
        <v>316821</v>
      </c>
    </row>
    <row r="245" spans="1:10" x14ac:dyDescent="0.3">
      <c r="A245" s="12" t="s">
        <v>22</v>
      </c>
      <c r="B245">
        <v>244</v>
      </c>
      <c r="C245">
        <v>1</v>
      </c>
      <c r="D245">
        <v>2040277000000</v>
      </c>
      <c r="E245">
        <v>5750.4459999999999</v>
      </c>
      <c r="F245">
        <v>1536000</v>
      </c>
      <c r="G245">
        <v>705300</v>
      </c>
      <c r="H245">
        <v>9946578</v>
      </c>
      <c r="I245">
        <v>-945607</v>
      </c>
      <c r="J245">
        <v>414022</v>
      </c>
    </row>
    <row r="246" spans="1:10" x14ac:dyDescent="0.3">
      <c r="A246" s="12" t="s">
        <v>22</v>
      </c>
      <c r="B246">
        <v>245</v>
      </c>
      <c r="C246">
        <v>1</v>
      </c>
      <c r="D246">
        <v>2043875000000</v>
      </c>
      <c r="E246">
        <v>5750.6869999999999</v>
      </c>
      <c r="F246">
        <v>1354000</v>
      </c>
      <c r="G246">
        <v>-1391000</v>
      </c>
      <c r="H246">
        <v>9975398</v>
      </c>
      <c r="I246">
        <v>653996</v>
      </c>
      <c r="J246">
        <v>-252434</v>
      </c>
    </row>
    <row r="247" spans="1:10" x14ac:dyDescent="0.3">
      <c r="A247" s="12" t="s">
        <v>22</v>
      </c>
      <c r="B247">
        <v>246</v>
      </c>
      <c r="C247">
        <v>1</v>
      </c>
      <c r="D247">
        <v>2048334000000</v>
      </c>
      <c r="E247">
        <v>5752.6819999999998</v>
      </c>
      <c r="F247">
        <v>522800</v>
      </c>
      <c r="G247">
        <v>-1439000</v>
      </c>
      <c r="H247">
        <v>9995094</v>
      </c>
      <c r="I247">
        <v>186762</v>
      </c>
      <c r="J247">
        <v>-251441</v>
      </c>
    </row>
    <row r="248" spans="1:10" x14ac:dyDescent="0.3">
      <c r="A248" s="12" t="s">
        <v>22</v>
      </c>
      <c r="B248">
        <v>247</v>
      </c>
      <c r="C248">
        <v>1</v>
      </c>
      <c r="D248">
        <v>2031753000000</v>
      </c>
      <c r="E248">
        <v>5750.3770000000004</v>
      </c>
      <c r="F248">
        <v>-717600</v>
      </c>
      <c r="G248">
        <v>-894100</v>
      </c>
      <c r="H248">
        <v>9995868</v>
      </c>
      <c r="I248">
        <v>103623</v>
      </c>
      <c r="J248">
        <v>-268111</v>
      </c>
    </row>
    <row r="249" spans="1:10" x14ac:dyDescent="0.3">
      <c r="A249" s="12" t="s">
        <v>22</v>
      </c>
      <c r="B249">
        <v>248</v>
      </c>
      <c r="C249">
        <v>1</v>
      </c>
      <c r="D249">
        <v>2026926000000</v>
      </c>
      <c r="E249">
        <v>5752.4459999999999</v>
      </c>
      <c r="F249">
        <v>384500</v>
      </c>
      <c r="G249">
        <v>413800</v>
      </c>
      <c r="H249">
        <v>9999697</v>
      </c>
      <c r="I249">
        <v>70651</v>
      </c>
      <c r="J249">
        <v>-32714</v>
      </c>
    </row>
    <row r="250" spans="1:10" x14ac:dyDescent="0.3">
      <c r="A250" s="12" t="s">
        <v>22</v>
      </c>
      <c r="B250">
        <v>249</v>
      </c>
      <c r="C250">
        <v>1</v>
      </c>
      <c r="D250">
        <v>2046101000000</v>
      </c>
      <c r="E250">
        <v>5752.74</v>
      </c>
      <c r="F250">
        <v>354700</v>
      </c>
      <c r="G250">
        <v>-100700</v>
      </c>
      <c r="H250">
        <v>9999845</v>
      </c>
      <c r="I250">
        <v>52775</v>
      </c>
      <c r="J250">
        <v>-17543</v>
      </c>
    </row>
    <row r="251" spans="1:10" x14ac:dyDescent="0.3">
      <c r="A251" s="12" t="s">
        <v>22</v>
      </c>
      <c r="B251">
        <v>250</v>
      </c>
      <c r="C251">
        <v>1</v>
      </c>
      <c r="D251">
        <v>2029306000000</v>
      </c>
      <c r="E251">
        <v>5752.4170000000004</v>
      </c>
      <c r="F251">
        <v>-700400</v>
      </c>
      <c r="G251">
        <v>-16820</v>
      </c>
      <c r="H251">
        <v>9999659</v>
      </c>
      <c r="I251">
        <v>-53578</v>
      </c>
      <c r="J251">
        <v>62913</v>
      </c>
    </row>
    <row r="252" spans="1:10" x14ac:dyDescent="0.3">
      <c r="A252" s="12" t="s">
        <v>22</v>
      </c>
      <c r="B252">
        <v>251</v>
      </c>
      <c r="C252">
        <v>1</v>
      </c>
      <c r="D252">
        <v>2032455000000</v>
      </c>
      <c r="E252">
        <v>5751.28</v>
      </c>
      <c r="F252">
        <v>-983700</v>
      </c>
      <c r="G252">
        <v>-297600</v>
      </c>
      <c r="H252">
        <v>9994773</v>
      </c>
      <c r="I252">
        <v>-319911</v>
      </c>
      <c r="J252">
        <v>46605</v>
      </c>
    </row>
    <row r="253" spans="1:10" x14ac:dyDescent="0.3">
      <c r="A253" s="12" t="s">
        <v>22</v>
      </c>
      <c r="B253">
        <v>252</v>
      </c>
      <c r="C253">
        <v>1</v>
      </c>
      <c r="D253">
        <v>2018489000000</v>
      </c>
      <c r="E253">
        <v>5750.1229999999996</v>
      </c>
      <c r="F253">
        <v>176500</v>
      </c>
      <c r="G253">
        <v>-1328000</v>
      </c>
      <c r="H253">
        <v>9995365</v>
      </c>
      <c r="I253">
        <v>42100</v>
      </c>
      <c r="J253">
        <v>-301505</v>
      </c>
    </row>
    <row r="254" spans="1:10" x14ac:dyDescent="0.3">
      <c r="A254" s="12" t="s">
        <v>22</v>
      </c>
      <c r="B254">
        <v>253</v>
      </c>
      <c r="C254">
        <v>1</v>
      </c>
      <c r="D254">
        <v>2040881000000</v>
      </c>
      <c r="E254">
        <v>5752.0959999999995</v>
      </c>
      <c r="F254">
        <v>577100</v>
      </c>
      <c r="G254">
        <v>-224600</v>
      </c>
      <c r="H254">
        <v>9993106</v>
      </c>
      <c r="I254">
        <v>343753</v>
      </c>
      <c r="J254">
        <v>-140221</v>
      </c>
    </row>
    <row r="255" spans="1:10" x14ac:dyDescent="0.3">
      <c r="A255" s="12" t="s">
        <v>22</v>
      </c>
      <c r="B255">
        <v>254</v>
      </c>
      <c r="C255">
        <v>1</v>
      </c>
      <c r="D255">
        <v>2056709000000</v>
      </c>
      <c r="E255">
        <v>5751.6210000000001</v>
      </c>
      <c r="F255">
        <v>-840800</v>
      </c>
      <c r="G255">
        <v>-160000</v>
      </c>
      <c r="H255">
        <v>9996935</v>
      </c>
      <c r="I255">
        <v>-162376</v>
      </c>
      <c r="J255">
        <v>-186891</v>
      </c>
    </row>
    <row r="256" spans="1:10" x14ac:dyDescent="0.3">
      <c r="A256" s="12" t="s">
        <v>22</v>
      </c>
      <c r="B256">
        <v>255</v>
      </c>
      <c r="C256">
        <v>1</v>
      </c>
      <c r="D256">
        <v>2043242000000</v>
      </c>
      <c r="E256">
        <v>5751.009</v>
      </c>
      <c r="F256">
        <v>969100</v>
      </c>
      <c r="G256">
        <v>-2251000</v>
      </c>
      <c r="H256">
        <v>9990699</v>
      </c>
      <c r="I256">
        <v>75313</v>
      </c>
      <c r="J256">
        <v>-424565</v>
      </c>
    </row>
    <row r="257" spans="1:10" x14ac:dyDescent="0.3">
      <c r="A257" s="12" t="s">
        <v>22</v>
      </c>
      <c r="B257">
        <v>256</v>
      </c>
      <c r="C257">
        <v>1</v>
      </c>
      <c r="D257">
        <v>2037800000000</v>
      </c>
      <c r="E257">
        <v>5752.2169999999996</v>
      </c>
      <c r="F257">
        <v>-188200</v>
      </c>
      <c r="G257">
        <v>-513900</v>
      </c>
      <c r="H257">
        <v>9994150</v>
      </c>
      <c r="I257">
        <v>-23068</v>
      </c>
      <c r="J257">
        <v>-341217</v>
      </c>
    </row>
    <row r="258" spans="1:10" x14ac:dyDescent="0.3">
      <c r="A258" s="12" t="s">
        <v>22</v>
      </c>
      <c r="B258">
        <v>257</v>
      </c>
      <c r="C258">
        <v>1</v>
      </c>
      <c r="D258">
        <v>2048140000000</v>
      </c>
      <c r="E258">
        <v>5751.2160000000003</v>
      </c>
      <c r="F258">
        <v>-948700</v>
      </c>
      <c r="G258">
        <v>299900</v>
      </c>
      <c r="H258">
        <v>9997821</v>
      </c>
      <c r="I258">
        <v>-165543</v>
      </c>
      <c r="J258">
        <v>-127184</v>
      </c>
    </row>
    <row r="259" spans="1:10" x14ac:dyDescent="0.3">
      <c r="A259" s="12" t="s">
        <v>22</v>
      </c>
      <c r="B259">
        <v>258</v>
      </c>
      <c r="C259">
        <v>1</v>
      </c>
      <c r="D259">
        <v>2035938000000</v>
      </c>
      <c r="E259">
        <v>5751.15</v>
      </c>
      <c r="F259">
        <v>-860600</v>
      </c>
      <c r="G259">
        <v>-682400</v>
      </c>
      <c r="H259">
        <v>9999220</v>
      </c>
      <c r="I259">
        <v>-37814</v>
      </c>
      <c r="J259">
        <v>-119031</v>
      </c>
    </row>
    <row r="260" spans="1:10" x14ac:dyDescent="0.3">
      <c r="A260" s="12" t="s">
        <v>22</v>
      </c>
      <c r="B260">
        <v>259</v>
      </c>
      <c r="C260">
        <v>1</v>
      </c>
      <c r="D260">
        <v>2051926000000</v>
      </c>
      <c r="E260">
        <v>5752.6130000000003</v>
      </c>
      <c r="F260">
        <v>-241600</v>
      </c>
      <c r="G260">
        <v>-289700</v>
      </c>
      <c r="H260">
        <v>9999120</v>
      </c>
      <c r="I260">
        <v>-109554</v>
      </c>
      <c r="J260">
        <v>74829</v>
      </c>
    </row>
    <row r="261" spans="1:10" x14ac:dyDescent="0.3">
      <c r="A261" s="12" t="s">
        <v>22</v>
      </c>
      <c r="B261">
        <v>260</v>
      </c>
      <c r="C261">
        <v>1</v>
      </c>
      <c r="D261">
        <v>2018928000000</v>
      </c>
      <c r="E261">
        <v>5752.5429999999997</v>
      </c>
      <c r="F261">
        <v>31480</v>
      </c>
      <c r="G261">
        <v>-116000</v>
      </c>
      <c r="H261">
        <v>9993256</v>
      </c>
      <c r="I261">
        <v>-217136</v>
      </c>
      <c r="J261">
        <v>-296131</v>
      </c>
    </row>
    <row r="262" spans="1:10" x14ac:dyDescent="0.3">
      <c r="A262" s="12" t="s">
        <v>22</v>
      </c>
      <c r="B262">
        <v>261</v>
      </c>
      <c r="C262">
        <v>1</v>
      </c>
      <c r="D262">
        <v>2025476000000</v>
      </c>
      <c r="E262">
        <v>5750.0050000000001</v>
      </c>
      <c r="F262">
        <v>1161000</v>
      </c>
      <c r="G262">
        <v>-620800</v>
      </c>
      <c r="H262">
        <v>9983579</v>
      </c>
      <c r="I262">
        <v>491070</v>
      </c>
      <c r="J262">
        <v>-294954</v>
      </c>
    </row>
    <row r="263" spans="1:10" x14ac:dyDescent="0.3">
      <c r="A263" s="12" t="s">
        <v>22</v>
      </c>
      <c r="B263">
        <v>262</v>
      </c>
      <c r="C263">
        <v>1</v>
      </c>
      <c r="D263">
        <v>2035881000000</v>
      </c>
      <c r="E263">
        <v>5752.5789999999997</v>
      </c>
      <c r="F263">
        <v>277300</v>
      </c>
      <c r="G263">
        <v>256100</v>
      </c>
      <c r="H263">
        <v>9999882</v>
      </c>
      <c r="I263">
        <v>47260</v>
      </c>
      <c r="J263">
        <v>10943</v>
      </c>
    </row>
    <row r="264" spans="1:10" x14ac:dyDescent="0.3">
      <c r="A264" s="12" t="s">
        <v>22</v>
      </c>
      <c r="B264">
        <v>263</v>
      </c>
      <c r="C264">
        <v>1</v>
      </c>
      <c r="D264">
        <v>2018266000000</v>
      </c>
      <c r="E264">
        <v>5750.6350000000002</v>
      </c>
      <c r="F264">
        <v>-57620</v>
      </c>
      <c r="G264">
        <v>1323000</v>
      </c>
      <c r="H264">
        <v>9986611</v>
      </c>
      <c r="I264">
        <v>116917</v>
      </c>
      <c r="J264">
        <v>503924</v>
      </c>
    </row>
    <row r="265" spans="1:10" x14ac:dyDescent="0.3">
      <c r="A265" s="12" t="s">
        <v>22</v>
      </c>
      <c r="B265">
        <v>264</v>
      </c>
      <c r="C265">
        <v>1</v>
      </c>
      <c r="D265">
        <v>2046337000000</v>
      </c>
      <c r="E265">
        <v>5750.2889999999998</v>
      </c>
      <c r="F265">
        <v>-995600</v>
      </c>
      <c r="G265">
        <v>-802000</v>
      </c>
      <c r="H265">
        <v>9993537</v>
      </c>
      <c r="I265">
        <v>-359459</v>
      </c>
      <c r="J265">
        <v>-1022</v>
      </c>
    </row>
    <row r="266" spans="1:10" x14ac:dyDescent="0.3">
      <c r="A266" s="12" t="s">
        <v>22</v>
      </c>
      <c r="B266">
        <v>265</v>
      </c>
      <c r="C266">
        <v>1</v>
      </c>
      <c r="D266">
        <v>2036243000000</v>
      </c>
      <c r="E266">
        <v>5752.9620000000004</v>
      </c>
      <c r="F266">
        <v>970200</v>
      </c>
      <c r="G266">
        <v>-952800</v>
      </c>
      <c r="H266">
        <v>9999062</v>
      </c>
      <c r="I266">
        <v>129589</v>
      </c>
      <c r="J266">
        <v>44357</v>
      </c>
    </row>
    <row r="267" spans="1:10" x14ac:dyDescent="0.3">
      <c r="A267" s="12" t="s">
        <v>22</v>
      </c>
      <c r="B267">
        <v>266</v>
      </c>
      <c r="C267">
        <v>1</v>
      </c>
      <c r="D267">
        <v>2029404000000</v>
      </c>
      <c r="E267">
        <v>5750.9719999999998</v>
      </c>
      <c r="F267">
        <v>-117400</v>
      </c>
      <c r="G267">
        <v>-2399000</v>
      </c>
      <c r="H267">
        <v>9982323</v>
      </c>
      <c r="I267">
        <v>151435</v>
      </c>
      <c r="J267">
        <v>-574712</v>
      </c>
    </row>
    <row r="268" spans="1:10" x14ac:dyDescent="0.3">
      <c r="A268" s="12" t="s">
        <v>22</v>
      </c>
      <c r="B268">
        <v>267</v>
      </c>
      <c r="C268">
        <v>1</v>
      </c>
      <c r="D268">
        <v>2042305000000</v>
      </c>
      <c r="E268">
        <v>5752.4970000000003</v>
      </c>
      <c r="F268">
        <v>-1276000</v>
      </c>
      <c r="G268">
        <v>237400</v>
      </c>
      <c r="H268">
        <v>9973641</v>
      </c>
      <c r="I268">
        <v>603997</v>
      </c>
      <c r="J268">
        <v>402085</v>
      </c>
    </row>
    <row r="269" spans="1:10" x14ac:dyDescent="0.3">
      <c r="A269" s="12" t="s">
        <v>22</v>
      </c>
      <c r="B269">
        <v>268</v>
      </c>
      <c r="C269">
        <v>1</v>
      </c>
      <c r="D269">
        <v>2018615000000</v>
      </c>
      <c r="E269">
        <v>5751.527</v>
      </c>
      <c r="F269">
        <v>358100</v>
      </c>
      <c r="G269">
        <v>-732200</v>
      </c>
      <c r="H269">
        <v>9991509</v>
      </c>
      <c r="I269">
        <v>409143</v>
      </c>
      <c r="J269">
        <v>-48399</v>
      </c>
    </row>
    <row r="270" spans="1:10" x14ac:dyDescent="0.3">
      <c r="A270" s="12" t="s">
        <v>22</v>
      </c>
      <c r="B270">
        <v>269</v>
      </c>
      <c r="C270">
        <v>1</v>
      </c>
      <c r="D270">
        <v>2030601000000</v>
      </c>
      <c r="E270">
        <v>5752.5860000000002</v>
      </c>
      <c r="F270">
        <v>-2054000</v>
      </c>
      <c r="G270">
        <v>-1286000</v>
      </c>
      <c r="H270">
        <v>9930694</v>
      </c>
      <c r="I270">
        <v>-951689</v>
      </c>
      <c r="J270">
        <v>-689641</v>
      </c>
    </row>
    <row r="271" spans="1:10" x14ac:dyDescent="0.3">
      <c r="A271" s="12" t="s">
        <v>22</v>
      </c>
      <c r="B271">
        <v>270</v>
      </c>
      <c r="C271">
        <v>1</v>
      </c>
      <c r="D271">
        <v>2050820000000</v>
      </c>
      <c r="E271">
        <v>5752.2129999999997</v>
      </c>
      <c r="F271">
        <v>4724</v>
      </c>
      <c r="G271">
        <v>549500</v>
      </c>
      <c r="H271">
        <v>9998322</v>
      </c>
      <c r="I271">
        <v>-44814</v>
      </c>
      <c r="J271">
        <v>177645</v>
      </c>
    </row>
    <row r="272" spans="1:10" x14ac:dyDescent="0.3">
      <c r="A272" s="12" t="s">
        <v>22</v>
      </c>
      <c r="B272">
        <v>271</v>
      </c>
      <c r="C272">
        <v>1</v>
      </c>
      <c r="D272">
        <v>2019557000000</v>
      </c>
      <c r="E272">
        <v>5751.2510000000002</v>
      </c>
      <c r="F272">
        <v>757700</v>
      </c>
      <c r="G272">
        <v>704300</v>
      </c>
      <c r="H272">
        <v>9996081</v>
      </c>
      <c r="I272">
        <v>245191</v>
      </c>
      <c r="J272">
        <v>135073</v>
      </c>
    </row>
    <row r="273" spans="1:10" x14ac:dyDescent="0.3">
      <c r="A273" s="12" t="s">
        <v>22</v>
      </c>
      <c r="B273">
        <v>272</v>
      </c>
      <c r="C273">
        <v>1</v>
      </c>
      <c r="D273">
        <v>2039968000000</v>
      </c>
      <c r="E273">
        <v>5750.9889999999996</v>
      </c>
      <c r="F273">
        <v>145500</v>
      </c>
      <c r="G273">
        <v>-1026000</v>
      </c>
      <c r="H273">
        <v>9990922</v>
      </c>
      <c r="I273">
        <v>100911</v>
      </c>
      <c r="J273">
        <v>-413869</v>
      </c>
    </row>
    <row r="274" spans="1:10" x14ac:dyDescent="0.3">
      <c r="A274" s="12" t="s">
        <v>22</v>
      </c>
      <c r="B274">
        <v>273</v>
      </c>
      <c r="C274">
        <v>1</v>
      </c>
      <c r="D274">
        <v>2031328000000</v>
      </c>
      <c r="E274">
        <v>5752.643</v>
      </c>
      <c r="F274">
        <v>-149600</v>
      </c>
      <c r="G274">
        <v>-66950</v>
      </c>
      <c r="H274">
        <v>9994982</v>
      </c>
      <c r="I274">
        <v>70464</v>
      </c>
      <c r="J274">
        <v>308829</v>
      </c>
    </row>
    <row r="275" spans="1:10" x14ac:dyDescent="0.3">
      <c r="A275" s="12" t="s">
        <v>22</v>
      </c>
      <c r="B275">
        <v>274</v>
      </c>
      <c r="C275">
        <v>1</v>
      </c>
      <c r="D275">
        <v>2022656000000</v>
      </c>
      <c r="E275">
        <v>5752.6289999999999</v>
      </c>
      <c r="F275">
        <v>301300</v>
      </c>
      <c r="G275">
        <v>281100</v>
      </c>
      <c r="H275">
        <v>9999070</v>
      </c>
      <c r="I275">
        <v>-115358</v>
      </c>
      <c r="J275">
        <v>-72743</v>
      </c>
    </row>
    <row r="276" spans="1:10" x14ac:dyDescent="0.3">
      <c r="A276" s="12" t="s">
        <v>22</v>
      </c>
      <c r="B276">
        <v>275</v>
      </c>
      <c r="C276">
        <v>1</v>
      </c>
      <c r="D276">
        <v>2034148000000</v>
      </c>
      <c r="E276">
        <v>5751.393</v>
      </c>
      <c r="F276">
        <v>472100</v>
      </c>
      <c r="G276">
        <v>289400</v>
      </c>
      <c r="H276">
        <v>9990165</v>
      </c>
      <c r="I276">
        <v>433657</v>
      </c>
      <c r="J276">
        <v>92432</v>
      </c>
    </row>
    <row r="277" spans="1:10" x14ac:dyDescent="0.3">
      <c r="A277" s="12" t="s">
        <v>22</v>
      </c>
      <c r="B277">
        <v>276</v>
      </c>
      <c r="C277">
        <v>1</v>
      </c>
      <c r="D277">
        <v>2036811000000</v>
      </c>
      <c r="E277">
        <v>5752.6440000000002</v>
      </c>
      <c r="F277">
        <v>-265500</v>
      </c>
      <c r="G277">
        <v>210300</v>
      </c>
      <c r="H277">
        <v>9977459</v>
      </c>
      <c r="I277">
        <v>-447655</v>
      </c>
      <c r="J277">
        <v>-499913</v>
      </c>
    </row>
    <row r="278" spans="1:10" x14ac:dyDescent="0.3">
      <c r="A278" s="12" t="s">
        <v>22</v>
      </c>
      <c r="B278">
        <v>277</v>
      </c>
      <c r="C278">
        <v>1</v>
      </c>
      <c r="D278">
        <v>2036813000000</v>
      </c>
      <c r="E278">
        <v>5751.6930000000002</v>
      </c>
      <c r="F278">
        <v>-1204000</v>
      </c>
      <c r="G278">
        <v>-175300</v>
      </c>
      <c r="H278">
        <v>9916774</v>
      </c>
      <c r="I278">
        <v>535880</v>
      </c>
      <c r="J278">
        <v>1170656</v>
      </c>
    </row>
    <row r="279" spans="1:10" x14ac:dyDescent="0.3">
      <c r="A279" s="12" t="s">
        <v>22</v>
      </c>
      <c r="B279">
        <v>278</v>
      </c>
      <c r="C279">
        <v>1</v>
      </c>
      <c r="D279">
        <v>2023782000000</v>
      </c>
      <c r="E279">
        <v>5750.902</v>
      </c>
      <c r="F279">
        <v>6905000</v>
      </c>
      <c r="G279">
        <v>1407000</v>
      </c>
      <c r="H279">
        <v>9874015</v>
      </c>
      <c r="I279">
        <v>1547797</v>
      </c>
      <c r="J279">
        <v>328850</v>
      </c>
    </row>
    <row r="280" spans="1:10" x14ac:dyDescent="0.3">
      <c r="A280" s="12" t="s">
        <v>22</v>
      </c>
      <c r="B280">
        <v>279</v>
      </c>
      <c r="C280">
        <v>1</v>
      </c>
      <c r="D280">
        <v>2027800000000</v>
      </c>
      <c r="E280">
        <v>5751.558</v>
      </c>
      <c r="F280">
        <v>-663500</v>
      </c>
      <c r="G280">
        <v>225400</v>
      </c>
      <c r="H280">
        <v>9996086</v>
      </c>
      <c r="I280">
        <v>117135</v>
      </c>
      <c r="J280">
        <v>254058</v>
      </c>
    </row>
    <row r="281" spans="1:10" x14ac:dyDescent="0.3">
      <c r="A281" s="12" t="s">
        <v>22</v>
      </c>
      <c r="B281">
        <v>280</v>
      </c>
      <c r="C281">
        <v>1</v>
      </c>
      <c r="D281">
        <v>2042384000000</v>
      </c>
      <c r="E281">
        <v>5750.1049999999996</v>
      </c>
      <c r="F281">
        <v>-1263000</v>
      </c>
      <c r="G281">
        <v>156200</v>
      </c>
      <c r="H281">
        <v>9997189</v>
      </c>
      <c r="I281">
        <v>-40657</v>
      </c>
      <c r="J281">
        <v>-233595</v>
      </c>
    </row>
    <row r="282" spans="1:10" x14ac:dyDescent="0.3">
      <c r="A282" s="12" t="s">
        <v>22</v>
      </c>
      <c r="B282">
        <v>281</v>
      </c>
      <c r="C282">
        <v>1</v>
      </c>
      <c r="D282">
        <v>2050043000000</v>
      </c>
      <c r="E282">
        <v>5751.8249999999998</v>
      </c>
      <c r="F282">
        <v>-1431000</v>
      </c>
      <c r="G282">
        <v>-1022000</v>
      </c>
      <c r="H282">
        <v>9963798</v>
      </c>
      <c r="I282">
        <v>-849659</v>
      </c>
      <c r="J282">
        <v>28481</v>
      </c>
    </row>
    <row r="283" spans="1:10" x14ac:dyDescent="0.3">
      <c r="A283" s="12" t="s">
        <v>22</v>
      </c>
      <c r="B283">
        <v>282</v>
      </c>
      <c r="C283">
        <v>1</v>
      </c>
      <c r="D283">
        <v>2030913000000</v>
      </c>
      <c r="E283">
        <v>5752.7619999999997</v>
      </c>
      <c r="F283">
        <v>138800</v>
      </c>
      <c r="G283">
        <v>224600</v>
      </c>
      <c r="H283">
        <v>9998458</v>
      </c>
      <c r="I283">
        <v>-170357</v>
      </c>
      <c r="J283">
        <v>-42729</v>
      </c>
    </row>
    <row r="284" spans="1:10" x14ac:dyDescent="0.3">
      <c r="A284" s="12" t="s">
        <v>22</v>
      </c>
      <c r="B284">
        <v>283</v>
      </c>
      <c r="C284">
        <v>1</v>
      </c>
      <c r="D284">
        <v>2036942000000</v>
      </c>
      <c r="E284">
        <v>5752.1459999999997</v>
      </c>
      <c r="F284">
        <v>660200</v>
      </c>
      <c r="G284">
        <v>-3511000</v>
      </c>
      <c r="H284">
        <v>9989875</v>
      </c>
      <c r="I284">
        <v>-23197</v>
      </c>
      <c r="J284">
        <v>-449284</v>
      </c>
    </row>
    <row r="285" spans="1:10" x14ac:dyDescent="0.3">
      <c r="A285" s="12" t="s">
        <v>22</v>
      </c>
      <c r="B285">
        <v>284</v>
      </c>
      <c r="C285">
        <v>1</v>
      </c>
      <c r="D285">
        <v>2041876000000</v>
      </c>
      <c r="E285">
        <v>5752.7240000000002</v>
      </c>
      <c r="F285">
        <v>2365000</v>
      </c>
      <c r="G285">
        <v>-1890000</v>
      </c>
      <c r="H285">
        <v>9993485</v>
      </c>
      <c r="I285">
        <v>186632</v>
      </c>
      <c r="J285">
        <v>-308898</v>
      </c>
    </row>
    <row r="286" spans="1:10" x14ac:dyDescent="0.3">
      <c r="A286" s="12" t="s">
        <v>22</v>
      </c>
      <c r="B286">
        <v>285</v>
      </c>
      <c r="C286">
        <v>1</v>
      </c>
      <c r="D286">
        <v>2039966000000</v>
      </c>
      <c r="E286">
        <v>5752.5169999999998</v>
      </c>
      <c r="F286">
        <v>122900</v>
      </c>
      <c r="G286">
        <v>-200000</v>
      </c>
      <c r="H286">
        <v>9995739</v>
      </c>
      <c r="I286">
        <v>289836</v>
      </c>
      <c r="J286">
        <v>34521</v>
      </c>
    </row>
    <row r="287" spans="1:10" x14ac:dyDescent="0.3">
      <c r="A287" s="12" t="s">
        <v>22</v>
      </c>
      <c r="B287">
        <v>286</v>
      </c>
      <c r="C287">
        <v>1</v>
      </c>
      <c r="D287">
        <v>2030675000000</v>
      </c>
      <c r="E287">
        <v>5752.2560000000003</v>
      </c>
      <c r="F287">
        <v>-345400</v>
      </c>
      <c r="G287">
        <v>724900</v>
      </c>
      <c r="H287">
        <v>9998034</v>
      </c>
      <c r="I287">
        <v>-102119</v>
      </c>
      <c r="J287">
        <v>169990</v>
      </c>
    </row>
    <row r="288" spans="1:10" x14ac:dyDescent="0.3">
      <c r="A288" s="12" t="s">
        <v>22</v>
      </c>
      <c r="B288">
        <v>287</v>
      </c>
      <c r="C288">
        <v>1</v>
      </c>
      <c r="D288">
        <v>2022715000000</v>
      </c>
      <c r="E288">
        <v>5752.1509999999998</v>
      </c>
      <c r="F288">
        <v>-1390000</v>
      </c>
      <c r="G288">
        <v>-2624000</v>
      </c>
      <c r="H288">
        <v>9972050</v>
      </c>
      <c r="I288">
        <v>-37054</v>
      </c>
      <c r="J288">
        <v>-746219</v>
      </c>
    </row>
    <row r="289" spans="1:10" x14ac:dyDescent="0.3">
      <c r="A289" s="12" t="s">
        <v>22</v>
      </c>
      <c r="B289">
        <v>288</v>
      </c>
      <c r="C289">
        <v>1</v>
      </c>
      <c r="D289">
        <v>2017026000000</v>
      </c>
      <c r="E289">
        <v>5750.143</v>
      </c>
      <c r="F289">
        <v>382800</v>
      </c>
      <c r="G289">
        <v>-3848000</v>
      </c>
      <c r="H289">
        <v>9956441</v>
      </c>
      <c r="I289">
        <v>147655</v>
      </c>
      <c r="J289">
        <v>-920584</v>
      </c>
    </row>
    <row r="290" spans="1:10" x14ac:dyDescent="0.3">
      <c r="A290" s="12" t="s">
        <v>22</v>
      </c>
      <c r="B290">
        <v>289</v>
      </c>
      <c r="C290">
        <v>1</v>
      </c>
      <c r="D290">
        <v>2036696000000</v>
      </c>
      <c r="E290">
        <v>5752.2889999999998</v>
      </c>
      <c r="F290">
        <v>251400</v>
      </c>
      <c r="G290">
        <v>-69200</v>
      </c>
      <c r="H290">
        <v>9978621</v>
      </c>
      <c r="I290">
        <v>653506</v>
      </c>
      <c r="J290">
        <v>-7181</v>
      </c>
    </row>
    <row r="291" spans="1:10" x14ac:dyDescent="0.3">
      <c r="A291" s="12" t="s">
        <v>22</v>
      </c>
      <c r="B291">
        <v>290</v>
      </c>
      <c r="C291">
        <v>1</v>
      </c>
      <c r="D291">
        <v>2024719000000</v>
      </c>
      <c r="E291">
        <v>5752.2160000000003</v>
      </c>
      <c r="F291">
        <v>372200</v>
      </c>
      <c r="G291">
        <v>362500</v>
      </c>
      <c r="H291">
        <v>9992913</v>
      </c>
      <c r="I291">
        <v>-30777</v>
      </c>
      <c r="J291">
        <v>375154</v>
      </c>
    </row>
    <row r="292" spans="1:10" x14ac:dyDescent="0.3">
      <c r="A292" s="12" t="s">
        <v>22</v>
      </c>
      <c r="B292">
        <v>291</v>
      </c>
      <c r="C292">
        <v>1</v>
      </c>
      <c r="D292">
        <v>2041097000000</v>
      </c>
      <c r="E292">
        <v>5751.5190000000002</v>
      </c>
      <c r="F292">
        <v>-360100</v>
      </c>
      <c r="G292">
        <v>-785700</v>
      </c>
      <c r="H292">
        <v>9999388</v>
      </c>
      <c r="I292">
        <v>18297</v>
      </c>
      <c r="J292">
        <v>109065</v>
      </c>
    </row>
    <row r="293" spans="1:10" x14ac:dyDescent="0.3">
      <c r="A293" s="12" t="s">
        <v>22</v>
      </c>
      <c r="B293">
        <v>292</v>
      </c>
      <c r="C293">
        <v>1</v>
      </c>
      <c r="D293">
        <v>2024675000000</v>
      </c>
      <c r="E293">
        <v>5752.1890000000003</v>
      </c>
      <c r="F293">
        <v>-510600</v>
      </c>
      <c r="G293">
        <v>601100</v>
      </c>
      <c r="H293">
        <v>9997612</v>
      </c>
      <c r="I293">
        <v>113417</v>
      </c>
      <c r="J293">
        <v>186797</v>
      </c>
    </row>
    <row r="294" spans="1:10" x14ac:dyDescent="0.3">
      <c r="A294" s="12" t="s">
        <v>22</v>
      </c>
      <c r="B294">
        <v>293</v>
      </c>
      <c r="C294">
        <v>1</v>
      </c>
      <c r="D294">
        <v>2024927000000</v>
      </c>
      <c r="E294">
        <v>5752.299</v>
      </c>
      <c r="F294">
        <v>2795000</v>
      </c>
      <c r="G294">
        <v>-5110000</v>
      </c>
      <c r="H294">
        <v>9912404</v>
      </c>
      <c r="I294">
        <v>740710</v>
      </c>
      <c r="J294">
        <v>-1093432</v>
      </c>
    </row>
    <row r="295" spans="1:10" x14ac:dyDescent="0.3">
      <c r="A295" s="12" t="s">
        <v>22</v>
      </c>
      <c r="B295">
        <v>294</v>
      </c>
      <c r="C295">
        <v>1</v>
      </c>
      <c r="D295">
        <v>2036273000000</v>
      </c>
      <c r="E295">
        <v>5751.4080000000004</v>
      </c>
      <c r="F295">
        <v>187600</v>
      </c>
      <c r="G295">
        <v>-992200</v>
      </c>
      <c r="H295">
        <v>9997809</v>
      </c>
      <c r="I295">
        <v>-73446</v>
      </c>
      <c r="J295">
        <v>-195996</v>
      </c>
    </row>
    <row r="296" spans="1:10" x14ac:dyDescent="0.3">
      <c r="A296" s="12" t="s">
        <v>22</v>
      </c>
      <c r="B296">
        <v>295</v>
      </c>
      <c r="C296">
        <v>1</v>
      </c>
      <c r="D296">
        <v>2046295000000</v>
      </c>
      <c r="E296">
        <v>5750.2190000000001</v>
      </c>
      <c r="F296">
        <v>1274000</v>
      </c>
      <c r="G296">
        <v>-32400</v>
      </c>
      <c r="H296">
        <v>9987278</v>
      </c>
      <c r="I296">
        <v>504215</v>
      </c>
      <c r="J296">
        <v>6841</v>
      </c>
    </row>
    <row r="297" spans="1:10" x14ac:dyDescent="0.3">
      <c r="A297" s="12" t="s">
        <v>22</v>
      </c>
      <c r="B297">
        <v>296</v>
      </c>
      <c r="C297">
        <v>1</v>
      </c>
      <c r="D297">
        <v>2040967000000</v>
      </c>
      <c r="E297">
        <v>5752.4740000000002</v>
      </c>
      <c r="F297">
        <v>149900</v>
      </c>
      <c r="G297">
        <v>-424800</v>
      </c>
      <c r="H297">
        <v>9999484</v>
      </c>
      <c r="I297">
        <v>101207</v>
      </c>
      <c r="J297">
        <v>-8592</v>
      </c>
    </row>
    <row r="298" spans="1:10" x14ac:dyDescent="0.3">
      <c r="A298" s="12" t="s">
        <v>22</v>
      </c>
      <c r="B298">
        <v>297</v>
      </c>
      <c r="C298">
        <v>1</v>
      </c>
      <c r="D298">
        <v>2030219000000</v>
      </c>
      <c r="E298">
        <v>5752.6530000000002</v>
      </c>
      <c r="F298">
        <v>246500</v>
      </c>
      <c r="G298">
        <v>-79430</v>
      </c>
      <c r="H298">
        <v>9996190</v>
      </c>
      <c r="I298">
        <v>-99937</v>
      </c>
      <c r="J298">
        <v>257281</v>
      </c>
    </row>
    <row r="299" spans="1:10" x14ac:dyDescent="0.3">
      <c r="A299" s="12" t="s">
        <v>22</v>
      </c>
      <c r="B299">
        <v>298</v>
      </c>
      <c r="C299">
        <v>1</v>
      </c>
      <c r="D299">
        <v>2035318000000</v>
      </c>
      <c r="E299">
        <v>5752.5810000000001</v>
      </c>
      <c r="F299">
        <v>302700</v>
      </c>
      <c r="G299">
        <v>-109200</v>
      </c>
      <c r="H299">
        <v>9996368</v>
      </c>
      <c r="I299">
        <v>-265355</v>
      </c>
      <c r="J299">
        <v>-47078</v>
      </c>
    </row>
    <row r="300" spans="1:10" x14ac:dyDescent="0.3">
      <c r="A300" s="12" t="s">
        <v>22</v>
      </c>
      <c r="B300">
        <v>299</v>
      </c>
      <c r="C300">
        <v>1</v>
      </c>
      <c r="D300">
        <v>2051261000000</v>
      </c>
      <c r="E300">
        <v>5751.5420000000004</v>
      </c>
      <c r="F300">
        <v>243100</v>
      </c>
      <c r="G300">
        <v>1490000</v>
      </c>
      <c r="H300">
        <v>9964522</v>
      </c>
      <c r="I300">
        <v>-436227</v>
      </c>
      <c r="J300">
        <v>719725</v>
      </c>
    </row>
    <row r="301" spans="1:10" x14ac:dyDescent="0.3">
      <c r="A301" s="12" t="s">
        <v>22</v>
      </c>
      <c r="B301">
        <v>300</v>
      </c>
      <c r="C301">
        <v>1</v>
      </c>
      <c r="D301">
        <v>2033200000000</v>
      </c>
      <c r="E301">
        <v>5750.875</v>
      </c>
      <c r="F301">
        <v>-237900</v>
      </c>
      <c r="G301">
        <v>-1199000</v>
      </c>
      <c r="H301">
        <v>9989722</v>
      </c>
      <c r="I301">
        <v>-174800</v>
      </c>
      <c r="J301">
        <v>-418199</v>
      </c>
    </row>
    <row r="302" spans="1:10" x14ac:dyDescent="0.3">
      <c r="A302" s="12" t="s">
        <v>22</v>
      </c>
      <c r="B302">
        <v>301</v>
      </c>
      <c r="C302">
        <v>1</v>
      </c>
      <c r="D302">
        <v>2035078000000</v>
      </c>
      <c r="E302">
        <v>5752.5159999999996</v>
      </c>
      <c r="F302">
        <v>-403800</v>
      </c>
      <c r="G302">
        <v>90430</v>
      </c>
      <c r="H302">
        <v>9995174</v>
      </c>
      <c r="I302">
        <v>-260273</v>
      </c>
      <c r="J302">
        <v>169557</v>
      </c>
    </row>
    <row r="303" spans="1:10" x14ac:dyDescent="0.3">
      <c r="A303" s="12" t="s">
        <v>22</v>
      </c>
      <c r="B303">
        <v>302</v>
      </c>
      <c r="C303">
        <v>1</v>
      </c>
      <c r="D303">
        <v>2025784000000</v>
      </c>
      <c r="E303">
        <v>5751.4889999999996</v>
      </c>
      <c r="F303">
        <v>-314500</v>
      </c>
      <c r="G303">
        <v>889500</v>
      </c>
      <c r="H303">
        <v>9993807</v>
      </c>
      <c r="I303">
        <v>-33256</v>
      </c>
      <c r="J303">
        <v>350316</v>
      </c>
    </row>
    <row r="304" spans="1:10" x14ac:dyDescent="0.3">
      <c r="A304" s="12" t="s">
        <v>22</v>
      </c>
      <c r="B304">
        <v>303</v>
      </c>
      <c r="C304">
        <v>1</v>
      </c>
      <c r="D304">
        <v>2051354000000</v>
      </c>
      <c r="E304">
        <v>5752.6239999999998</v>
      </c>
      <c r="F304">
        <v>-1406000</v>
      </c>
      <c r="G304">
        <v>526200</v>
      </c>
      <c r="H304">
        <v>9969064</v>
      </c>
      <c r="I304">
        <v>-538414</v>
      </c>
      <c r="J304">
        <v>572596</v>
      </c>
    </row>
    <row r="305" spans="1:10" x14ac:dyDescent="0.3">
      <c r="A305" s="12" t="s">
        <v>22</v>
      </c>
      <c r="B305">
        <v>304</v>
      </c>
      <c r="C305">
        <v>1</v>
      </c>
      <c r="D305">
        <v>2034104000000</v>
      </c>
      <c r="E305">
        <v>5752.7569999999996</v>
      </c>
      <c r="F305">
        <v>-861000</v>
      </c>
      <c r="G305">
        <v>1069000</v>
      </c>
      <c r="H305">
        <v>9938109</v>
      </c>
      <c r="I305">
        <v>-256247</v>
      </c>
      <c r="J305">
        <v>1080895</v>
      </c>
    </row>
    <row r="306" spans="1:10" x14ac:dyDescent="0.3">
      <c r="A306" s="12" t="s">
        <v>22</v>
      </c>
      <c r="B306">
        <v>305</v>
      </c>
      <c r="C306">
        <v>1</v>
      </c>
      <c r="D306">
        <v>2033157000000</v>
      </c>
      <c r="E306">
        <v>5750.9849999999997</v>
      </c>
      <c r="F306">
        <v>1148000</v>
      </c>
      <c r="G306">
        <v>-292200</v>
      </c>
      <c r="H306">
        <v>9995283</v>
      </c>
      <c r="I306">
        <v>268317</v>
      </c>
      <c r="J306">
        <v>149418</v>
      </c>
    </row>
    <row r="307" spans="1:10" x14ac:dyDescent="0.3">
      <c r="A307" s="12" t="s">
        <v>22</v>
      </c>
      <c r="B307">
        <v>306</v>
      </c>
      <c r="C307">
        <v>1</v>
      </c>
      <c r="D307">
        <v>2030268000000</v>
      </c>
      <c r="E307">
        <v>5752.6639999999998</v>
      </c>
      <c r="F307">
        <v>-346700</v>
      </c>
      <c r="G307">
        <v>136400</v>
      </c>
      <c r="H307">
        <v>9998642</v>
      </c>
      <c r="I307">
        <v>-154700</v>
      </c>
      <c r="J307">
        <v>56879</v>
      </c>
    </row>
    <row r="308" spans="1:10" x14ac:dyDescent="0.3">
      <c r="A308" s="12" t="s">
        <v>22</v>
      </c>
      <c r="B308">
        <v>307</v>
      </c>
      <c r="C308">
        <v>1</v>
      </c>
      <c r="D308">
        <v>2033634000000</v>
      </c>
      <c r="E308">
        <v>5752.4129999999996</v>
      </c>
      <c r="F308">
        <v>-386000</v>
      </c>
      <c r="G308">
        <v>316800</v>
      </c>
      <c r="H308">
        <v>9999448</v>
      </c>
      <c r="I308">
        <v>72238</v>
      </c>
      <c r="J308">
        <v>-76313</v>
      </c>
    </row>
    <row r="309" spans="1:10" x14ac:dyDescent="0.3">
      <c r="A309" s="12" t="s">
        <v>22</v>
      </c>
      <c r="B309">
        <v>308</v>
      </c>
      <c r="C309">
        <v>1</v>
      </c>
      <c r="D309">
        <v>2033042000000</v>
      </c>
      <c r="E309">
        <v>5752.634</v>
      </c>
      <c r="F309">
        <v>-41780</v>
      </c>
      <c r="G309">
        <v>-329000</v>
      </c>
      <c r="H309">
        <v>9999952</v>
      </c>
      <c r="I309">
        <v>-3162</v>
      </c>
      <c r="J309">
        <v>30746</v>
      </c>
    </row>
    <row r="310" spans="1:10" x14ac:dyDescent="0.3">
      <c r="A310" s="12" t="s">
        <v>22</v>
      </c>
      <c r="B310">
        <v>309</v>
      </c>
      <c r="C310">
        <v>1</v>
      </c>
      <c r="D310">
        <v>2059472000000</v>
      </c>
      <c r="E310">
        <v>5752.4570000000003</v>
      </c>
      <c r="F310">
        <v>440800</v>
      </c>
      <c r="G310">
        <v>-211500</v>
      </c>
      <c r="H310">
        <v>9997930</v>
      </c>
      <c r="I310">
        <v>182155</v>
      </c>
      <c r="J310">
        <v>-90675</v>
      </c>
    </row>
    <row r="311" spans="1:10" x14ac:dyDescent="0.3">
      <c r="A311" s="12" t="s">
        <v>22</v>
      </c>
      <c r="B311">
        <v>310</v>
      </c>
      <c r="C311">
        <v>1</v>
      </c>
      <c r="D311">
        <v>2023780000000</v>
      </c>
      <c r="E311">
        <v>5751.692</v>
      </c>
      <c r="F311">
        <v>85540</v>
      </c>
      <c r="G311">
        <v>297600</v>
      </c>
      <c r="H311">
        <v>9998403</v>
      </c>
      <c r="I311">
        <v>-178733</v>
      </c>
      <c r="J311">
        <v>1327</v>
      </c>
    </row>
    <row r="312" spans="1:10" x14ac:dyDescent="0.3">
      <c r="A312" s="12" t="s">
        <v>22</v>
      </c>
      <c r="B312">
        <v>311</v>
      </c>
      <c r="C312">
        <v>1</v>
      </c>
      <c r="D312">
        <v>2023879000000</v>
      </c>
      <c r="E312">
        <v>5750.2110000000002</v>
      </c>
      <c r="F312">
        <v>-103200</v>
      </c>
      <c r="G312">
        <v>-1377000</v>
      </c>
      <c r="H312">
        <v>9987558</v>
      </c>
      <c r="I312">
        <v>-219930</v>
      </c>
      <c r="J312">
        <v>-447569</v>
      </c>
    </row>
    <row r="313" spans="1:10" x14ac:dyDescent="0.3">
      <c r="A313" s="12" t="s">
        <v>22</v>
      </c>
      <c r="B313">
        <v>312</v>
      </c>
      <c r="C313">
        <v>1</v>
      </c>
      <c r="D313">
        <v>2043828000000</v>
      </c>
      <c r="E313">
        <v>5751.973</v>
      </c>
      <c r="F313">
        <v>-1449000</v>
      </c>
      <c r="G313">
        <v>1744000</v>
      </c>
      <c r="H313">
        <v>9992500</v>
      </c>
      <c r="I313">
        <v>-157948</v>
      </c>
      <c r="J313">
        <v>353557</v>
      </c>
    </row>
    <row r="314" spans="1:10" x14ac:dyDescent="0.3">
      <c r="A314" s="12" t="s">
        <v>22</v>
      </c>
      <c r="B314">
        <v>313</v>
      </c>
      <c r="C314">
        <v>1</v>
      </c>
      <c r="D314">
        <v>2033161000000</v>
      </c>
      <c r="E314">
        <v>5752.8950000000004</v>
      </c>
      <c r="F314">
        <v>1284000</v>
      </c>
      <c r="G314">
        <v>-199000</v>
      </c>
      <c r="H314">
        <v>9962187</v>
      </c>
      <c r="I314">
        <v>833322</v>
      </c>
      <c r="J314">
        <v>-245762</v>
      </c>
    </row>
    <row r="315" spans="1:10" x14ac:dyDescent="0.3">
      <c r="A315" s="12" t="s">
        <v>22</v>
      </c>
      <c r="B315">
        <v>314</v>
      </c>
      <c r="C315">
        <v>1</v>
      </c>
      <c r="D315">
        <v>2042794000000</v>
      </c>
      <c r="E315">
        <v>5751.6679999999997</v>
      </c>
      <c r="F315">
        <v>-52960</v>
      </c>
      <c r="G315">
        <v>-796400</v>
      </c>
      <c r="H315">
        <v>9999661</v>
      </c>
      <c r="I315">
        <v>82137</v>
      </c>
      <c r="J315">
        <v>6206</v>
      </c>
    </row>
    <row r="316" spans="1:10" x14ac:dyDescent="0.3">
      <c r="A316" s="12" t="s">
        <v>22</v>
      </c>
      <c r="B316">
        <v>315</v>
      </c>
      <c r="C316">
        <v>1</v>
      </c>
      <c r="D316">
        <v>2035282000000</v>
      </c>
      <c r="E316">
        <v>5752.7020000000002</v>
      </c>
      <c r="F316">
        <v>-1072000</v>
      </c>
      <c r="G316">
        <v>476500</v>
      </c>
      <c r="H316">
        <v>9989707</v>
      </c>
      <c r="I316">
        <v>-398694</v>
      </c>
      <c r="J316">
        <v>216327</v>
      </c>
    </row>
    <row r="317" spans="1:10" x14ac:dyDescent="0.3">
      <c r="A317" s="12" t="s">
        <v>22</v>
      </c>
      <c r="B317">
        <v>316</v>
      </c>
      <c r="C317">
        <v>1</v>
      </c>
      <c r="D317">
        <v>2034623000000</v>
      </c>
      <c r="E317">
        <v>5752.8050000000003</v>
      </c>
      <c r="F317">
        <v>1366000</v>
      </c>
      <c r="G317">
        <v>-33200</v>
      </c>
      <c r="H317">
        <v>9998834</v>
      </c>
      <c r="I317">
        <v>46436</v>
      </c>
      <c r="J317">
        <v>145493</v>
      </c>
    </row>
    <row r="318" spans="1:10" x14ac:dyDescent="0.3">
      <c r="A318" s="12" t="s">
        <v>22</v>
      </c>
      <c r="B318">
        <v>317</v>
      </c>
      <c r="C318">
        <v>1</v>
      </c>
      <c r="D318">
        <v>2047689000000</v>
      </c>
      <c r="E318">
        <v>5752.7389999999996</v>
      </c>
      <c r="F318">
        <v>146200</v>
      </c>
      <c r="G318">
        <v>7188</v>
      </c>
      <c r="H318">
        <v>9999715</v>
      </c>
      <c r="I318">
        <v>10006</v>
      </c>
      <c r="J318">
        <v>74795</v>
      </c>
    </row>
    <row r="319" spans="1:10" x14ac:dyDescent="0.3">
      <c r="A319" s="12" t="s">
        <v>22</v>
      </c>
      <c r="B319">
        <v>318</v>
      </c>
      <c r="C319">
        <v>1</v>
      </c>
      <c r="D319">
        <v>2037655000000</v>
      </c>
      <c r="E319">
        <v>5752.2910000000002</v>
      </c>
      <c r="F319">
        <v>-9151</v>
      </c>
      <c r="G319">
        <v>-484400</v>
      </c>
      <c r="H319">
        <v>9991016</v>
      </c>
      <c r="I319">
        <v>-34453</v>
      </c>
      <c r="J319">
        <v>-422400</v>
      </c>
    </row>
    <row r="320" spans="1:10" x14ac:dyDescent="0.3">
      <c r="A320" s="12" t="s">
        <v>22</v>
      </c>
      <c r="B320">
        <v>319</v>
      </c>
      <c r="C320">
        <v>1</v>
      </c>
      <c r="D320">
        <v>2036254000000</v>
      </c>
      <c r="E320">
        <v>5752.518</v>
      </c>
      <c r="F320">
        <v>123300</v>
      </c>
      <c r="G320">
        <v>-562600</v>
      </c>
      <c r="H320">
        <v>9999190</v>
      </c>
      <c r="I320">
        <v>-8554</v>
      </c>
      <c r="J320">
        <v>-127001</v>
      </c>
    </row>
    <row r="321" spans="1:10" x14ac:dyDescent="0.3">
      <c r="A321" s="12" t="s">
        <v>22</v>
      </c>
      <c r="B321">
        <v>320</v>
      </c>
      <c r="C321">
        <v>1</v>
      </c>
      <c r="D321">
        <v>2033081000000</v>
      </c>
      <c r="E321">
        <v>5751.6369999999997</v>
      </c>
      <c r="F321">
        <v>-109600</v>
      </c>
      <c r="G321">
        <v>-331800</v>
      </c>
      <c r="H321">
        <v>9995811</v>
      </c>
      <c r="I321">
        <v>162326</v>
      </c>
      <c r="J321">
        <v>-239629</v>
      </c>
    </row>
    <row r="322" spans="1:10" x14ac:dyDescent="0.3">
      <c r="A322" s="12" t="s">
        <v>22</v>
      </c>
      <c r="B322">
        <v>321</v>
      </c>
      <c r="C322">
        <v>1</v>
      </c>
      <c r="D322">
        <v>2028400000000</v>
      </c>
      <c r="E322">
        <v>5751.5839999999998</v>
      </c>
      <c r="F322">
        <v>648700</v>
      </c>
      <c r="G322">
        <v>-335600</v>
      </c>
      <c r="H322">
        <v>9993634</v>
      </c>
      <c r="I322">
        <v>329908</v>
      </c>
      <c r="J322">
        <v>-135790</v>
      </c>
    </row>
    <row r="323" spans="1:10" x14ac:dyDescent="0.3">
      <c r="A323" s="12" t="s">
        <v>22</v>
      </c>
      <c r="B323">
        <v>322</v>
      </c>
      <c r="C323">
        <v>1</v>
      </c>
      <c r="D323">
        <v>2023311000000</v>
      </c>
      <c r="E323">
        <v>5752.4979999999996</v>
      </c>
      <c r="F323">
        <v>-194000</v>
      </c>
      <c r="G323">
        <v>398600</v>
      </c>
      <c r="H323">
        <v>9998121</v>
      </c>
      <c r="I323">
        <v>5425</v>
      </c>
      <c r="J323">
        <v>193758</v>
      </c>
    </row>
    <row r="324" spans="1:10" x14ac:dyDescent="0.3">
      <c r="A324" s="12" t="s">
        <v>22</v>
      </c>
      <c r="B324">
        <v>323</v>
      </c>
      <c r="C324">
        <v>1</v>
      </c>
      <c r="D324">
        <v>2035497000000</v>
      </c>
      <c r="E324">
        <v>5752.4440000000004</v>
      </c>
      <c r="F324">
        <v>364900</v>
      </c>
      <c r="G324">
        <v>-462700</v>
      </c>
      <c r="H324">
        <v>9997950</v>
      </c>
      <c r="I324">
        <v>128617</v>
      </c>
      <c r="J324">
        <v>156401</v>
      </c>
    </row>
    <row r="325" spans="1:10" x14ac:dyDescent="0.3">
      <c r="A325" s="12" t="s">
        <v>22</v>
      </c>
      <c r="B325">
        <v>324</v>
      </c>
      <c r="C325">
        <v>1</v>
      </c>
      <c r="D325">
        <v>2053391000000</v>
      </c>
      <c r="E325">
        <v>5750.8789999999999</v>
      </c>
      <c r="F325">
        <v>-1365000</v>
      </c>
      <c r="G325">
        <v>-1100000</v>
      </c>
      <c r="H325">
        <v>9980048</v>
      </c>
      <c r="I325">
        <v>-554670</v>
      </c>
      <c r="J325">
        <v>301625</v>
      </c>
    </row>
    <row r="326" spans="1:10" x14ac:dyDescent="0.3">
      <c r="A326" s="12" t="s">
        <v>22</v>
      </c>
      <c r="B326">
        <v>325</v>
      </c>
      <c r="C326">
        <v>1</v>
      </c>
      <c r="D326">
        <v>2042320000000</v>
      </c>
      <c r="E326">
        <v>5750.5379999999996</v>
      </c>
      <c r="F326">
        <v>-284900</v>
      </c>
      <c r="G326">
        <v>-1108000</v>
      </c>
      <c r="H326">
        <v>9997822</v>
      </c>
      <c r="I326">
        <v>-18212</v>
      </c>
      <c r="J326">
        <v>-207897</v>
      </c>
    </row>
    <row r="327" spans="1:10" x14ac:dyDescent="0.3">
      <c r="A327" s="12" t="s">
        <v>22</v>
      </c>
      <c r="B327">
        <v>326</v>
      </c>
      <c r="C327">
        <v>1</v>
      </c>
      <c r="D327">
        <v>2036463000000</v>
      </c>
      <c r="E327">
        <v>5750.6880000000001</v>
      </c>
      <c r="F327">
        <v>360700</v>
      </c>
      <c r="G327">
        <v>-651700</v>
      </c>
      <c r="H327">
        <v>9977673</v>
      </c>
      <c r="I327">
        <v>445561</v>
      </c>
      <c r="J327">
        <v>-497503</v>
      </c>
    </row>
    <row r="328" spans="1:10" x14ac:dyDescent="0.3">
      <c r="A328" s="12" t="s">
        <v>22</v>
      </c>
      <c r="B328">
        <v>327</v>
      </c>
      <c r="C328">
        <v>1</v>
      </c>
      <c r="D328">
        <v>2019716000000</v>
      </c>
      <c r="E328">
        <v>5752.1019999999999</v>
      </c>
      <c r="F328">
        <v>-879300</v>
      </c>
      <c r="G328">
        <v>-688600</v>
      </c>
      <c r="H328">
        <v>7363616</v>
      </c>
      <c r="I328">
        <v>-5787375</v>
      </c>
      <c r="J328">
        <v>-3504777</v>
      </c>
    </row>
    <row r="329" spans="1:10" x14ac:dyDescent="0.3">
      <c r="A329" s="12" t="s">
        <v>22</v>
      </c>
      <c r="B329">
        <v>328</v>
      </c>
      <c r="C329">
        <v>1</v>
      </c>
      <c r="D329">
        <v>2025867000000</v>
      </c>
      <c r="E329">
        <v>5751.3680000000004</v>
      </c>
      <c r="F329">
        <v>546100</v>
      </c>
      <c r="G329">
        <v>803000</v>
      </c>
      <c r="H329">
        <v>9995388</v>
      </c>
      <c r="I329">
        <v>255220</v>
      </c>
      <c r="J329">
        <v>164564</v>
      </c>
    </row>
    <row r="330" spans="1:10" x14ac:dyDescent="0.3">
      <c r="A330" s="12" t="s">
        <v>22</v>
      </c>
      <c r="B330">
        <v>329</v>
      </c>
      <c r="C330">
        <v>1</v>
      </c>
      <c r="D330">
        <v>2031183000000</v>
      </c>
      <c r="E330">
        <v>5750.665</v>
      </c>
      <c r="F330">
        <v>4529000</v>
      </c>
      <c r="G330">
        <v>-2896000</v>
      </c>
      <c r="H330">
        <v>9927060</v>
      </c>
      <c r="I330">
        <v>1018997</v>
      </c>
      <c r="J330">
        <v>-644302</v>
      </c>
    </row>
    <row r="331" spans="1:10" x14ac:dyDescent="0.3">
      <c r="A331" s="12" t="s">
        <v>22</v>
      </c>
      <c r="B331">
        <v>330</v>
      </c>
      <c r="C331">
        <v>1</v>
      </c>
      <c r="D331">
        <v>2029613000000</v>
      </c>
      <c r="E331">
        <v>5752.6049999999996</v>
      </c>
      <c r="F331">
        <v>-182900</v>
      </c>
      <c r="G331">
        <v>19570</v>
      </c>
      <c r="H331">
        <v>9991545</v>
      </c>
      <c r="I331">
        <v>402987</v>
      </c>
      <c r="J331">
        <v>81400</v>
      </c>
    </row>
    <row r="332" spans="1:10" x14ac:dyDescent="0.3">
      <c r="A332" s="12" t="s">
        <v>22</v>
      </c>
      <c r="B332">
        <v>331</v>
      </c>
      <c r="C332">
        <v>1</v>
      </c>
      <c r="D332">
        <v>2050994000000</v>
      </c>
      <c r="E332">
        <v>5752.7969999999996</v>
      </c>
      <c r="F332">
        <v>-643900</v>
      </c>
      <c r="G332">
        <v>1015000</v>
      </c>
      <c r="H332">
        <v>9980201</v>
      </c>
      <c r="I332">
        <v>-490822</v>
      </c>
      <c r="J332">
        <v>393309</v>
      </c>
    </row>
    <row r="333" spans="1:10" x14ac:dyDescent="0.3">
      <c r="A333" s="12" t="s">
        <v>22</v>
      </c>
      <c r="B333">
        <v>332</v>
      </c>
      <c r="C333">
        <v>1</v>
      </c>
      <c r="D333">
        <v>2039959000000</v>
      </c>
      <c r="E333">
        <v>5750.6530000000002</v>
      </c>
      <c r="F333">
        <v>-250100</v>
      </c>
      <c r="G333">
        <v>917100</v>
      </c>
      <c r="H333">
        <v>9961392</v>
      </c>
      <c r="I333">
        <v>658583</v>
      </c>
      <c r="J333">
        <v>580471</v>
      </c>
    </row>
    <row r="334" spans="1:10" x14ac:dyDescent="0.3">
      <c r="A334" s="12" t="s">
        <v>22</v>
      </c>
      <c r="B334">
        <v>333</v>
      </c>
      <c r="C334">
        <v>1</v>
      </c>
      <c r="D334">
        <v>2030579000000</v>
      </c>
      <c r="E334">
        <v>5752.5410000000002</v>
      </c>
      <c r="F334">
        <v>-257800</v>
      </c>
      <c r="G334">
        <v>-239400</v>
      </c>
      <c r="H334">
        <v>9992669</v>
      </c>
      <c r="I334">
        <v>360742</v>
      </c>
      <c r="J334">
        <v>-128173</v>
      </c>
    </row>
    <row r="335" spans="1:10" x14ac:dyDescent="0.3">
      <c r="A335" s="12" t="s">
        <v>22</v>
      </c>
      <c r="B335">
        <v>334</v>
      </c>
      <c r="C335">
        <v>1</v>
      </c>
      <c r="D335">
        <v>2042736000000</v>
      </c>
      <c r="E335">
        <v>5751.0649999999996</v>
      </c>
      <c r="F335">
        <v>1755000</v>
      </c>
      <c r="G335">
        <v>-516100</v>
      </c>
      <c r="H335">
        <v>9996722</v>
      </c>
      <c r="I335">
        <v>175491</v>
      </c>
      <c r="J335">
        <v>-186394</v>
      </c>
    </row>
    <row r="336" spans="1:10" x14ac:dyDescent="0.3">
      <c r="A336" s="12" t="s">
        <v>22</v>
      </c>
      <c r="B336">
        <v>335</v>
      </c>
      <c r="C336">
        <v>1</v>
      </c>
      <c r="D336">
        <v>2049614000000</v>
      </c>
      <c r="E336">
        <v>5751.0110000000004</v>
      </c>
      <c r="F336">
        <v>1201000</v>
      </c>
      <c r="G336">
        <v>110400</v>
      </c>
      <c r="H336">
        <v>9994551</v>
      </c>
      <c r="I336">
        <v>325035</v>
      </c>
      <c r="J336">
        <v>-57456</v>
      </c>
    </row>
    <row r="337" spans="1:10" x14ac:dyDescent="0.3">
      <c r="A337" s="12" t="s">
        <v>22</v>
      </c>
      <c r="B337">
        <v>336</v>
      </c>
      <c r="C337">
        <v>1</v>
      </c>
      <c r="D337">
        <v>2028658000000</v>
      </c>
      <c r="E337">
        <v>5752.6610000000001</v>
      </c>
      <c r="F337">
        <v>198000</v>
      </c>
      <c r="G337">
        <v>-71180</v>
      </c>
      <c r="H337">
        <v>9995469</v>
      </c>
      <c r="I337">
        <v>147606</v>
      </c>
      <c r="J337">
        <v>262323</v>
      </c>
    </row>
    <row r="338" spans="1:10" x14ac:dyDescent="0.3">
      <c r="A338" s="12" t="s">
        <v>22</v>
      </c>
      <c r="B338">
        <v>337</v>
      </c>
      <c r="C338">
        <v>1</v>
      </c>
      <c r="D338">
        <v>2018587000000</v>
      </c>
      <c r="E338">
        <v>5750.9359999999997</v>
      </c>
      <c r="F338">
        <v>-66390</v>
      </c>
      <c r="G338">
        <v>1124000</v>
      </c>
      <c r="H338">
        <v>9996086</v>
      </c>
      <c r="I338">
        <v>92009</v>
      </c>
      <c r="J338">
        <v>264205</v>
      </c>
    </row>
    <row r="339" spans="1:10" x14ac:dyDescent="0.3">
      <c r="A339" s="12" t="s">
        <v>22</v>
      </c>
      <c r="B339">
        <v>338</v>
      </c>
      <c r="C339">
        <v>1</v>
      </c>
      <c r="D339">
        <v>2028233000000</v>
      </c>
      <c r="E339">
        <v>5752.3320000000003</v>
      </c>
      <c r="F339">
        <v>-118400</v>
      </c>
      <c r="G339">
        <v>376700</v>
      </c>
      <c r="H339">
        <v>9993375</v>
      </c>
      <c r="I339">
        <v>-312959</v>
      </c>
      <c r="J339">
        <v>185751</v>
      </c>
    </row>
    <row r="340" spans="1:10" x14ac:dyDescent="0.3">
      <c r="A340" s="12" t="s">
        <v>22</v>
      </c>
      <c r="B340">
        <v>339</v>
      </c>
      <c r="C340">
        <v>1</v>
      </c>
      <c r="D340">
        <v>2026863000000</v>
      </c>
      <c r="E340">
        <v>5751.8419999999996</v>
      </c>
      <c r="F340">
        <v>1987000</v>
      </c>
      <c r="G340">
        <v>-1724000</v>
      </c>
      <c r="H340">
        <v>9968427</v>
      </c>
      <c r="I340">
        <v>673187</v>
      </c>
      <c r="J340">
        <v>-421042</v>
      </c>
    </row>
    <row r="341" spans="1:10" x14ac:dyDescent="0.3">
      <c r="A341" s="12" t="s">
        <v>22</v>
      </c>
      <c r="B341">
        <v>340</v>
      </c>
      <c r="C341">
        <v>1</v>
      </c>
      <c r="D341">
        <v>2018995000000</v>
      </c>
      <c r="E341">
        <v>5752.2309999999998</v>
      </c>
      <c r="F341">
        <v>261500</v>
      </c>
      <c r="G341">
        <v>693100</v>
      </c>
      <c r="H341">
        <v>9998683</v>
      </c>
      <c r="I341">
        <v>-117516</v>
      </c>
      <c r="J341">
        <v>111919</v>
      </c>
    </row>
    <row r="342" spans="1:10" x14ac:dyDescent="0.3">
      <c r="A342" s="12" t="s">
        <v>22</v>
      </c>
      <c r="B342">
        <v>341</v>
      </c>
      <c r="C342">
        <v>1</v>
      </c>
      <c r="D342">
        <v>2023750000000</v>
      </c>
      <c r="E342">
        <v>5752.5</v>
      </c>
      <c r="F342">
        <v>-514300</v>
      </c>
      <c r="G342">
        <v>89180</v>
      </c>
      <c r="H342">
        <v>9999647</v>
      </c>
      <c r="I342">
        <v>-81328</v>
      </c>
      <c r="J342">
        <v>21189</v>
      </c>
    </row>
    <row r="343" spans="1:10" x14ac:dyDescent="0.3">
      <c r="A343" s="12" t="s">
        <v>22</v>
      </c>
      <c r="B343">
        <v>342</v>
      </c>
      <c r="C343">
        <v>1</v>
      </c>
      <c r="D343">
        <v>2034826000000</v>
      </c>
      <c r="E343">
        <v>5752.7219999999998</v>
      </c>
      <c r="F343">
        <v>437500</v>
      </c>
      <c r="G343">
        <v>-1081000</v>
      </c>
      <c r="H343">
        <v>9936725</v>
      </c>
      <c r="I343">
        <v>153774</v>
      </c>
      <c r="J343">
        <v>-1112584</v>
      </c>
    </row>
    <row r="344" spans="1:10" x14ac:dyDescent="0.3">
      <c r="A344" s="12" t="s">
        <v>22</v>
      </c>
      <c r="B344">
        <v>343</v>
      </c>
      <c r="C344">
        <v>1</v>
      </c>
      <c r="D344">
        <v>2026328000000</v>
      </c>
      <c r="E344">
        <v>5752.4340000000002</v>
      </c>
      <c r="F344">
        <v>499400</v>
      </c>
      <c r="G344">
        <v>12790</v>
      </c>
      <c r="H344">
        <v>9997737</v>
      </c>
      <c r="I344">
        <v>-209258</v>
      </c>
      <c r="J344">
        <v>38385</v>
      </c>
    </row>
    <row r="345" spans="1:10" x14ac:dyDescent="0.3">
      <c r="A345" s="12" t="s">
        <v>22</v>
      </c>
      <c r="B345">
        <v>344</v>
      </c>
      <c r="C345">
        <v>1</v>
      </c>
      <c r="D345">
        <v>2044414000000</v>
      </c>
      <c r="E345">
        <v>5752.6620000000003</v>
      </c>
      <c r="F345">
        <v>-150800</v>
      </c>
      <c r="G345">
        <v>-74700</v>
      </c>
      <c r="H345">
        <v>9999487</v>
      </c>
      <c r="I345">
        <v>99716</v>
      </c>
      <c r="J345">
        <v>17981</v>
      </c>
    </row>
    <row r="346" spans="1:10" x14ac:dyDescent="0.3">
      <c r="A346" s="12" t="s">
        <v>22</v>
      </c>
      <c r="B346">
        <v>345</v>
      </c>
      <c r="C346">
        <v>1</v>
      </c>
      <c r="D346">
        <v>2036031000000</v>
      </c>
      <c r="E346">
        <v>5752.7389999999996</v>
      </c>
      <c r="F346">
        <v>1569000</v>
      </c>
      <c r="G346">
        <v>-101000</v>
      </c>
      <c r="H346">
        <v>9997314</v>
      </c>
      <c r="I346">
        <v>231701</v>
      </c>
      <c r="J346">
        <v>5530</v>
      </c>
    </row>
    <row r="347" spans="1:10" x14ac:dyDescent="0.3">
      <c r="A347" s="12" t="s">
        <v>22</v>
      </c>
      <c r="B347">
        <v>346</v>
      </c>
      <c r="C347">
        <v>1</v>
      </c>
      <c r="D347">
        <v>2032446000000</v>
      </c>
      <c r="E347">
        <v>5752.8180000000002</v>
      </c>
      <c r="F347">
        <v>-828900</v>
      </c>
      <c r="G347">
        <v>1047000</v>
      </c>
      <c r="H347">
        <v>9998576</v>
      </c>
      <c r="I347">
        <v>-158007</v>
      </c>
      <c r="J347">
        <v>59218</v>
      </c>
    </row>
    <row r="348" spans="1:10" x14ac:dyDescent="0.3">
      <c r="A348" s="12" t="s">
        <v>22</v>
      </c>
      <c r="B348">
        <v>347</v>
      </c>
      <c r="C348">
        <v>1</v>
      </c>
      <c r="D348">
        <v>2037648000000</v>
      </c>
      <c r="E348">
        <v>5751.5309999999999</v>
      </c>
      <c r="F348">
        <v>133300</v>
      </c>
      <c r="G348">
        <v>-916600</v>
      </c>
      <c r="H348">
        <v>9996247</v>
      </c>
      <c r="I348">
        <v>123019</v>
      </c>
      <c r="J348">
        <v>-244780</v>
      </c>
    </row>
    <row r="349" spans="1:10" x14ac:dyDescent="0.3">
      <c r="A349" s="12" t="s">
        <v>22</v>
      </c>
      <c r="B349">
        <v>348</v>
      </c>
      <c r="C349">
        <v>1</v>
      </c>
      <c r="D349">
        <v>2046675000000</v>
      </c>
      <c r="E349">
        <v>5750.55</v>
      </c>
      <c r="F349">
        <v>-96970</v>
      </c>
      <c r="G349">
        <v>1160000</v>
      </c>
      <c r="H349">
        <v>9655443</v>
      </c>
      <c r="I349">
        <v>-508644</v>
      </c>
      <c r="J349">
        <v>2552196</v>
      </c>
    </row>
    <row r="350" spans="1:10" x14ac:dyDescent="0.3">
      <c r="A350" s="12" t="s">
        <v>22</v>
      </c>
      <c r="B350">
        <v>349</v>
      </c>
      <c r="C350">
        <v>1</v>
      </c>
      <c r="D350">
        <v>2026463000000</v>
      </c>
      <c r="E350">
        <v>5751.509</v>
      </c>
      <c r="F350">
        <v>670800</v>
      </c>
      <c r="G350">
        <v>-18920</v>
      </c>
      <c r="H350">
        <v>9997823</v>
      </c>
      <c r="I350">
        <v>124208</v>
      </c>
      <c r="J350">
        <v>-167625</v>
      </c>
    </row>
    <row r="351" spans="1:10" x14ac:dyDescent="0.3">
      <c r="A351" s="12" t="s">
        <v>22</v>
      </c>
      <c r="B351">
        <v>350</v>
      </c>
      <c r="C351">
        <v>1</v>
      </c>
      <c r="D351">
        <v>2035266000000</v>
      </c>
      <c r="E351">
        <v>5750.95</v>
      </c>
      <c r="F351">
        <v>334000</v>
      </c>
      <c r="G351">
        <v>-1120000</v>
      </c>
      <c r="H351">
        <v>9984490</v>
      </c>
      <c r="I351">
        <v>-190339</v>
      </c>
      <c r="J351">
        <v>-523189</v>
      </c>
    </row>
    <row r="352" spans="1:10" x14ac:dyDescent="0.3">
      <c r="A352" s="12" t="s">
        <v>22</v>
      </c>
      <c r="B352">
        <v>351</v>
      </c>
      <c r="C352">
        <v>1</v>
      </c>
      <c r="D352">
        <v>2045713000000</v>
      </c>
      <c r="E352">
        <v>5751.3879999999999</v>
      </c>
      <c r="F352">
        <v>-475300</v>
      </c>
      <c r="G352">
        <v>580900</v>
      </c>
      <c r="H352">
        <v>9966412</v>
      </c>
      <c r="I352">
        <v>-367645</v>
      </c>
      <c r="J352">
        <v>-731756</v>
      </c>
    </row>
    <row r="353" spans="1:10" x14ac:dyDescent="0.3">
      <c r="A353" s="12" t="s">
        <v>22</v>
      </c>
      <c r="B353">
        <v>352</v>
      </c>
      <c r="C353">
        <v>1</v>
      </c>
      <c r="D353">
        <v>2029170000000</v>
      </c>
      <c r="E353">
        <v>5752.6610000000001</v>
      </c>
      <c r="F353">
        <v>237500</v>
      </c>
      <c r="G353">
        <v>222500</v>
      </c>
      <c r="H353">
        <v>9999656</v>
      </c>
      <c r="I353">
        <v>49873</v>
      </c>
      <c r="J353">
        <v>66292</v>
      </c>
    </row>
    <row r="354" spans="1:10" x14ac:dyDescent="0.3">
      <c r="A354" s="12" t="s">
        <v>22</v>
      </c>
      <c r="B354">
        <v>353</v>
      </c>
      <c r="C354">
        <v>1</v>
      </c>
      <c r="D354">
        <v>2037741000000</v>
      </c>
      <c r="E354">
        <v>5752.2179999999998</v>
      </c>
      <c r="F354">
        <v>-432700</v>
      </c>
      <c r="G354">
        <v>-446300</v>
      </c>
      <c r="H354">
        <v>9697044</v>
      </c>
      <c r="I354">
        <v>-2428104</v>
      </c>
      <c r="J354">
        <v>267652</v>
      </c>
    </row>
    <row r="355" spans="1:10" x14ac:dyDescent="0.3">
      <c r="A355" s="12" t="s">
        <v>22</v>
      </c>
      <c r="B355">
        <v>354</v>
      </c>
      <c r="C355">
        <v>1</v>
      </c>
      <c r="D355">
        <v>2034936000000</v>
      </c>
      <c r="E355">
        <v>5751.18</v>
      </c>
      <c r="F355">
        <v>-534900</v>
      </c>
      <c r="G355">
        <v>670300</v>
      </c>
      <c r="H355">
        <v>9986186</v>
      </c>
      <c r="I355">
        <v>-389327</v>
      </c>
      <c r="J355">
        <v>352868</v>
      </c>
    </row>
    <row r="356" spans="1:10" x14ac:dyDescent="0.3">
      <c r="A356" s="12" t="s">
        <v>22</v>
      </c>
      <c r="B356">
        <v>355</v>
      </c>
      <c r="C356">
        <v>1</v>
      </c>
      <c r="D356">
        <v>2039311000000</v>
      </c>
      <c r="E356">
        <v>5752.4440000000004</v>
      </c>
      <c r="F356">
        <v>-462800</v>
      </c>
      <c r="G356">
        <v>324500</v>
      </c>
      <c r="H356">
        <v>9999933</v>
      </c>
      <c r="I356">
        <v>-33468</v>
      </c>
      <c r="J356">
        <v>-15056</v>
      </c>
    </row>
    <row r="357" spans="1:10" x14ac:dyDescent="0.3">
      <c r="A357" s="12" t="s">
        <v>22</v>
      </c>
      <c r="B357">
        <v>356</v>
      </c>
      <c r="C357">
        <v>1</v>
      </c>
      <c r="D357">
        <v>2030590000000</v>
      </c>
      <c r="E357">
        <v>5752.482</v>
      </c>
      <c r="F357">
        <v>-114200</v>
      </c>
      <c r="G357">
        <v>-94270</v>
      </c>
      <c r="H357">
        <v>9991424</v>
      </c>
      <c r="I357">
        <v>295039</v>
      </c>
      <c r="J357">
        <v>-290498</v>
      </c>
    </row>
    <row r="358" spans="1:10" x14ac:dyDescent="0.3">
      <c r="A358" s="12" t="s">
        <v>22</v>
      </c>
      <c r="B358">
        <v>357</v>
      </c>
      <c r="C358">
        <v>1</v>
      </c>
      <c r="D358">
        <v>2039164000000</v>
      </c>
      <c r="E358">
        <v>5752.4210000000003</v>
      </c>
      <c r="F358">
        <v>-588500</v>
      </c>
      <c r="G358">
        <v>11610</v>
      </c>
      <c r="H358">
        <v>9999171</v>
      </c>
      <c r="I358">
        <v>60161</v>
      </c>
      <c r="J358">
        <v>113832</v>
      </c>
    </row>
    <row r="359" spans="1:10" x14ac:dyDescent="0.3">
      <c r="A359" s="12" t="s">
        <v>22</v>
      </c>
      <c r="B359">
        <v>358</v>
      </c>
      <c r="C359">
        <v>1</v>
      </c>
      <c r="D359">
        <v>2017092000000</v>
      </c>
      <c r="E359">
        <v>5752.1329999999998</v>
      </c>
      <c r="F359">
        <v>-381600</v>
      </c>
      <c r="G359">
        <v>57410</v>
      </c>
      <c r="H359">
        <v>9977302</v>
      </c>
      <c r="I359">
        <v>-625563</v>
      </c>
      <c r="J359">
        <v>-249214</v>
      </c>
    </row>
    <row r="360" spans="1:10" x14ac:dyDescent="0.3">
      <c r="A360" s="12" t="s">
        <v>22</v>
      </c>
      <c r="B360">
        <v>359</v>
      </c>
      <c r="C360">
        <v>1</v>
      </c>
      <c r="D360">
        <v>2035418000000</v>
      </c>
      <c r="E360">
        <v>5750.3540000000003</v>
      </c>
      <c r="F360">
        <v>-1175000</v>
      </c>
      <c r="G360">
        <v>-333500</v>
      </c>
      <c r="H360">
        <v>9995794</v>
      </c>
      <c r="I360">
        <v>-93275</v>
      </c>
      <c r="J360">
        <v>-274608</v>
      </c>
    </row>
    <row r="361" spans="1:10" x14ac:dyDescent="0.3">
      <c r="A361" s="12" t="s">
        <v>22</v>
      </c>
      <c r="B361">
        <v>360</v>
      </c>
      <c r="C361">
        <v>1</v>
      </c>
      <c r="D361">
        <v>2029941000000</v>
      </c>
      <c r="E361">
        <v>5751.51</v>
      </c>
      <c r="F361">
        <v>605600</v>
      </c>
      <c r="G361">
        <v>-705100</v>
      </c>
      <c r="H361">
        <v>9996883</v>
      </c>
      <c r="I361">
        <v>-173708</v>
      </c>
      <c r="J361">
        <v>-179316</v>
      </c>
    </row>
    <row r="362" spans="1:10" x14ac:dyDescent="0.3">
      <c r="A362" s="12" t="s">
        <v>22</v>
      </c>
      <c r="B362">
        <v>361</v>
      </c>
      <c r="C362">
        <v>1</v>
      </c>
      <c r="D362">
        <v>2031150000000</v>
      </c>
      <c r="E362">
        <v>5750.7430000000004</v>
      </c>
      <c r="F362">
        <v>647000</v>
      </c>
      <c r="G362">
        <v>-606900</v>
      </c>
      <c r="H362">
        <v>9998929</v>
      </c>
      <c r="I362">
        <v>45040</v>
      </c>
      <c r="J362">
        <v>-139270</v>
      </c>
    </row>
    <row r="363" spans="1:10" x14ac:dyDescent="0.3">
      <c r="A363" s="12" t="s">
        <v>22</v>
      </c>
      <c r="B363">
        <v>362</v>
      </c>
      <c r="C363">
        <v>1</v>
      </c>
      <c r="D363">
        <v>2038160000000</v>
      </c>
      <c r="E363">
        <v>5750.607</v>
      </c>
      <c r="F363">
        <v>1728000</v>
      </c>
      <c r="G363">
        <v>-954400</v>
      </c>
      <c r="H363">
        <v>9996120</v>
      </c>
      <c r="I363">
        <v>210421</v>
      </c>
      <c r="J363">
        <v>182495</v>
      </c>
    </row>
    <row r="364" spans="1:10" x14ac:dyDescent="0.3">
      <c r="A364" s="12" t="s">
        <v>22</v>
      </c>
      <c r="B364">
        <v>363</v>
      </c>
      <c r="C364">
        <v>1</v>
      </c>
      <c r="D364">
        <v>2039627000000</v>
      </c>
      <c r="E364">
        <v>5752.6549999999997</v>
      </c>
      <c r="F364">
        <v>-1407000</v>
      </c>
      <c r="G364">
        <v>538800</v>
      </c>
      <c r="H364">
        <v>9989215</v>
      </c>
      <c r="I364">
        <v>-426771</v>
      </c>
      <c r="J364">
        <v>182909</v>
      </c>
    </row>
    <row r="365" spans="1:10" x14ac:dyDescent="0.3">
      <c r="A365" s="12" t="s">
        <v>22</v>
      </c>
      <c r="B365">
        <v>364</v>
      </c>
      <c r="C365">
        <v>1</v>
      </c>
      <c r="D365">
        <v>2024937000000</v>
      </c>
      <c r="E365">
        <v>5752.777</v>
      </c>
      <c r="F365">
        <v>120300</v>
      </c>
      <c r="G365">
        <v>-103700</v>
      </c>
      <c r="H365">
        <v>9997931</v>
      </c>
      <c r="I365">
        <v>-141759</v>
      </c>
      <c r="J365">
        <v>-145875</v>
      </c>
    </row>
    <row r="366" spans="1:10" x14ac:dyDescent="0.3">
      <c r="A366" s="12" t="s">
        <v>22</v>
      </c>
      <c r="B366">
        <v>365</v>
      </c>
      <c r="C366">
        <v>1</v>
      </c>
      <c r="D366">
        <v>2034712000000</v>
      </c>
      <c r="E366">
        <v>5751.4809999999998</v>
      </c>
      <c r="F366">
        <v>788200</v>
      </c>
      <c r="G366">
        <v>-2072000</v>
      </c>
      <c r="H366">
        <v>9995337</v>
      </c>
      <c r="I366">
        <v>-34088</v>
      </c>
      <c r="J366">
        <v>-303455</v>
      </c>
    </row>
    <row r="367" spans="1:10" x14ac:dyDescent="0.3">
      <c r="A367" s="12" t="s">
        <v>22</v>
      </c>
      <c r="B367">
        <v>366</v>
      </c>
      <c r="C367">
        <v>1</v>
      </c>
      <c r="D367">
        <v>2040422000000</v>
      </c>
      <c r="E367">
        <v>5751.1139999999996</v>
      </c>
      <c r="F367">
        <v>-1453000</v>
      </c>
      <c r="G367">
        <v>562600</v>
      </c>
      <c r="H367">
        <v>9986857</v>
      </c>
      <c r="I367">
        <v>-11981</v>
      </c>
      <c r="J367">
        <v>512384</v>
      </c>
    </row>
    <row r="368" spans="1:10" x14ac:dyDescent="0.3">
      <c r="A368" s="12" t="s">
        <v>22</v>
      </c>
      <c r="B368">
        <v>367</v>
      </c>
      <c r="C368">
        <v>1</v>
      </c>
      <c r="D368">
        <v>2040381000000</v>
      </c>
      <c r="E368">
        <v>5752.3739999999998</v>
      </c>
      <c r="F368">
        <v>-145200</v>
      </c>
      <c r="G368">
        <v>599600</v>
      </c>
      <c r="H368">
        <v>9987660</v>
      </c>
      <c r="I368">
        <v>224011</v>
      </c>
      <c r="J368">
        <v>443257</v>
      </c>
    </row>
    <row r="369" spans="1:10" x14ac:dyDescent="0.3">
      <c r="A369" s="12" t="s">
        <v>22</v>
      </c>
      <c r="B369">
        <v>368</v>
      </c>
      <c r="C369">
        <v>1</v>
      </c>
      <c r="D369">
        <v>2040949000000</v>
      </c>
      <c r="E369">
        <v>5752.6310000000003</v>
      </c>
      <c r="F369">
        <v>1203000</v>
      </c>
      <c r="G369">
        <v>-364100</v>
      </c>
      <c r="H369">
        <v>9974599</v>
      </c>
      <c r="I369">
        <v>-534825</v>
      </c>
      <c r="J369">
        <v>470470</v>
      </c>
    </row>
    <row r="370" spans="1:10" x14ac:dyDescent="0.3">
      <c r="A370" s="12" t="s">
        <v>22</v>
      </c>
      <c r="B370">
        <v>369</v>
      </c>
      <c r="C370">
        <v>1</v>
      </c>
      <c r="D370">
        <v>2053989000000</v>
      </c>
      <c r="E370">
        <v>5751.4750000000004</v>
      </c>
      <c r="F370">
        <v>-248100</v>
      </c>
      <c r="G370">
        <v>909200</v>
      </c>
      <c r="H370">
        <v>9995635</v>
      </c>
      <c r="I370">
        <v>-254044</v>
      </c>
      <c r="J370">
        <v>150779</v>
      </c>
    </row>
    <row r="371" spans="1:10" x14ac:dyDescent="0.3">
      <c r="A371" s="12" t="s">
        <v>22</v>
      </c>
      <c r="B371">
        <v>370</v>
      </c>
      <c r="C371">
        <v>1</v>
      </c>
      <c r="D371">
        <v>2028895000000</v>
      </c>
      <c r="E371">
        <v>5750.7219999999998</v>
      </c>
      <c r="F371">
        <v>1503000</v>
      </c>
      <c r="G371">
        <v>641100</v>
      </c>
      <c r="H371">
        <v>9970006</v>
      </c>
      <c r="I371">
        <v>749887</v>
      </c>
      <c r="J371">
        <v>-191468</v>
      </c>
    </row>
    <row r="372" spans="1:10" x14ac:dyDescent="0.3">
      <c r="A372" s="12" t="s">
        <v>22</v>
      </c>
      <c r="B372">
        <v>371</v>
      </c>
      <c r="C372">
        <v>1</v>
      </c>
      <c r="D372">
        <v>2030913000000</v>
      </c>
      <c r="E372">
        <v>5752.8090000000002</v>
      </c>
      <c r="F372">
        <v>-1378000</v>
      </c>
      <c r="G372">
        <v>-368800</v>
      </c>
      <c r="H372">
        <v>9987363</v>
      </c>
      <c r="I372">
        <v>-456800</v>
      </c>
      <c r="J372">
        <v>-209547</v>
      </c>
    </row>
    <row r="373" spans="1:10" x14ac:dyDescent="0.3">
      <c r="A373" s="12" t="s">
        <v>22</v>
      </c>
      <c r="B373">
        <v>372</v>
      </c>
      <c r="C373">
        <v>1</v>
      </c>
      <c r="D373">
        <v>2044441000000</v>
      </c>
      <c r="E373">
        <v>5752.415</v>
      </c>
      <c r="F373">
        <v>-1089000</v>
      </c>
      <c r="G373">
        <v>1008000</v>
      </c>
      <c r="H373">
        <v>9991465</v>
      </c>
      <c r="I373">
        <v>-300137</v>
      </c>
      <c r="J373">
        <v>283793</v>
      </c>
    </row>
    <row r="374" spans="1:10" x14ac:dyDescent="0.3">
      <c r="A374" s="12" t="s">
        <v>22</v>
      </c>
      <c r="B374">
        <v>373</v>
      </c>
      <c r="C374">
        <v>1</v>
      </c>
      <c r="D374">
        <v>2034572000000</v>
      </c>
      <c r="E374">
        <v>5751.0919999999996</v>
      </c>
      <c r="F374">
        <v>916100</v>
      </c>
      <c r="G374">
        <v>-67770</v>
      </c>
      <c r="H374">
        <v>9991799</v>
      </c>
      <c r="I374">
        <v>354550</v>
      </c>
      <c r="J374">
        <v>-195589</v>
      </c>
    </row>
    <row r="375" spans="1:10" x14ac:dyDescent="0.3">
      <c r="A375" s="12" t="s">
        <v>22</v>
      </c>
      <c r="B375">
        <v>374</v>
      </c>
      <c r="C375">
        <v>1</v>
      </c>
      <c r="D375">
        <v>2036753000000</v>
      </c>
      <c r="E375">
        <v>5752.2070000000003</v>
      </c>
      <c r="F375">
        <v>603400</v>
      </c>
      <c r="G375">
        <v>439400</v>
      </c>
      <c r="H375">
        <v>9994316</v>
      </c>
      <c r="I375">
        <v>24034</v>
      </c>
      <c r="J375">
        <v>336254</v>
      </c>
    </row>
    <row r="376" spans="1:10" x14ac:dyDescent="0.3">
      <c r="A376" s="12" t="s">
        <v>22</v>
      </c>
      <c r="B376">
        <v>375</v>
      </c>
      <c r="C376">
        <v>1</v>
      </c>
      <c r="D376">
        <v>2042044000000</v>
      </c>
      <c r="E376">
        <v>5752.5169999999998</v>
      </c>
      <c r="F376">
        <v>2920000</v>
      </c>
      <c r="G376">
        <v>-146000</v>
      </c>
      <c r="H376">
        <v>9934786</v>
      </c>
      <c r="I376">
        <v>1106628</v>
      </c>
      <c r="J376">
        <v>-274596</v>
      </c>
    </row>
    <row r="377" spans="1:10" x14ac:dyDescent="0.3">
      <c r="A377" s="12" t="s">
        <v>22</v>
      </c>
      <c r="B377">
        <v>376</v>
      </c>
      <c r="C377">
        <v>1</v>
      </c>
      <c r="D377">
        <v>2015056000000</v>
      </c>
      <c r="E377">
        <v>5752.5789999999997</v>
      </c>
      <c r="F377">
        <v>539500</v>
      </c>
      <c r="G377">
        <v>-59260</v>
      </c>
      <c r="H377">
        <v>9998469</v>
      </c>
      <c r="I377">
        <v>129265</v>
      </c>
      <c r="J377">
        <v>117970</v>
      </c>
    </row>
    <row r="378" spans="1:10" x14ac:dyDescent="0.3">
      <c r="A378" s="12" t="s">
        <v>22</v>
      </c>
      <c r="B378">
        <v>377</v>
      </c>
      <c r="C378">
        <v>1</v>
      </c>
      <c r="D378">
        <v>2027623000000</v>
      </c>
      <c r="E378">
        <v>5752.1909999999998</v>
      </c>
      <c r="F378">
        <v>187100</v>
      </c>
      <c r="G378">
        <v>-24820</v>
      </c>
      <c r="H378">
        <v>9996359</v>
      </c>
      <c r="I378">
        <v>268168</v>
      </c>
      <c r="J378">
        <v>-29746</v>
      </c>
    </row>
    <row r="379" spans="1:10" x14ac:dyDescent="0.3">
      <c r="A379" s="12" t="s">
        <v>22</v>
      </c>
      <c r="B379">
        <v>378</v>
      </c>
      <c r="C379">
        <v>1</v>
      </c>
      <c r="D379">
        <v>2057620000000</v>
      </c>
      <c r="E379">
        <v>5751.1170000000002</v>
      </c>
      <c r="F379">
        <v>1017000</v>
      </c>
      <c r="G379">
        <v>339100</v>
      </c>
      <c r="H379">
        <v>9997602</v>
      </c>
      <c r="I379">
        <v>209319</v>
      </c>
      <c r="J379">
        <v>-64291</v>
      </c>
    </row>
    <row r="380" spans="1:10" x14ac:dyDescent="0.3">
      <c r="A380" s="12" t="s">
        <v>22</v>
      </c>
      <c r="B380">
        <v>379</v>
      </c>
      <c r="C380">
        <v>1</v>
      </c>
      <c r="D380">
        <v>2040740000000</v>
      </c>
      <c r="E380">
        <v>5752.2939999999999</v>
      </c>
      <c r="F380">
        <v>-138300</v>
      </c>
      <c r="G380">
        <v>465700</v>
      </c>
      <c r="H380">
        <v>9998527</v>
      </c>
      <c r="I380">
        <v>46727</v>
      </c>
      <c r="J380">
        <v>-165176</v>
      </c>
    </row>
    <row r="381" spans="1:10" x14ac:dyDescent="0.3">
      <c r="A381" s="12" t="s">
        <v>22</v>
      </c>
      <c r="B381">
        <v>380</v>
      </c>
      <c r="C381">
        <v>1</v>
      </c>
      <c r="D381">
        <v>2051012000000</v>
      </c>
      <c r="E381">
        <v>5751.4920000000002</v>
      </c>
      <c r="F381">
        <v>8156</v>
      </c>
      <c r="G381">
        <v>839900</v>
      </c>
      <c r="H381">
        <v>9998903</v>
      </c>
      <c r="I381">
        <v>-148087</v>
      </c>
      <c r="J381">
        <v>3961</v>
      </c>
    </row>
    <row r="382" spans="1:10" x14ac:dyDescent="0.3">
      <c r="A382" s="12" t="s">
        <v>22</v>
      </c>
      <c r="B382">
        <v>381</v>
      </c>
      <c r="C382">
        <v>1</v>
      </c>
      <c r="D382">
        <v>2039425000000</v>
      </c>
      <c r="E382">
        <v>5752.6130000000003</v>
      </c>
      <c r="F382">
        <v>2098000</v>
      </c>
      <c r="G382">
        <v>-588900</v>
      </c>
      <c r="H382">
        <v>9991721</v>
      </c>
      <c r="I382">
        <v>369267</v>
      </c>
      <c r="J382">
        <v>-170748</v>
      </c>
    </row>
    <row r="383" spans="1:10" x14ac:dyDescent="0.3">
      <c r="A383" s="12" t="s">
        <v>22</v>
      </c>
      <c r="B383">
        <v>382</v>
      </c>
      <c r="C383">
        <v>1</v>
      </c>
      <c r="D383">
        <v>2042360000000</v>
      </c>
      <c r="E383">
        <v>5751.1769999999997</v>
      </c>
      <c r="F383">
        <v>897500</v>
      </c>
      <c r="G383">
        <v>467100</v>
      </c>
      <c r="H383">
        <v>9998457</v>
      </c>
      <c r="I383">
        <v>165070</v>
      </c>
      <c r="J383">
        <v>60107</v>
      </c>
    </row>
    <row r="384" spans="1:10" x14ac:dyDescent="0.3">
      <c r="A384" s="12" t="s">
        <v>22</v>
      </c>
      <c r="B384">
        <v>383</v>
      </c>
      <c r="C384">
        <v>1</v>
      </c>
      <c r="D384">
        <v>2047179000000</v>
      </c>
      <c r="E384">
        <v>5751.2370000000001</v>
      </c>
      <c r="F384">
        <v>-762700</v>
      </c>
      <c r="G384">
        <v>760100</v>
      </c>
      <c r="H384">
        <v>9996033</v>
      </c>
      <c r="I384">
        <v>-62048</v>
      </c>
      <c r="J384">
        <v>274736</v>
      </c>
    </row>
    <row r="385" spans="1:10" x14ac:dyDescent="0.3">
      <c r="A385" s="12" t="s">
        <v>22</v>
      </c>
      <c r="B385">
        <v>384</v>
      </c>
      <c r="C385">
        <v>1</v>
      </c>
      <c r="D385">
        <v>2042112000000</v>
      </c>
      <c r="E385">
        <v>5752.6679999999997</v>
      </c>
      <c r="F385">
        <v>-331700</v>
      </c>
      <c r="G385">
        <v>-215700</v>
      </c>
      <c r="H385">
        <v>9998987</v>
      </c>
      <c r="I385">
        <v>-115167</v>
      </c>
      <c r="J385">
        <v>83659</v>
      </c>
    </row>
    <row r="386" spans="1:10" x14ac:dyDescent="0.3">
      <c r="A386" s="12" t="s">
        <v>22</v>
      </c>
      <c r="B386">
        <v>385</v>
      </c>
      <c r="C386">
        <v>1</v>
      </c>
      <c r="D386">
        <v>2046271000000</v>
      </c>
      <c r="E386">
        <v>5751.9560000000001</v>
      </c>
      <c r="F386">
        <v>-2100000</v>
      </c>
      <c r="G386">
        <v>818300</v>
      </c>
      <c r="H386">
        <v>9975430</v>
      </c>
      <c r="I386">
        <v>-688124</v>
      </c>
      <c r="J386">
        <v>131492</v>
      </c>
    </row>
    <row r="387" spans="1:10" x14ac:dyDescent="0.3">
      <c r="A387" s="12" t="s">
        <v>22</v>
      </c>
      <c r="B387">
        <v>386</v>
      </c>
      <c r="C387">
        <v>1</v>
      </c>
      <c r="D387">
        <v>2011575000000</v>
      </c>
      <c r="E387">
        <v>5752.3490000000002</v>
      </c>
      <c r="F387">
        <v>94130</v>
      </c>
      <c r="G387">
        <v>498400</v>
      </c>
      <c r="H387">
        <v>9997462</v>
      </c>
      <c r="I387">
        <v>74319</v>
      </c>
      <c r="J387">
        <v>212674</v>
      </c>
    </row>
    <row r="388" spans="1:10" x14ac:dyDescent="0.3">
      <c r="A388" s="12" t="s">
        <v>22</v>
      </c>
      <c r="B388">
        <v>387</v>
      </c>
      <c r="C388">
        <v>1</v>
      </c>
      <c r="D388">
        <v>2050578000000</v>
      </c>
      <c r="E388">
        <v>5752.393</v>
      </c>
      <c r="F388">
        <v>-627800</v>
      </c>
      <c r="G388">
        <v>150700</v>
      </c>
      <c r="H388">
        <v>9995505</v>
      </c>
      <c r="I388">
        <v>-277943</v>
      </c>
      <c r="J388">
        <v>112361</v>
      </c>
    </row>
    <row r="389" spans="1:10" x14ac:dyDescent="0.3">
      <c r="A389" s="12" t="s">
        <v>22</v>
      </c>
      <c r="B389">
        <v>388</v>
      </c>
      <c r="C389">
        <v>1</v>
      </c>
      <c r="D389">
        <v>2031372000000</v>
      </c>
      <c r="E389">
        <v>5752.6229999999996</v>
      </c>
      <c r="F389">
        <v>98050</v>
      </c>
      <c r="G389">
        <v>-1550000</v>
      </c>
      <c r="H389">
        <v>9991700</v>
      </c>
      <c r="I389">
        <v>268139</v>
      </c>
      <c r="J389">
        <v>-306653</v>
      </c>
    </row>
    <row r="390" spans="1:10" x14ac:dyDescent="0.3">
      <c r="A390" s="12" t="s">
        <v>22</v>
      </c>
      <c r="B390">
        <v>389</v>
      </c>
      <c r="C390">
        <v>1</v>
      </c>
      <c r="D390">
        <v>2011389000000</v>
      </c>
      <c r="E390">
        <v>5750.8680000000004</v>
      </c>
      <c r="F390">
        <v>-426800</v>
      </c>
      <c r="G390">
        <v>820800</v>
      </c>
      <c r="H390">
        <v>9960406</v>
      </c>
      <c r="I390">
        <v>403741</v>
      </c>
      <c r="J390">
        <v>792029</v>
      </c>
    </row>
    <row r="391" spans="1:10" x14ac:dyDescent="0.3">
      <c r="A391" s="12" t="s">
        <v>22</v>
      </c>
      <c r="B391">
        <v>390</v>
      </c>
      <c r="C391">
        <v>1</v>
      </c>
      <c r="D391">
        <v>2033717000000</v>
      </c>
      <c r="E391">
        <v>5752.4719999999998</v>
      </c>
      <c r="F391">
        <v>1236000</v>
      </c>
      <c r="G391">
        <v>-812200</v>
      </c>
      <c r="H391">
        <v>9976509</v>
      </c>
      <c r="I391">
        <v>503311</v>
      </c>
      <c r="J391">
        <v>-464708</v>
      </c>
    </row>
    <row r="392" spans="1:10" x14ac:dyDescent="0.3">
      <c r="A392" s="12" t="s">
        <v>22</v>
      </c>
      <c r="B392">
        <v>391</v>
      </c>
      <c r="C392">
        <v>1</v>
      </c>
      <c r="D392">
        <v>2049552000000</v>
      </c>
      <c r="E392">
        <v>5750.0479999999998</v>
      </c>
      <c r="F392">
        <v>1241000</v>
      </c>
      <c r="G392">
        <v>-247800</v>
      </c>
      <c r="H392">
        <v>9983291</v>
      </c>
      <c r="I392">
        <v>338303</v>
      </c>
      <c r="J392">
        <v>468463</v>
      </c>
    </row>
    <row r="393" spans="1:10" x14ac:dyDescent="0.3">
      <c r="A393" s="12" t="s">
        <v>22</v>
      </c>
      <c r="B393">
        <v>392</v>
      </c>
      <c r="C393">
        <v>1</v>
      </c>
      <c r="D393">
        <v>2024473000000</v>
      </c>
      <c r="E393">
        <v>5750.4549999999999</v>
      </c>
      <c r="F393">
        <v>-165100</v>
      </c>
      <c r="G393">
        <v>696600</v>
      </c>
      <c r="H393">
        <v>9975096</v>
      </c>
      <c r="I393">
        <v>-465771</v>
      </c>
      <c r="J393">
        <v>529645</v>
      </c>
    </row>
    <row r="394" spans="1:10" x14ac:dyDescent="0.3">
      <c r="A394" s="12" t="s">
        <v>22</v>
      </c>
      <c r="B394">
        <v>393</v>
      </c>
      <c r="C394">
        <v>1</v>
      </c>
      <c r="D394">
        <v>2035296000000</v>
      </c>
      <c r="E394">
        <v>5752.9110000000001</v>
      </c>
      <c r="F394">
        <v>-1351000</v>
      </c>
      <c r="G394">
        <v>-461300</v>
      </c>
      <c r="H394">
        <v>9990204</v>
      </c>
      <c r="I394">
        <v>-399378</v>
      </c>
      <c r="J394">
        <v>-190574</v>
      </c>
    </row>
    <row r="395" spans="1:10" x14ac:dyDescent="0.3">
      <c r="A395" s="12" t="s">
        <v>22</v>
      </c>
      <c r="B395">
        <v>394</v>
      </c>
      <c r="C395">
        <v>1</v>
      </c>
      <c r="D395">
        <v>2046759000000</v>
      </c>
      <c r="E395">
        <v>5752.25</v>
      </c>
      <c r="F395">
        <v>-542600</v>
      </c>
      <c r="G395">
        <v>346900</v>
      </c>
      <c r="H395">
        <v>9999268</v>
      </c>
      <c r="I395">
        <v>-93493</v>
      </c>
      <c r="J395">
        <v>-76779</v>
      </c>
    </row>
    <row r="396" spans="1:10" x14ac:dyDescent="0.3">
      <c r="A396" s="12" t="s">
        <v>22</v>
      </c>
      <c r="B396">
        <v>395</v>
      </c>
      <c r="C396">
        <v>1</v>
      </c>
      <c r="D396">
        <v>2025275000000</v>
      </c>
      <c r="E396">
        <v>5752.4250000000002</v>
      </c>
      <c r="F396">
        <v>785300</v>
      </c>
      <c r="G396">
        <v>-1356000</v>
      </c>
      <c r="H396">
        <v>9982022</v>
      </c>
      <c r="I396">
        <v>-97529</v>
      </c>
      <c r="J396">
        <v>-591383</v>
      </c>
    </row>
    <row r="397" spans="1:10" x14ac:dyDescent="0.3">
      <c r="A397" s="12" t="s">
        <v>22</v>
      </c>
      <c r="B397">
        <v>396</v>
      </c>
      <c r="C397">
        <v>1</v>
      </c>
      <c r="D397">
        <v>2043056000000</v>
      </c>
      <c r="E397">
        <v>5752.0159999999996</v>
      </c>
      <c r="F397">
        <v>618500</v>
      </c>
      <c r="G397">
        <v>547100</v>
      </c>
      <c r="H397">
        <v>9987279</v>
      </c>
      <c r="I397">
        <v>451057</v>
      </c>
      <c r="J397">
        <v>225404</v>
      </c>
    </row>
    <row r="398" spans="1:10" x14ac:dyDescent="0.3">
      <c r="A398" s="12" t="s">
        <v>22</v>
      </c>
      <c r="B398">
        <v>397</v>
      </c>
      <c r="C398">
        <v>1</v>
      </c>
      <c r="D398">
        <v>2043091000000</v>
      </c>
      <c r="E398">
        <v>5752.5609999999997</v>
      </c>
      <c r="F398">
        <v>442600</v>
      </c>
      <c r="G398">
        <v>-329100</v>
      </c>
      <c r="H398">
        <v>9999224</v>
      </c>
      <c r="I398">
        <v>31583</v>
      </c>
      <c r="J398">
        <v>-120497</v>
      </c>
    </row>
    <row r="399" spans="1:10" x14ac:dyDescent="0.3">
      <c r="A399" s="12" t="s">
        <v>22</v>
      </c>
      <c r="B399">
        <v>398</v>
      </c>
      <c r="C399">
        <v>1</v>
      </c>
      <c r="D399">
        <v>2040902000000</v>
      </c>
      <c r="E399">
        <v>5752.2709999999997</v>
      </c>
      <c r="F399">
        <v>2001000</v>
      </c>
      <c r="G399">
        <v>-2417000</v>
      </c>
      <c r="H399">
        <v>9955029</v>
      </c>
      <c r="I399">
        <v>485904</v>
      </c>
      <c r="J399">
        <v>-813201</v>
      </c>
    </row>
    <row r="400" spans="1:10" x14ac:dyDescent="0.3">
      <c r="A400" s="12" t="s">
        <v>22</v>
      </c>
      <c r="B400">
        <v>399</v>
      </c>
      <c r="C400">
        <v>1</v>
      </c>
      <c r="D400">
        <v>2042356000000</v>
      </c>
      <c r="E400">
        <v>5751.1270000000004</v>
      </c>
      <c r="F400">
        <v>-417900</v>
      </c>
      <c r="G400">
        <v>866400</v>
      </c>
      <c r="H400">
        <v>9991677</v>
      </c>
      <c r="I400">
        <v>-262026</v>
      </c>
      <c r="J400">
        <v>312620</v>
      </c>
    </row>
    <row r="401" spans="1:10" x14ac:dyDescent="0.3">
      <c r="A401" s="12" t="s">
        <v>22</v>
      </c>
      <c r="B401">
        <v>400</v>
      </c>
      <c r="C401">
        <v>1</v>
      </c>
      <c r="D401">
        <v>2021262000000</v>
      </c>
      <c r="E401">
        <v>5751.1459999999997</v>
      </c>
      <c r="F401">
        <v>-2106000</v>
      </c>
      <c r="G401">
        <v>-1119000</v>
      </c>
      <c r="H401">
        <v>9994726</v>
      </c>
      <c r="I401">
        <v>-307445</v>
      </c>
      <c r="J401">
        <v>-104543</v>
      </c>
    </row>
    <row r="402" spans="1:10" x14ac:dyDescent="0.3">
      <c r="A402" s="12" t="s">
        <v>22</v>
      </c>
      <c r="B402">
        <v>401</v>
      </c>
      <c r="C402">
        <v>1</v>
      </c>
      <c r="D402">
        <v>2042608000000</v>
      </c>
      <c r="E402">
        <v>5751.415</v>
      </c>
      <c r="F402">
        <v>-937100</v>
      </c>
      <c r="G402">
        <v>287200</v>
      </c>
      <c r="H402">
        <v>9997995</v>
      </c>
      <c r="I402">
        <v>-196106</v>
      </c>
      <c r="J402">
        <v>40501</v>
      </c>
    </row>
    <row r="403" spans="1:10" x14ac:dyDescent="0.3">
      <c r="A403" s="12" t="s">
        <v>22</v>
      </c>
      <c r="B403">
        <v>402</v>
      </c>
      <c r="C403">
        <v>1</v>
      </c>
      <c r="D403">
        <v>2040051000000</v>
      </c>
      <c r="E403">
        <v>5752.5450000000001</v>
      </c>
      <c r="F403">
        <v>247900</v>
      </c>
      <c r="G403">
        <v>-924000</v>
      </c>
      <c r="H403">
        <v>9980076</v>
      </c>
      <c r="I403">
        <v>445616</v>
      </c>
      <c r="J403">
        <v>-446669</v>
      </c>
    </row>
    <row r="404" spans="1:10" x14ac:dyDescent="0.3">
      <c r="A404" s="12" t="s">
        <v>22</v>
      </c>
      <c r="B404">
        <v>403</v>
      </c>
      <c r="C404">
        <v>1</v>
      </c>
      <c r="D404">
        <v>2027856000000</v>
      </c>
      <c r="E404">
        <v>5750.2209999999995</v>
      </c>
      <c r="F404">
        <v>514100</v>
      </c>
      <c r="G404">
        <v>791800</v>
      </c>
      <c r="H404">
        <v>9998884</v>
      </c>
      <c r="I404">
        <v>23123</v>
      </c>
      <c r="J404">
        <v>-147593</v>
      </c>
    </row>
    <row r="405" spans="1:10" x14ac:dyDescent="0.3">
      <c r="A405" s="12" t="s">
        <v>22</v>
      </c>
      <c r="B405">
        <v>404</v>
      </c>
      <c r="C405">
        <v>1</v>
      </c>
      <c r="D405">
        <v>2032599000000</v>
      </c>
      <c r="E405">
        <v>5751.2089999999998</v>
      </c>
      <c r="F405">
        <v>-1730000</v>
      </c>
      <c r="G405">
        <v>-2500000</v>
      </c>
      <c r="H405">
        <v>9885354</v>
      </c>
      <c r="I405">
        <v>-369670</v>
      </c>
      <c r="J405">
        <v>-1463940</v>
      </c>
    </row>
    <row r="406" spans="1:10" x14ac:dyDescent="0.3">
      <c r="A406" s="12" t="s">
        <v>22</v>
      </c>
      <c r="B406">
        <v>405</v>
      </c>
      <c r="C406">
        <v>1</v>
      </c>
      <c r="D406">
        <v>2023481000000</v>
      </c>
      <c r="E406">
        <v>5750.8590000000004</v>
      </c>
      <c r="F406">
        <v>-850700</v>
      </c>
      <c r="G406">
        <v>957100</v>
      </c>
      <c r="H406">
        <v>9965758</v>
      </c>
      <c r="I406">
        <v>-627979</v>
      </c>
      <c r="J406">
        <v>537879</v>
      </c>
    </row>
    <row r="407" spans="1:10" x14ac:dyDescent="0.3">
      <c r="A407" s="12" t="s">
        <v>22</v>
      </c>
      <c r="B407">
        <v>406</v>
      </c>
      <c r="C407">
        <v>1</v>
      </c>
      <c r="D407">
        <v>2041258000000</v>
      </c>
      <c r="E407">
        <v>5752.451</v>
      </c>
      <c r="F407">
        <v>114000</v>
      </c>
      <c r="G407">
        <v>589700</v>
      </c>
      <c r="H407">
        <v>9998438</v>
      </c>
      <c r="I407">
        <v>138587</v>
      </c>
      <c r="J407">
        <v>109693</v>
      </c>
    </row>
    <row r="408" spans="1:10" x14ac:dyDescent="0.3">
      <c r="A408" s="12" t="s">
        <v>22</v>
      </c>
      <c r="B408">
        <v>407</v>
      </c>
      <c r="C408">
        <v>1</v>
      </c>
      <c r="D408">
        <v>2045526000000</v>
      </c>
      <c r="E408">
        <v>5752.7110000000002</v>
      </c>
      <c r="F408">
        <v>-9071</v>
      </c>
      <c r="G408">
        <v>39470</v>
      </c>
      <c r="H408">
        <v>9995365</v>
      </c>
      <c r="I408">
        <v>-69605</v>
      </c>
      <c r="J408">
        <v>-296352</v>
      </c>
    </row>
    <row r="409" spans="1:10" x14ac:dyDescent="0.3">
      <c r="A409" s="12" t="s">
        <v>22</v>
      </c>
      <c r="B409">
        <v>408</v>
      </c>
      <c r="C409">
        <v>1</v>
      </c>
      <c r="D409">
        <v>2041262000000</v>
      </c>
      <c r="E409">
        <v>5750.01</v>
      </c>
      <c r="F409">
        <v>-540700</v>
      </c>
      <c r="G409">
        <v>-1255000</v>
      </c>
      <c r="H409">
        <v>9999132</v>
      </c>
      <c r="I409">
        <v>45216</v>
      </c>
      <c r="J409">
        <v>-123780</v>
      </c>
    </row>
    <row r="410" spans="1:10" x14ac:dyDescent="0.3">
      <c r="A410" s="12" t="s">
        <v>22</v>
      </c>
      <c r="B410">
        <v>409</v>
      </c>
      <c r="C410">
        <v>1</v>
      </c>
      <c r="D410">
        <v>2039273000000</v>
      </c>
      <c r="E410">
        <v>5751.4480000000003</v>
      </c>
      <c r="F410">
        <v>-489000</v>
      </c>
      <c r="G410">
        <v>507300</v>
      </c>
      <c r="H410">
        <v>9986789</v>
      </c>
      <c r="I410">
        <v>-383546</v>
      </c>
      <c r="J410">
        <v>341973</v>
      </c>
    </row>
    <row r="411" spans="1:10" x14ac:dyDescent="0.3">
      <c r="A411" s="12" t="s">
        <v>22</v>
      </c>
      <c r="B411">
        <v>410</v>
      </c>
      <c r="C411">
        <v>1</v>
      </c>
      <c r="D411">
        <v>2034639000000</v>
      </c>
      <c r="E411">
        <v>5752.6989999999996</v>
      </c>
      <c r="F411">
        <v>398600</v>
      </c>
      <c r="G411">
        <v>-158300</v>
      </c>
      <c r="H411">
        <v>9998900</v>
      </c>
      <c r="I411">
        <v>148325</v>
      </c>
      <c r="J411">
        <v>2093</v>
      </c>
    </row>
    <row r="412" spans="1:10" x14ac:dyDescent="0.3">
      <c r="A412" s="12" t="s">
        <v>22</v>
      </c>
      <c r="B412">
        <v>411</v>
      </c>
      <c r="C412">
        <v>1</v>
      </c>
      <c r="D412">
        <v>2033595000000</v>
      </c>
      <c r="E412">
        <v>5751.1859999999997</v>
      </c>
      <c r="F412">
        <v>667000</v>
      </c>
      <c r="G412">
        <v>-802900</v>
      </c>
      <c r="H412">
        <v>9996732</v>
      </c>
      <c r="I412">
        <v>158496</v>
      </c>
      <c r="J412">
        <v>-200561</v>
      </c>
    </row>
    <row r="413" spans="1:10" x14ac:dyDescent="0.3">
      <c r="A413" s="12" t="s">
        <v>22</v>
      </c>
      <c r="B413">
        <v>412</v>
      </c>
      <c r="C413">
        <v>1</v>
      </c>
      <c r="D413">
        <v>2039704000000</v>
      </c>
      <c r="E413">
        <v>5752.9030000000002</v>
      </c>
      <c r="F413">
        <v>-296300</v>
      </c>
      <c r="G413">
        <v>-1252000</v>
      </c>
      <c r="H413">
        <v>9998511</v>
      </c>
      <c r="I413">
        <v>-101037</v>
      </c>
      <c r="J413">
        <v>139904</v>
      </c>
    </row>
    <row r="414" spans="1:10" x14ac:dyDescent="0.3">
      <c r="A414" s="12" t="s">
        <v>22</v>
      </c>
      <c r="B414">
        <v>413</v>
      </c>
      <c r="C414">
        <v>1</v>
      </c>
      <c r="D414">
        <v>2042921000000</v>
      </c>
      <c r="E414">
        <v>5752.2049999999999</v>
      </c>
      <c r="F414">
        <v>-282300</v>
      </c>
      <c r="G414">
        <v>-160600</v>
      </c>
      <c r="H414">
        <v>9781130</v>
      </c>
      <c r="I414">
        <v>1984374</v>
      </c>
      <c r="J414">
        <v>-625903</v>
      </c>
    </row>
    <row r="415" spans="1:10" x14ac:dyDescent="0.3">
      <c r="A415" s="12" t="s">
        <v>22</v>
      </c>
      <c r="B415">
        <v>414</v>
      </c>
      <c r="C415">
        <v>1</v>
      </c>
      <c r="D415">
        <v>2029318000000</v>
      </c>
      <c r="E415">
        <v>5751.0190000000002</v>
      </c>
      <c r="F415">
        <v>-1074000</v>
      </c>
      <c r="G415">
        <v>-240300</v>
      </c>
      <c r="H415">
        <v>9990133</v>
      </c>
      <c r="I415">
        <v>-361674</v>
      </c>
      <c r="J415">
        <v>-257737</v>
      </c>
    </row>
    <row r="416" spans="1:10" x14ac:dyDescent="0.3">
      <c r="A416" s="12" t="s">
        <v>22</v>
      </c>
      <c r="B416">
        <v>415</v>
      </c>
      <c r="C416">
        <v>1</v>
      </c>
      <c r="D416">
        <v>2035396000000</v>
      </c>
      <c r="E416">
        <v>5750.6679999999997</v>
      </c>
      <c r="F416">
        <v>142100</v>
      </c>
      <c r="G416">
        <v>961600</v>
      </c>
      <c r="H416">
        <v>9994268</v>
      </c>
      <c r="I416">
        <v>20135</v>
      </c>
      <c r="J416">
        <v>337950</v>
      </c>
    </row>
    <row r="417" spans="1:10" x14ac:dyDescent="0.3">
      <c r="A417" s="12" t="s">
        <v>22</v>
      </c>
      <c r="B417">
        <v>416</v>
      </c>
      <c r="C417">
        <v>1</v>
      </c>
      <c r="D417">
        <v>2026291000000</v>
      </c>
      <c r="E417">
        <v>5751.3590000000004</v>
      </c>
      <c r="F417">
        <v>453800</v>
      </c>
      <c r="G417">
        <v>791100</v>
      </c>
      <c r="H417">
        <v>9960867</v>
      </c>
      <c r="I417">
        <v>-71090</v>
      </c>
      <c r="J417">
        <v>880946</v>
      </c>
    </row>
    <row r="418" spans="1:10" x14ac:dyDescent="0.3">
      <c r="A418" s="12" t="s">
        <v>22</v>
      </c>
      <c r="B418">
        <v>417</v>
      </c>
      <c r="C418">
        <v>1</v>
      </c>
      <c r="D418">
        <v>2049281000000</v>
      </c>
      <c r="E418">
        <v>5752.36</v>
      </c>
      <c r="F418">
        <v>292800</v>
      </c>
      <c r="G418">
        <v>-474700</v>
      </c>
      <c r="H418">
        <v>9994269</v>
      </c>
      <c r="I418">
        <v>285894</v>
      </c>
      <c r="J418">
        <v>181243</v>
      </c>
    </row>
    <row r="419" spans="1:10" x14ac:dyDescent="0.3">
      <c r="A419" s="12" t="s">
        <v>22</v>
      </c>
      <c r="B419">
        <v>418</v>
      </c>
      <c r="C419">
        <v>1</v>
      </c>
      <c r="D419">
        <v>2055661000000</v>
      </c>
      <c r="E419">
        <v>5750.2219999999998</v>
      </c>
      <c r="F419">
        <v>1203000</v>
      </c>
      <c r="G419">
        <v>-590700</v>
      </c>
      <c r="H419">
        <v>9998593</v>
      </c>
      <c r="I419">
        <v>150733</v>
      </c>
      <c r="J419">
        <v>-73641</v>
      </c>
    </row>
    <row r="420" spans="1:10" x14ac:dyDescent="0.3">
      <c r="A420" s="12" t="s">
        <v>22</v>
      </c>
      <c r="B420">
        <v>419</v>
      </c>
      <c r="C420">
        <v>1</v>
      </c>
      <c r="D420">
        <v>2030935000000</v>
      </c>
      <c r="E420">
        <v>5752.817</v>
      </c>
      <c r="F420">
        <v>-454200</v>
      </c>
      <c r="G420">
        <v>817600</v>
      </c>
      <c r="H420">
        <v>9853977</v>
      </c>
      <c r="I420">
        <v>-1446524</v>
      </c>
      <c r="J420">
        <v>898172</v>
      </c>
    </row>
    <row r="421" spans="1:10" x14ac:dyDescent="0.3">
      <c r="A421" s="12" t="s">
        <v>22</v>
      </c>
      <c r="B421">
        <v>420</v>
      </c>
      <c r="C421">
        <v>1</v>
      </c>
      <c r="D421">
        <v>2031076000000</v>
      </c>
      <c r="E421">
        <v>5752.4849999999997</v>
      </c>
      <c r="F421">
        <v>-316200</v>
      </c>
      <c r="G421">
        <v>330100</v>
      </c>
      <c r="H421">
        <v>9998741</v>
      </c>
      <c r="I421">
        <v>-155572</v>
      </c>
      <c r="J421">
        <v>31394</v>
      </c>
    </row>
    <row r="422" spans="1:10" x14ac:dyDescent="0.3">
      <c r="A422" s="12" t="s">
        <v>22</v>
      </c>
      <c r="B422">
        <v>421</v>
      </c>
      <c r="C422">
        <v>1</v>
      </c>
      <c r="D422">
        <v>2057385000000</v>
      </c>
      <c r="E422">
        <v>5752.2629999999999</v>
      </c>
      <c r="F422">
        <v>706300</v>
      </c>
      <c r="G422">
        <v>11060</v>
      </c>
      <c r="H422">
        <v>9998497</v>
      </c>
      <c r="I422">
        <v>19110</v>
      </c>
      <c r="J422">
        <v>172300</v>
      </c>
    </row>
    <row r="423" spans="1:10" x14ac:dyDescent="0.3">
      <c r="A423" s="12" t="s">
        <v>22</v>
      </c>
      <c r="B423">
        <v>422</v>
      </c>
      <c r="C423">
        <v>1</v>
      </c>
      <c r="D423">
        <v>2044083000000</v>
      </c>
      <c r="E423">
        <v>5752.9790000000003</v>
      </c>
      <c r="F423">
        <v>-1023000</v>
      </c>
      <c r="G423">
        <v>2688000</v>
      </c>
      <c r="H423">
        <v>9973129</v>
      </c>
      <c r="I423">
        <v>-441453</v>
      </c>
      <c r="J423">
        <v>584646</v>
      </c>
    </row>
    <row r="424" spans="1:10" x14ac:dyDescent="0.3">
      <c r="A424" s="12" t="s">
        <v>22</v>
      </c>
      <c r="B424">
        <v>423</v>
      </c>
      <c r="C424">
        <v>1</v>
      </c>
      <c r="D424">
        <v>2038847000000</v>
      </c>
      <c r="E424">
        <v>5751.6760000000004</v>
      </c>
      <c r="F424">
        <v>-720900</v>
      </c>
      <c r="G424">
        <v>-62540</v>
      </c>
      <c r="H424">
        <v>9995512</v>
      </c>
      <c r="I424">
        <v>-293532</v>
      </c>
      <c r="J424">
        <v>59824</v>
      </c>
    </row>
    <row r="425" spans="1:10" x14ac:dyDescent="0.3">
      <c r="A425" s="12" t="s">
        <v>22</v>
      </c>
      <c r="B425">
        <v>424</v>
      </c>
      <c r="C425">
        <v>1</v>
      </c>
      <c r="D425">
        <v>2041544000000</v>
      </c>
      <c r="E425">
        <v>5751.4709999999995</v>
      </c>
      <c r="F425">
        <v>408100</v>
      </c>
      <c r="G425">
        <v>-424800</v>
      </c>
      <c r="H425">
        <v>9997845</v>
      </c>
      <c r="I425">
        <v>106181</v>
      </c>
      <c r="J425">
        <v>-178358</v>
      </c>
    </row>
    <row r="426" spans="1:10" x14ac:dyDescent="0.3">
      <c r="A426" s="12" t="s">
        <v>22</v>
      </c>
      <c r="B426">
        <v>425</v>
      </c>
      <c r="C426">
        <v>1</v>
      </c>
      <c r="D426">
        <v>2053565000000</v>
      </c>
      <c r="E426">
        <v>5750.7340000000004</v>
      </c>
      <c r="F426">
        <v>-1948000</v>
      </c>
      <c r="G426">
        <v>18930</v>
      </c>
      <c r="H426">
        <v>9989135</v>
      </c>
      <c r="I426">
        <v>-412586</v>
      </c>
      <c r="J426">
        <v>216679</v>
      </c>
    </row>
    <row r="427" spans="1:10" x14ac:dyDescent="0.3">
      <c r="A427" s="12" t="s">
        <v>22</v>
      </c>
      <c r="B427">
        <v>426</v>
      </c>
      <c r="C427">
        <v>1</v>
      </c>
      <c r="D427">
        <v>2026235000000</v>
      </c>
      <c r="E427">
        <v>5751.4160000000002</v>
      </c>
      <c r="F427">
        <v>-99550</v>
      </c>
      <c r="G427">
        <v>865800</v>
      </c>
      <c r="H427">
        <v>9981111</v>
      </c>
      <c r="I427">
        <v>-307654</v>
      </c>
      <c r="J427">
        <v>531758</v>
      </c>
    </row>
    <row r="428" spans="1:10" x14ac:dyDescent="0.3">
      <c r="A428" s="12" t="s">
        <v>22</v>
      </c>
      <c r="B428">
        <v>427</v>
      </c>
      <c r="C428">
        <v>1</v>
      </c>
      <c r="D428">
        <v>2021446000000</v>
      </c>
      <c r="E428">
        <v>5750.1419999999998</v>
      </c>
      <c r="F428">
        <v>-3728000</v>
      </c>
      <c r="G428">
        <v>1547000</v>
      </c>
      <c r="H428">
        <v>9954520</v>
      </c>
      <c r="I428">
        <v>-885486</v>
      </c>
      <c r="J428">
        <v>351359</v>
      </c>
    </row>
    <row r="429" spans="1:10" x14ac:dyDescent="0.3">
      <c r="A429" s="12" t="s">
        <v>22</v>
      </c>
      <c r="B429">
        <v>428</v>
      </c>
      <c r="C429">
        <v>1</v>
      </c>
      <c r="D429">
        <v>2051234000000</v>
      </c>
      <c r="E429">
        <v>5752.4570000000003</v>
      </c>
      <c r="F429">
        <v>-342800</v>
      </c>
      <c r="G429">
        <v>-510100</v>
      </c>
      <c r="H429">
        <v>9998636</v>
      </c>
      <c r="I429">
        <v>-148582</v>
      </c>
      <c r="J429">
        <v>-72101</v>
      </c>
    </row>
    <row r="430" spans="1:10" x14ac:dyDescent="0.3">
      <c r="A430" s="12" t="s">
        <v>22</v>
      </c>
      <c r="B430">
        <v>429</v>
      </c>
      <c r="C430">
        <v>1</v>
      </c>
      <c r="D430">
        <v>2035334000000</v>
      </c>
      <c r="E430">
        <v>5750.3620000000001</v>
      </c>
      <c r="F430">
        <v>828800</v>
      </c>
      <c r="G430">
        <v>2583000</v>
      </c>
      <c r="H430">
        <v>9990440</v>
      </c>
      <c r="I430">
        <v>58229</v>
      </c>
      <c r="J430">
        <v>433258</v>
      </c>
    </row>
    <row r="431" spans="1:10" x14ac:dyDescent="0.3">
      <c r="A431" s="12" t="s">
        <v>22</v>
      </c>
      <c r="B431">
        <v>430</v>
      </c>
      <c r="C431">
        <v>1</v>
      </c>
      <c r="D431">
        <v>2050871000000</v>
      </c>
      <c r="E431">
        <v>5752.43</v>
      </c>
      <c r="F431">
        <v>3243000</v>
      </c>
      <c r="G431">
        <v>3671000</v>
      </c>
      <c r="H431">
        <v>9922603</v>
      </c>
      <c r="I431">
        <v>934351</v>
      </c>
      <c r="J431">
        <v>817887</v>
      </c>
    </row>
    <row r="432" spans="1:10" x14ac:dyDescent="0.3">
      <c r="A432" s="12" t="s">
        <v>22</v>
      </c>
      <c r="B432">
        <v>431</v>
      </c>
      <c r="C432">
        <v>1</v>
      </c>
      <c r="D432">
        <v>2039009000000</v>
      </c>
      <c r="E432">
        <v>5751.0249999999996</v>
      </c>
      <c r="F432">
        <v>-1046000</v>
      </c>
      <c r="G432">
        <v>-1245000</v>
      </c>
      <c r="H432">
        <v>9982266</v>
      </c>
      <c r="I432">
        <v>118098</v>
      </c>
      <c r="J432">
        <v>-583462</v>
      </c>
    </row>
    <row r="433" spans="1:10" x14ac:dyDescent="0.3">
      <c r="A433" s="12" t="s">
        <v>22</v>
      </c>
      <c r="B433">
        <v>432</v>
      </c>
      <c r="C433">
        <v>1</v>
      </c>
      <c r="D433">
        <v>2008124000000</v>
      </c>
      <c r="E433">
        <v>5752.0020000000004</v>
      </c>
      <c r="F433">
        <v>1567000</v>
      </c>
      <c r="G433">
        <v>1149000</v>
      </c>
      <c r="H433">
        <v>9991569</v>
      </c>
      <c r="I433">
        <v>-389582</v>
      </c>
      <c r="J433">
        <v>129494</v>
      </c>
    </row>
    <row r="434" spans="1:10" x14ac:dyDescent="0.3">
      <c r="A434" s="12" t="s">
        <v>22</v>
      </c>
      <c r="B434">
        <v>433</v>
      </c>
      <c r="C434">
        <v>1</v>
      </c>
      <c r="D434">
        <v>2031328000000</v>
      </c>
      <c r="E434">
        <v>5752.0889999999999</v>
      </c>
      <c r="F434">
        <v>-461800</v>
      </c>
      <c r="G434">
        <v>-626300</v>
      </c>
      <c r="H434">
        <v>9991148</v>
      </c>
      <c r="I434">
        <v>-264648</v>
      </c>
      <c r="J434">
        <v>-326989</v>
      </c>
    </row>
    <row r="435" spans="1:10" x14ac:dyDescent="0.3">
      <c r="A435" s="12" t="s">
        <v>22</v>
      </c>
      <c r="B435">
        <v>434</v>
      </c>
      <c r="C435">
        <v>1</v>
      </c>
      <c r="D435">
        <v>2038330000000</v>
      </c>
      <c r="E435">
        <v>5752.25</v>
      </c>
      <c r="F435">
        <v>-201600</v>
      </c>
      <c r="G435">
        <v>549700</v>
      </c>
      <c r="H435">
        <v>9989412</v>
      </c>
      <c r="I435">
        <v>23752</v>
      </c>
      <c r="J435">
        <v>459445</v>
      </c>
    </row>
    <row r="436" spans="1:10" x14ac:dyDescent="0.3">
      <c r="A436" s="12" t="s">
        <v>22</v>
      </c>
      <c r="B436">
        <v>435</v>
      </c>
      <c r="C436">
        <v>1</v>
      </c>
      <c r="D436">
        <v>2033167000000</v>
      </c>
      <c r="E436">
        <v>5751.8339999999998</v>
      </c>
      <c r="F436">
        <v>388900</v>
      </c>
      <c r="G436">
        <v>-1680000</v>
      </c>
      <c r="H436">
        <v>9970353</v>
      </c>
      <c r="I436">
        <v>209219</v>
      </c>
      <c r="J436">
        <v>-740460</v>
      </c>
    </row>
    <row r="437" spans="1:10" x14ac:dyDescent="0.3">
      <c r="A437" s="12" t="s">
        <v>22</v>
      </c>
      <c r="B437">
        <v>436</v>
      </c>
      <c r="C437">
        <v>1</v>
      </c>
      <c r="D437">
        <v>2016424000000</v>
      </c>
      <c r="E437">
        <v>5750.83</v>
      </c>
      <c r="F437">
        <v>-647500</v>
      </c>
      <c r="G437">
        <v>635900</v>
      </c>
      <c r="H437">
        <v>9986891</v>
      </c>
      <c r="I437">
        <v>-508299</v>
      </c>
      <c r="J437">
        <v>60295</v>
      </c>
    </row>
    <row r="438" spans="1:10" x14ac:dyDescent="0.3">
      <c r="A438" s="12" t="s">
        <v>22</v>
      </c>
      <c r="B438">
        <v>437</v>
      </c>
      <c r="C438">
        <v>1</v>
      </c>
      <c r="D438">
        <v>2037114000000</v>
      </c>
      <c r="E438">
        <v>5751.0709999999999</v>
      </c>
      <c r="F438">
        <v>1889000</v>
      </c>
      <c r="G438">
        <v>-412800</v>
      </c>
      <c r="H438">
        <v>9981963</v>
      </c>
      <c r="I438">
        <v>301686</v>
      </c>
      <c r="J438">
        <v>-519039</v>
      </c>
    </row>
    <row r="439" spans="1:10" x14ac:dyDescent="0.3">
      <c r="A439" s="12" t="s">
        <v>22</v>
      </c>
      <c r="B439">
        <v>438</v>
      </c>
      <c r="C439">
        <v>1</v>
      </c>
      <c r="D439">
        <v>2044885000000</v>
      </c>
      <c r="E439">
        <v>5752.8429999999998</v>
      </c>
      <c r="F439">
        <v>664800</v>
      </c>
      <c r="G439">
        <v>1263000</v>
      </c>
      <c r="H439">
        <v>9995482</v>
      </c>
      <c r="I439">
        <v>298764</v>
      </c>
      <c r="J439">
        <v>-32851</v>
      </c>
    </row>
    <row r="440" spans="1:10" x14ac:dyDescent="0.3">
      <c r="A440" s="12" t="s">
        <v>22</v>
      </c>
      <c r="B440">
        <v>439</v>
      </c>
      <c r="C440">
        <v>1</v>
      </c>
      <c r="D440">
        <v>2030538000000</v>
      </c>
      <c r="E440">
        <v>5750.6890000000003</v>
      </c>
      <c r="F440">
        <v>943400</v>
      </c>
      <c r="G440">
        <v>153000</v>
      </c>
      <c r="H440">
        <v>9992847</v>
      </c>
      <c r="I440">
        <v>354968</v>
      </c>
      <c r="J440">
        <v>130437</v>
      </c>
    </row>
    <row r="441" spans="1:10" x14ac:dyDescent="0.3">
      <c r="A441" s="12" t="s">
        <v>22</v>
      </c>
      <c r="B441">
        <v>440</v>
      </c>
      <c r="C441">
        <v>1</v>
      </c>
      <c r="D441">
        <v>2019836000000</v>
      </c>
      <c r="E441">
        <v>5752.4470000000001</v>
      </c>
      <c r="F441">
        <v>-126800</v>
      </c>
      <c r="G441">
        <v>-567000</v>
      </c>
      <c r="H441">
        <v>9981230</v>
      </c>
      <c r="I441">
        <v>39607</v>
      </c>
      <c r="J441">
        <v>-611123</v>
      </c>
    </row>
    <row r="442" spans="1:10" x14ac:dyDescent="0.3">
      <c r="A442" s="12" t="s">
        <v>22</v>
      </c>
      <c r="B442">
        <v>441</v>
      </c>
      <c r="C442">
        <v>1</v>
      </c>
      <c r="D442">
        <v>2030224000000</v>
      </c>
      <c r="E442">
        <v>5752.683</v>
      </c>
      <c r="F442">
        <v>-53530</v>
      </c>
      <c r="G442">
        <v>173900</v>
      </c>
      <c r="H442">
        <v>9991972</v>
      </c>
      <c r="I442">
        <v>230231</v>
      </c>
      <c r="J442">
        <v>-327868</v>
      </c>
    </row>
    <row r="443" spans="1:10" x14ac:dyDescent="0.3">
      <c r="A443" s="12" t="s">
        <v>22</v>
      </c>
      <c r="B443">
        <v>442</v>
      </c>
      <c r="C443">
        <v>1</v>
      </c>
      <c r="D443">
        <v>2042948000000</v>
      </c>
      <c r="E443">
        <v>5751.134</v>
      </c>
      <c r="F443">
        <v>-796800</v>
      </c>
      <c r="G443">
        <v>-722400</v>
      </c>
      <c r="H443">
        <v>9988783</v>
      </c>
      <c r="I443">
        <v>26095</v>
      </c>
      <c r="J443">
        <v>-472795</v>
      </c>
    </row>
    <row r="444" spans="1:10" x14ac:dyDescent="0.3">
      <c r="A444" s="12" t="s">
        <v>22</v>
      </c>
      <c r="B444">
        <v>443</v>
      </c>
      <c r="C444">
        <v>1</v>
      </c>
      <c r="D444">
        <v>2036966000000</v>
      </c>
      <c r="E444">
        <v>5751.3</v>
      </c>
      <c r="F444">
        <v>740800</v>
      </c>
      <c r="G444">
        <v>521600</v>
      </c>
      <c r="H444">
        <v>9974268</v>
      </c>
      <c r="I444">
        <v>707101</v>
      </c>
      <c r="J444">
        <v>-118303</v>
      </c>
    </row>
    <row r="445" spans="1:10" x14ac:dyDescent="0.3">
      <c r="A445" s="12" t="s">
        <v>22</v>
      </c>
      <c r="B445">
        <v>444</v>
      </c>
      <c r="C445">
        <v>1</v>
      </c>
      <c r="D445">
        <v>2045605000000</v>
      </c>
      <c r="E445">
        <v>5750.2579999999998</v>
      </c>
      <c r="F445">
        <v>-1168000</v>
      </c>
      <c r="G445">
        <v>306400</v>
      </c>
      <c r="H445">
        <v>9998178</v>
      </c>
      <c r="I445">
        <v>-187216</v>
      </c>
      <c r="J445">
        <v>-37144</v>
      </c>
    </row>
    <row r="446" spans="1:10" x14ac:dyDescent="0.3">
      <c r="A446" s="12" t="s">
        <v>22</v>
      </c>
      <c r="B446">
        <v>445</v>
      </c>
      <c r="C446">
        <v>1</v>
      </c>
      <c r="D446">
        <v>2023355000000</v>
      </c>
      <c r="E446">
        <v>5752.2539999999999</v>
      </c>
      <c r="F446">
        <v>584000</v>
      </c>
      <c r="G446">
        <v>275000</v>
      </c>
      <c r="H446">
        <v>9994313</v>
      </c>
      <c r="I446">
        <v>333134</v>
      </c>
      <c r="J446">
        <v>-52212</v>
      </c>
    </row>
    <row r="447" spans="1:10" x14ac:dyDescent="0.3">
      <c r="A447" s="12" t="s">
        <v>22</v>
      </c>
      <c r="B447">
        <v>446</v>
      </c>
      <c r="C447">
        <v>1</v>
      </c>
      <c r="D447">
        <v>2023445000000</v>
      </c>
      <c r="E447">
        <v>5750.8329999999996</v>
      </c>
      <c r="F447">
        <v>132100</v>
      </c>
      <c r="G447">
        <v>227800</v>
      </c>
      <c r="H447">
        <v>9988762</v>
      </c>
      <c r="I447">
        <v>-277089</v>
      </c>
      <c r="J447">
        <v>384530</v>
      </c>
    </row>
    <row r="448" spans="1:10" x14ac:dyDescent="0.3">
      <c r="A448" s="12" t="s">
        <v>22</v>
      </c>
      <c r="B448">
        <v>447</v>
      </c>
      <c r="C448">
        <v>1</v>
      </c>
      <c r="D448">
        <v>2035585000000</v>
      </c>
      <c r="E448">
        <v>5751.509</v>
      </c>
      <c r="F448">
        <v>693300</v>
      </c>
      <c r="G448">
        <v>149200</v>
      </c>
      <c r="H448">
        <v>9994025</v>
      </c>
      <c r="I448">
        <v>249189</v>
      </c>
      <c r="J448">
        <v>239520</v>
      </c>
    </row>
    <row r="449" spans="1:10" x14ac:dyDescent="0.3">
      <c r="A449" s="12" t="s">
        <v>22</v>
      </c>
      <c r="B449">
        <v>448</v>
      </c>
      <c r="C449">
        <v>1</v>
      </c>
      <c r="D449">
        <v>2033981000000</v>
      </c>
      <c r="E449">
        <v>5750.1090000000004</v>
      </c>
      <c r="F449">
        <v>1088000</v>
      </c>
      <c r="G449">
        <v>3130000</v>
      </c>
      <c r="H449">
        <v>9958005</v>
      </c>
      <c r="I449">
        <v>222556</v>
      </c>
      <c r="J449">
        <v>888039</v>
      </c>
    </row>
    <row r="450" spans="1:10" x14ac:dyDescent="0.3">
      <c r="A450" s="12" t="s">
        <v>22</v>
      </c>
      <c r="B450">
        <v>449</v>
      </c>
      <c r="C450">
        <v>1</v>
      </c>
      <c r="D450">
        <v>2034672000000</v>
      </c>
      <c r="E450">
        <v>5752.0559999999996</v>
      </c>
      <c r="F450">
        <v>803800</v>
      </c>
      <c r="G450">
        <v>-2041000</v>
      </c>
      <c r="H450">
        <v>9969825</v>
      </c>
      <c r="I450">
        <v>726364</v>
      </c>
      <c r="J450">
        <v>-273843</v>
      </c>
    </row>
    <row r="451" spans="1:10" x14ac:dyDescent="0.3">
      <c r="A451" s="12" t="s">
        <v>22</v>
      </c>
      <c r="B451">
        <v>450</v>
      </c>
      <c r="C451">
        <v>1</v>
      </c>
      <c r="D451">
        <v>2035589000000</v>
      </c>
      <c r="E451">
        <v>5751.5320000000002</v>
      </c>
      <c r="F451">
        <v>-449100</v>
      </c>
      <c r="G451">
        <v>516100</v>
      </c>
      <c r="H451">
        <v>9986737</v>
      </c>
      <c r="I451">
        <v>400941</v>
      </c>
      <c r="J451">
        <v>-323002</v>
      </c>
    </row>
    <row r="452" spans="1:10" x14ac:dyDescent="0.3">
      <c r="A452" s="12" t="s">
        <v>22</v>
      </c>
      <c r="B452">
        <v>451</v>
      </c>
      <c r="C452">
        <v>1</v>
      </c>
      <c r="D452">
        <v>2042191000000</v>
      </c>
      <c r="E452">
        <v>5750.482</v>
      </c>
      <c r="F452">
        <v>-677300</v>
      </c>
      <c r="G452">
        <v>816200</v>
      </c>
      <c r="H452">
        <v>9997554</v>
      </c>
      <c r="I452">
        <v>-157726</v>
      </c>
      <c r="J452">
        <v>-155046</v>
      </c>
    </row>
    <row r="453" spans="1:10" x14ac:dyDescent="0.3">
      <c r="A453" s="12" t="s">
        <v>22</v>
      </c>
      <c r="B453">
        <v>452</v>
      </c>
      <c r="C453">
        <v>1</v>
      </c>
      <c r="D453">
        <v>2042176000000</v>
      </c>
      <c r="E453">
        <v>5751.3770000000004</v>
      </c>
      <c r="F453">
        <v>126200</v>
      </c>
      <c r="G453">
        <v>1026000</v>
      </c>
      <c r="H453">
        <v>9992202</v>
      </c>
      <c r="I453">
        <v>373868</v>
      </c>
      <c r="J453">
        <v>126949</v>
      </c>
    </row>
    <row r="454" spans="1:10" x14ac:dyDescent="0.3">
      <c r="A454" s="12" t="s">
        <v>22</v>
      </c>
      <c r="B454">
        <v>453</v>
      </c>
      <c r="C454">
        <v>1</v>
      </c>
      <c r="D454">
        <v>2017128000000</v>
      </c>
      <c r="E454">
        <v>5752.5060000000003</v>
      </c>
      <c r="F454">
        <v>410900</v>
      </c>
      <c r="G454">
        <v>-326500</v>
      </c>
      <c r="H454">
        <v>9999872</v>
      </c>
      <c r="I454">
        <v>18579</v>
      </c>
      <c r="J454">
        <v>-46978</v>
      </c>
    </row>
    <row r="455" spans="1:10" x14ac:dyDescent="0.3">
      <c r="A455" s="12" t="s">
        <v>22</v>
      </c>
      <c r="B455">
        <v>454</v>
      </c>
      <c r="C455">
        <v>1</v>
      </c>
      <c r="D455">
        <v>2036373000000</v>
      </c>
      <c r="E455">
        <v>5752.2049999999999</v>
      </c>
      <c r="F455">
        <v>-427800</v>
      </c>
      <c r="G455">
        <v>-122400</v>
      </c>
      <c r="H455">
        <v>9984792</v>
      </c>
      <c r="I455">
        <v>-392302</v>
      </c>
      <c r="J455">
        <v>-387325</v>
      </c>
    </row>
    <row r="456" spans="1:10" x14ac:dyDescent="0.3">
      <c r="A456" s="12" t="s">
        <v>22</v>
      </c>
      <c r="B456">
        <v>455</v>
      </c>
      <c r="C456">
        <v>1</v>
      </c>
      <c r="D456">
        <v>2046258000000</v>
      </c>
      <c r="E456">
        <v>5750.0910000000003</v>
      </c>
      <c r="F456">
        <v>-2287000</v>
      </c>
      <c r="G456">
        <v>-208400</v>
      </c>
      <c r="H456">
        <v>9980272</v>
      </c>
      <c r="I456">
        <v>-224598</v>
      </c>
      <c r="J456">
        <v>586282</v>
      </c>
    </row>
    <row r="457" spans="1:10" x14ac:dyDescent="0.3">
      <c r="A457" s="12" t="s">
        <v>22</v>
      </c>
      <c r="B457">
        <v>456</v>
      </c>
      <c r="C457">
        <v>1</v>
      </c>
      <c r="D457">
        <v>2054814000000</v>
      </c>
      <c r="E457">
        <v>5752.424</v>
      </c>
      <c r="F457">
        <v>29750</v>
      </c>
      <c r="G457">
        <v>-647900</v>
      </c>
      <c r="H457">
        <v>9999431</v>
      </c>
      <c r="I457">
        <v>-85945</v>
      </c>
      <c r="J457">
        <v>-63166</v>
      </c>
    </row>
    <row r="458" spans="1:10" x14ac:dyDescent="0.3">
      <c r="A458" s="12" t="s">
        <v>22</v>
      </c>
      <c r="B458">
        <v>457</v>
      </c>
      <c r="C458">
        <v>1</v>
      </c>
      <c r="D458">
        <v>2053614000000</v>
      </c>
      <c r="E458">
        <v>5751.2359999999999</v>
      </c>
      <c r="F458">
        <v>-1665000</v>
      </c>
      <c r="G458">
        <v>-654100</v>
      </c>
      <c r="H458">
        <v>9998542</v>
      </c>
      <c r="I458">
        <v>-80429</v>
      </c>
      <c r="J458">
        <v>150626</v>
      </c>
    </row>
    <row r="459" spans="1:10" x14ac:dyDescent="0.3">
      <c r="A459" s="12" t="s">
        <v>22</v>
      </c>
      <c r="B459">
        <v>458</v>
      </c>
      <c r="C459">
        <v>1</v>
      </c>
      <c r="D459">
        <v>2025473000000</v>
      </c>
      <c r="E459">
        <v>5750.1080000000002</v>
      </c>
      <c r="F459">
        <v>-1417000</v>
      </c>
      <c r="G459">
        <v>-1141000</v>
      </c>
      <c r="H459">
        <v>9971835</v>
      </c>
      <c r="I459">
        <v>-142625</v>
      </c>
      <c r="J459">
        <v>-736313</v>
      </c>
    </row>
    <row r="460" spans="1:10" x14ac:dyDescent="0.3">
      <c r="A460" s="12" t="s">
        <v>22</v>
      </c>
      <c r="B460">
        <v>459</v>
      </c>
      <c r="C460">
        <v>1</v>
      </c>
      <c r="D460">
        <v>2030322000000</v>
      </c>
      <c r="E460">
        <v>5752.527</v>
      </c>
      <c r="F460">
        <v>489800</v>
      </c>
      <c r="G460">
        <v>1148000</v>
      </c>
      <c r="H460">
        <v>9959020</v>
      </c>
      <c r="I460">
        <v>173431</v>
      </c>
      <c r="J460">
        <v>887607</v>
      </c>
    </row>
    <row r="461" spans="1:10" x14ac:dyDescent="0.3">
      <c r="A461" s="12" t="s">
        <v>22</v>
      </c>
      <c r="B461">
        <v>460</v>
      </c>
      <c r="C461">
        <v>1</v>
      </c>
      <c r="D461">
        <v>2025480000000</v>
      </c>
      <c r="E461">
        <v>5752.357</v>
      </c>
      <c r="F461">
        <v>-515500</v>
      </c>
      <c r="G461">
        <v>337200</v>
      </c>
      <c r="H461">
        <v>9998873</v>
      </c>
      <c r="I461">
        <v>-48232</v>
      </c>
      <c r="J461">
        <v>-142153</v>
      </c>
    </row>
    <row r="462" spans="1:10" x14ac:dyDescent="0.3">
      <c r="A462" s="12" t="s">
        <v>22</v>
      </c>
      <c r="B462">
        <v>461</v>
      </c>
      <c r="C462">
        <v>1</v>
      </c>
      <c r="D462">
        <v>2025183000000</v>
      </c>
      <c r="E462">
        <v>5751.36</v>
      </c>
      <c r="F462">
        <v>524800</v>
      </c>
      <c r="G462">
        <v>636600</v>
      </c>
      <c r="H462">
        <v>9981364</v>
      </c>
      <c r="I462">
        <v>-223863</v>
      </c>
      <c r="J462">
        <v>567671</v>
      </c>
    </row>
    <row r="463" spans="1:10" x14ac:dyDescent="0.3">
      <c r="A463" s="12" t="s">
        <v>22</v>
      </c>
      <c r="B463">
        <v>462</v>
      </c>
      <c r="C463">
        <v>1</v>
      </c>
      <c r="D463">
        <v>2048817000000</v>
      </c>
      <c r="E463">
        <v>5752.3289999999997</v>
      </c>
      <c r="F463">
        <v>310700</v>
      </c>
      <c r="G463">
        <v>-2993000</v>
      </c>
      <c r="H463">
        <v>9960406</v>
      </c>
      <c r="I463">
        <v>323502</v>
      </c>
      <c r="J463">
        <v>-828045</v>
      </c>
    </row>
    <row r="464" spans="1:10" x14ac:dyDescent="0.3">
      <c r="A464" s="12" t="s">
        <v>22</v>
      </c>
      <c r="B464">
        <v>463</v>
      </c>
      <c r="C464">
        <v>1</v>
      </c>
      <c r="D464">
        <v>2032310000000</v>
      </c>
      <c r="E464">
        <v>5750.8010000000004</v>
      </c>
      <c r="F464">
        <v>-3375000</v>
      </c>
      <c r="G464">
        <v>2457000</v>
      </c>
      <c r="H464">
        <v>9981422</v>
      </c>
      <c r="I464">
        <v>432101</v>
      </c>
      <c r="J464">
        <v>-429546</v>
      </c>
    </row>
    <row r="465" spans="1:10" x14ac:dyDescent="0.3">
      <c r="A465" s="12" t="s">
        <v>22</v>
      </c>
      <c r="B465">
        <v>464</v>
      </c>
      <c r="C465">
        <v>1</v>
      </c>
      <c r="D465">
        <v>2038936000000</v>
      </c>
      <c r="E465">
        <v>5752.3630000000003</v>
      </c>
      <c r="F465">
        <v>328600</v>
      </c>
      <c r="G465">
        <v>1578000</v>
      </c>
      <c r="H465">
        <v>9989405</v>
      </c>
      <c r="I465">
        <v>-10602</v>
      </c>
      <c r="J465">
        <v>460078</v>
      </c>
    </row>
    <row r="466" spans="1:10" x14ac:dyDescent="0.3">
      <c r="A466" s="12" t="s">
        <v>22</v>
      </c>
      <c r="B466">
        <v>465</v>
      </c>
      <c r="C466">
        <v>1</v>
      </c>
      <c r="D466">
        <v>2034240000000</v>
      </c>
      <c r="E466">
        <v>5750.9350000000004</v>
      </c>
      <c r="F466">
        <v>1105000</v>
      </c>
      <c r="G466">
        <v>-502400</v>
      </c>
      <c r="H466">
        <v>9983860</v>
      </c>
      <c r="I466">
        <v>493693</v>
      </c>
      <c r="J466">
        <v>-280721</v>
      </c>
    </row>
    <row r="467" spans="1:10" x14ac:dyDescent="0.3">
      <c r="A467" s="12" t="s">
        <v>22</v>
      </c>
      <c r="B467">
        <v>466</v>
      </c>
      <c r="C467">
        <v>1</v>
      </c>
      <c r="D467">
        <v>2031409000000</v>
      </c>
      <c r="E467">
        <v>5750.6040000000003</v>
      </c>
      <c r="F467">
        <v>217800</v>
      </c>
      <c r="G467">
        <v>973100</v>
      </c>
      <c r="H467">
        <v>9993656</v>
      </c>
      <c r="I467">
        <v>344544</v>
      </c>
      <c r="J467">
        <v>90149</v>
      </c>
    </row>
    <row r="468" spans="1:10" x14ac:dyDescent="0.3">
      <c r="A468" s="12" t="s">
        <v>22</v>
      </c>
      <c r="B468">
        <v>467</v>
      </c>
      <c r="C468">
        <v>1</v>
      </c>
      <c r="D468">
        <v>2037978000000</v>
      </c>
      <c r="E468">
        <v>5750.2889999999998</v>
      </c>
      <c r="F468">
        <v>-86360</v>
      </c>
      <c r="G468">
        <v>1254000</v>
      </c>
      <c r="H468">
        <v>9995558</v>
      </c>
      <c r="I468">
        <v>-8705</v>
      </c>
      <c r="J468">
        <v>297886</v>
      </c>
    </row>
    <row r="469" spans="1:10" x14ac:dyDescent="0.3">
      <c r="A469" s="12" t="s">
        <v>22</v>
      </c>
      <c r="B469">
        <v>468</v>
      </c>
      <c r="C469">
        <v>1</v>
      </c>
      <c r="D469">
        <v>2040247000000</v>
      </c>
      <c r="E469">
        <v>5752.2359999999999</v>
      </c>
      <c r="F469">
        <v>620300</v>
      </c>
      <c r="G469">
        <v>-305400</v>
      </c>
      <c r="H469">
        <v>9997762</v>
      </c>
      <c r="I469">
        <v>206088</v>
      </c>
      <c r="J469">
        <v>47877</v>
      </c>
    </row>
    <row r="470" spans="1:10" x14ac:dyDescent="0.3">
      <c r="A470" s="12" t="s">
        <v>22</v>
      </c>
      <c r="B470">
        <v>469</v>
      </c>
      <c r="C470">
        <v>1</v>
      </c>
      <c r="D470">
        <v>2034651000000</v>
      </c>
      <c r="E470">
        <v>5751.5169999999998</v>
      </c>
      <c r="F470">
        <v>726400</v>
      </c>
      <c r="G470">
        <v>1271000</v>
      </c>
      <c r="H470">
        <v>9961058</v>
      </c>
      <c r="I470">
        <v>101127</v>
      </c>
      <c r="J470">
        <v>875836</v>
      </c>
    </row>
    <row r="471" spans="1:10" x14ac:dyDescent="0.3">
      <c r="A471" s="12" t="s">
        <v>22</v>
      </c>
      <c r="B471">
        <v>470</v>
      </c>
      <c r="C471">
        <v>1</v>
      </c>
      <c r="D471">
        <v>2031842000000</v>
      </c>
      <c r="E471">
        <v>5752.5810000000001</v>
      </c>
      <c r="F471">
        <v>479000</v>
      </c>
      <c r="G471">
        <v>-88840</v>
      </c>
      <c r="H471">
        <v>9993943</v>
      </c>
      <c r="I471">
        <v>277490</v>
      </c>
      <c r="J471">
        <v>-209986</v>
      </c>
    </row>
    <row r="472" spans="1:10" x14ac:dyDescent="0.3">
      <c r="A472" s="12" t="s">
        <v>22</v>
      </c>
      <c r="B472">
        <v>471</v>
      </c>
      <c r="C472">
        <v>1</v>
      </c>
      <c r="D472">
        <v>2024677000000</v>
      </c>
      <c r="E472">
        <v>5752.3310000000001</v>
      </c>
      <c r="F472">
        <v>-591900</v>
      </c>
      <c r="G472">
        <v>310200</v>
      </c>
      <c r="H472">
        <v>9995934</v>
      </c>
      <c r="I472">
        <v>-285126</v>
      </c>
      <c r="J472">
        <v>1107</v>
      </c>
    </row>
    <row r="473" spans="1:10" x14ac:dyDescent="0.3">
      <c r="A473" s="12" t="s">
        <v>22</v>
      </c>
      <c r="B473">
        <v>472</v>
      </c>
      <c r="C473">
        <v>1</v>
      </c>
      <c r="D473">
        <v>2051157000000</v>
      </c>
      <c r="E473">
        <v>5751.4979999999996</v>
      </c>
      <c r="F473">
        <v>302000</v>
      </c>
      <c r="G473">
        <v>-648700</v>
      </c>
      <c r="H473">
        <v>9990502</v>
      </c>
      <c r="I473">
        <v>158415</v>
      </c>
      <c r="J473">
        <v>-405928</v>
      </c>
    </row>
    <row r="474" spans="1:10" x14ac:dyDescent="0.3">
      <c r="A474" s="12" t="s">
        <v>22</v>
      </c>
      <c r="B474">
        <v>473</v>
      </c>
      <c r="C474">
        <v>1</v>
      </c>
      <c r="D474">
        <v>2035875000000</v>
      </c>
      <c r="E474">
        <v>5751.3450000000003</v>
      </c>
      <c r="F474">
        <v>-666200</v>
      </c>
      <c r="G474">
        <v>816600</v>
      </c>
      <c r="H474">
        <v>9998243</v>
      </c>
      <c r="I474">
        <v>-137601</v>
      </c>
      <c r="J474">
        <v>127329</v>
      </c>
    </row>
    <row r="475" spans="1:10" x14ac:dyDescent="0.3">
      <c r="A475" s="12" t="s">
        <v>22</v>
      </c>
      <c r="B475">
        <v>474</v>
      </c>
      <c r="C475">
        <v>1</v>
      </c>
      <c r="D475">
        <v>2030041000000</v>
      </c>
      <c r="E475">
        <v>5751.1660000000002</v>
      </c>
      <c r="F475">
        <v>984200</v>
      </c>
      <c r="G475">
        <v>-106000</v>
      </c>
      <c r="H475">
        <v>9999408</v>
      </c>
      <c r="I475">
        <v>79913</v>
      </c>
      <c r="J475">
        <v>73847</v>
      </c>
    </row>
    <row r="476" spans="1:10" x14ac:dyDescent="0.3">
      <c r="A476" s="12" t="s">
        <v>22</v>
      </c>
      <c r="B476">
        <v>475</v>
      </c>
      <c r="C476">
        <v>1</v>
      </c>
      <c r="D476">
        <v>2026368000000</v>
      </c>
      <c r="E476">
        <v>5752.5010000000002</v>
      </c>
      <c r="F476">
        <v>-348100</v>
      </c>
      <c r="G476">
        <v>416000</v>
      </c>
      <c r="H476">
        <v>9995711</v>
      </c>
      <c r="I476">
        <v>-292171</v>
      </c>
      <c r="J476">
        <v>20157</v>
      </c>
    </row>
    <row r="477" spans="1:10" x14ac:dyDescent="0.3">
      <c r="A477" s="12" t="s">
        <v>22</v>
      </c>
      <c r="B477">
        <v>476</v>
      </c>
      <c r="C477">
        <v>1</v>
      </c>
      <c r="D477">
        <v>2042268000000</v>
      </c>
      <c r="E477">
        <v>5752.5540000000001</v>
      </c>
      <c r="F477">
        <v>-20360</v>
      </c>
      <c r="G477">
        <v>536600</v>
      </c>
      <c r="H477">
        <v>9998537</v>
      </c>
      <c r="I477">
        <v>-135214</v>
      </c>
      <c r="J477">
        <v>104760</v>
      </c>
    </row>
    <row r="478" spans="1:10" x14ac:dyDescent="0.3">
      <c r="A478" s="12" t="s">
        <v>22</v>
      </c>
      <c r="B478">
        <v>477</v>
      </c>
      <c r="C478">
        <v>1</v>
      </c>
      <c r="D478">
        <v>2045954000000</v>
      </c>
      <c r="E478">
        <v>5752.1530000000002</v>
      </c>
      <c r="F478">
        <v>697600</v>
      </c>
      <c r="G478">
        <v>-1347000</v>
      </c>
      <c r="H478">
        <v>9993271</v>
      </c>
      <c r="I478">
        <v>-273211</v>
      </c>
      <c r="J478">
        <v>-244742</v>
      </c>
    </row>
    <row r="479" spans="1:10" x14ac:dyDescent="0.3">
      <c r="A479" s="12" t="s">
        <v>22</v>
      </c>
      <c r="B479">
        <v>478</v>
      </c>
      <c r="C479">
        <v>1</v>
      </c>
      <c r="D479">
        <v>2040301000000</v>
      </c>
      <c r="E479">
        <v>5752.3519999999999</v>
      </c>
      <c r="F479">
        <v>-69550</v>
      </c>
      <c r="G479">
        <v>-519100</v>
      </c>
      <c r="H479">
        <v>9997500</v>
      </c>
      <c r="I479">
        <v>145549</v>
      </c>
      <c r="J479">
        <v>-169725</v>
      </c>
    </row>
    <row r="480" spans="1:10" x14ac:dyDescent="0.3">
      <c r="A480" s="12" t="s">
        <v>22</v>
      </c>
      <c r="B480">
        <v>479</v>
      </c>
      <c r="C480">
        <v>1</v>
      </c>
      <c r="D480">
        <v>2044742000000</v>
      </c>
      <c r="E480">
        <v>5750.3739999999998</v>
      </c>
      <c r="F480">
        <v>-631700</v>
      </c>
      <c r="G480">
        <v>-3223000</v>
      </c>
      <c r="H480">
        <v>9992421</v>
      </c>
      <c r="I480">
        <v>-82390</v>
      </c>
      <c r="J480">
        <v>-380433</v>
      </c>
    </row>
    <row r="481" spans="1:10" x14ac:dyDescent="0.3">
      <c r="A481" s="12" t="s">
        <v>22</v>
      </c>
      <c r="B481">
        <v>480</v>
      </c>
      <c r="C481">
        <v>1</v>
      </c>
      <c r="D481">
        <v>2033584000000</v>
      </c>
      <c r="E481">
        <v>5752.9009999999998</v>
      </c>
      <c r="F481">
        <v>3009000</v>
      </c>
      <c r="G481">
        <v>757900</v>
      </c>
      <c r="H481">
        <v>9937278</v>
      </c>
      <c r="I481">
        <v>1047838</v>
      </c>
      <c r="J481">
        <v>390557</v>
      </c>
    </row>
    <row r="482" spans="1:10" x14ac:dyDescent="0.3">
      <c r="A482" s="12" t="s">
        <v>22</v>
      </c>
      <c r="B482">
        <v>481</v>
      </c>
      <c r="C482">
        <v>1</v>
      </c>
      <c r="D482">
        <v>2049454000000</v>
      </c>
      <c r="E482">
        <v>5752.598</v>
      </c>
      <c r="F482">
        <v>104000</v>
      </c>
      <c r="G482">
        <v>241200</v>
      </c>
      <c r="H482">
        <v>9997243</v>
      </c>
      <c r="I482">
        <v>193655</v>
      </c>
      <c r="J482">
        <v>132756</v>
      </c>
    </row>
    <row r="483" spans="1:10" x14ac:dyDescent="0.3">
      <c r="A483" s="12" t="s">
        <v>22</v>
      </c>
      <c r="B483">
        <v>482</v>
      </c>
      <c r="C483">
        <v>1</v>
      </c>
      <c r="D483">
        <v>2032937000000</v>
      </c>
      <c r="E483">
        <v>5752.3190000000004</v>
      </c>
      <c r="F483">
        <v>-1393000</v>
      </c>
      <c r="G483">
        <v>561800</v>
      </c>
      <c r="H483">
        <v>9982610</v>
      </c>
      <c r="I483">
        <v>-563105</v>
      </c>
      <c r="J483">
        <v>174377</v>
      </c>
    </row>
    <row r="484" spans="1:10" x14ac:dyDescent="0.3">
      <c r="A484" s="12" t="s">
        <v>22</v>
      </c>
      <c r="B484">
        <v>483</v>
      </c>
      <c r="C484">
        <v>1</v>
      </c>
      <c r="D484">
        <v>2014214000000</v>
      </c>
      <c r="E484">
        <v>5750.183</v>
      </c>
      <c r="F484">
        <v>-759400</v>
      </c>
      <c r="G484">
        <v>430900</v>
      </c>
      <c r="H484">
        <v>9997496</v>
      </c>
      <c r="I484">
        <v>117591</v>
      </c>
      <c r="J484">
        <v>-190399</v>
      </c>
    </row>
    <row r="485" spans="1:10" x14ac:dyDescent="0.3">
      <c r="A485" s="12" t="s">
        <v>22</v>
      </c>
      <c r="B485">
        <v>484</v>
      </c>
      <c r="C485">
        <v>1</v>
      </c>
      <c r="D485">
        <v>2041187000000</v>
      </c>
      <c r="E485">
        <v>5751.0659999999998</v>
      </c>
      <c r="F485">
        <v>745900</v>
      </c>
      <c r="G485">
        <v>878100</v>
      </c>
      <c r="H485">
        <v>9992338</v>
      </c>
      <c r="I485">
        <v>364481</v>
      </c>
      <c r="J485">
        <v>142572</v>
      </c>
    </row>
    <row r="486" spans="1:10" x14ac:dyDescent="0.3">
      <c r="A486" s="12" t="s">
        <v>22</v>
      </c>
      <c r="B486">
        <v>485</v>
      </c>
      <c r="C486">
        <v>1</v>
      </c>
      <c r="D486">
        <v>2027168000000</v>
      </c>
      <c r="E486">
        <v>5752.2340000000004</v>
      </c>
      <c r="F486">
        <v>-138600</v>
      </c>
      <c r="G486">
        <v>-249100</v>
      </c>
      <c r="H486">
        <v>9992674</v>
      </c>
      <c r="I486">
        <v>-41280</v>
      </c>
      <c r="J486">
        <v>-380488</v>
      </c>
    </row>
    <row r="487" spans="1:10" x14ac:dyDescent="0.3">
      <c r="A487" s="12" t="s">
        <v>22</v>
      </c>
      <c r="B487">
        <v>486</v>
      </c>
      <c r="C487">
        <v>1</v>
      </c>
      <c r="D487">
        <v>2026522000000</v>
      </c>
      <c r="E487">
        <v>5751.2719999999999</v>
      </c>
      <c r="F487">
        <v>362800</v>
      </c>
      <c r="G487">
        <v>-568000</v>
      </c>
      <c r="H487">
        <v>9966608</v>
      </c>
      <c r="I487">
        <v>262043</v>
      </c>
      <c r="J487">
        <v>-773346</v>
      </c>
    </row>
    <row r="488" spans="1:10" x14ac:dyDescent="0.3">
      <c r="A488" s="12" t="s">
        <v>22</v>
      </c>
      <c r="B488">
        <v>487</v>
      </c>
      <c r="C488">
        <v>1</v>
      </c>
      <c r="D488">
        <v>2034472000000</v>
      </c>
      <c r="E488">
        <v>5752.0619999999999</v>
      </c>
      <c r="F488">
        <v>177000</v>
      </c>
      <c r="G488">
        <v>-638700</v>
      </c>
      <c r="H488">
        <v>9993202</v>
      </c>
      <c r="I488">
        <v>-148370</v>
      </c>
      <c r="J488">
        <v>-337477</v>
      </c>
    </row>
    <row r="489" spans="1:10" x14ac:dyDescent="0.3">
      <c r="A489" s="12" t="s">
        <v>22</v>
      </c>
      <c r="B489">
        <v>488</v>
      </c>
      <c r="C489">
        <v>1</v>
      </c>
      <c r="D489">
        <v>2016146000000</v>
      </c>
      <c r="E489">
        <v>5751.0320000000002</v>
      </c>
      <c r="F489">
        <v>1113000</v>
      </c>
      <c r="G489">
        <v>268800</v>
      </c>
      <c r="H489">
        <v>9995949</v>
      </c>
      <c r="I489">
        <v>283672</v>
      </c>
      <c r="J489">
        <v>-22921</v>
      </c>
    </row>
    <row r="490" spans="1:10" x14ac:dyDescent="0.3">
      <c r="A490" s="12" t="s">
        <v>22</v>
      </c>
      <c r="B490">
        <v>489</v>
      </c>
      <c r="C490">
        <v>1</v>
      </c>
      <c r="D490">
        <v>2038544000000</v>
      </c>
      <c r="E490">
        <v>5751.4790000000003</v>
      </c>
      <c r="F490">
        <v>-504300</v>
      </c>
      <c r="G490">
        <v>7343</v>
      </c>
      <c r="H490">
        <v>9978540</v>
      </c>
      <c r="I490">
        <v>457738</v>
      </c>
      <c r="J490">
        <v>468206</v>
      </c>
    </row>
    <row r="491" spans="1:10" x14ac:dyDescent="0.3">
      <c r="A491" s="12" t="s">
        <v>22</v>
      </c>
      <c r="B491">
        <v>490</v>
      </c>
      <c r="C491">
        <v>1</v>
      </c>
      <c r="D491">
        <v>2033817000000</v>
      </c>
      <c r="E491">
        <v>5752.5609999999997</v>
      </c>
      <c r="F491">
        <v>1351000</v>
      </c>
      <c r="G491">
        <v>-412800</v>
      </c>
      <c r="H491">
        <v>9989043</v>
      </c>
      <c r="I491">
        <v>118635</v>
      </c>
      <c r="J491">
        <v>-452707</v>
      </c>
    </row>
    <row r="492" spans="1:10" x14ac:dyDescent="0.3">
      <c r="A492" s="12" t="s">
        <v>22</v>
      </c>
      <c r="B492">
        <v>491</v>
      </c>
      <c r="C492">
        <v>1</v>
      </c>
      <c r="D492">
        <v>2054841000000</v>
      </c>
      <c r="E492">
        <v>5751.2030000000004</v>
      </c>
      <c r="F492">
        <v>-239900</v>
      </c>
      <c r="G492">
        <v>975200</v>
      </c>
      <c r="H492">
        <v>9996066</v>
      </c>
      <c r="I492">
        <v>-17733</v>
      </c>
      <c r="J492">
        <v>279920</v>
      </c>
    </row>
    <row r="493" spans="1:10" x14ac:dyDescent="0.3">
      <c r="A493" s="12" t="s">
        <v>22</v>
      </c>
      <c r="B493">
        <v>492</v>
      </c>
      <c r="C493">
        <v>1</v>
      </c>
      <c r="D493">
        <v>2031989000000</v>
      </c>
      <c r="E493">
        <v>5752.4690000000001</v>
      </c>
      <c r="F493">
        <v>-388500</v>
      </c>
      <c r="G493">
        <v>-190100</v>
      </c>
      <c r="H493">
        <v>9996150</v>
      </c>
      <c r="I493">
        <v>-9651</v>
      </c>
      <c r="J493">
        <v>277292</v>
      </c>
    </row>
    <row r="494" spans="1:10" x14ac:dyDescent="0.3">
      <c r="A494" s="12" t="s">
        <v>22</v>
      </c>
      <c r="B494">
        <v>493</v>
      </c>
      <c r="C494">
        <v>1</v>
      </c>
      <c r="D494">
        <v>2030438000000</v>
      </c>
      <c r="E494">
        <v>5751.7110000000002</v>
      </c>
      <c r="F494">
        <v>-2776000</v>
      </c>
      <c r="G494">
        <v>-382400</v>
      </c>
      <c r="H494">
        <v>9938223</v>
      </c>
      <c r="I494">
        <v>-1047780</v>
      </c>
      <c r="J494">
        <v>-365899</v>
      </c>
    </row>
    <row r="495" spans="1:10" x14ac:dyDescent="0.3">
      <c r="A495" s="12" t="s">
        <v>22</v>
      </c>
      <c r="B495">
        <v>494</v>
      </c>
      <c r="C495">
        <v>1</v>
      </c>
      <c r="D495">
        <v>2018006000000</v>
      </c>
      <c r="E495">
        <v>5750.2449999999999</v>
      </c>
      <c r="F495">
        <v>-2665000</v>
      </c>
      <c r="G495">
        <v>-1341000</v>
      </c>
      <c r="H495">
        <v>9997428</v>
      </c>
      <c r="I495">
        <v>-221735</v>
      </c>
      <c r="J495">
        <v>-47667</v>
      </c>
    </row>
    <row r="496" spans="1:10" x14ac:dyDescent="0.3">
      <c r="A496" s="12" t="s">
        <v>22</v>
      </c>
      <c r="B496">
        <v>495</v>
      </c>
      <c r="C496">
        <v>1</v>
      </c>
      <c r="D496">
        <v>2036608000000</v>
      </c>
      <c r="E496">
        <v>5752.4160000000002</v>
      </c>
      <c r="F496">
        <v>-35300</v>
      </c>
      <c r="G496">
        <v>-576400</v>
      </c>
      <c r="H496">
        <v>9998007</v>
      </c>
      <c r="I496">
        <v>-167307</v>
      </c>
      <c r="J496">
        <v>-108922</v>
      </c>
    </row>
    <row r="497" spans="1:10" x14ac:dyDescent="0.3">
      <c r="A497" s="12" t="s">
        <v>22</v>
      </c>
      <c r="B497">
        <v>496</v>
      </c>
      <c r="C497">
        <v>1</v>
      </c>
      <c r="D497">
        <v>2029852000000</v>
      </c>
      <c r="E497">
        <v>5751.4380000000001</v>
      </c>
      <c r="F497">
        <v>-669400</v>
      </c>
      <c r="G497">
        <v>700000</v>
      </c>
      <c r="H497">
        <v>9995067</v>
      </c>
      <c r="I497">
        <v>-285475</v>
      </c>
      <c r="J497">
        <v>-130943</v>
      </c>
    </row>
    <row r="498" spans="1:10" x14ac:dyDescent="0.3">
      <c r="A498" s="12" t="s">
        <v>22</v>
      </c>
      <c r="B498">
        <v>497</v>
      </c>
      <c r="C498">
        <v>1</v>
      </c>
      <c r="D498">
        <v>2039574000000</v>
      </c>
      <c r="E498">
        <v>5751.4930000000004</v>
      </c>
      <c r="F498">
        <v>370500</v>
      </c>
      <c r="G498">
        <v>-818400</v>
      </c>
      <c r="H498">
        <v>9997648</v>
      </c>
      <c r="I498">
        <v>-98482</v>
      </c>
      <c r="J498">
        <v>-193236</v>
      </c>
    </row>
    <row r="499" spans="1:10" x14ac:dyDescent="0.3">
      <c r="A499" s="12" t="s">
        <v>22</v>
      </c>
      <c r="B499">
        <v>498</v>
      </c>
      <c r="C499">
        <v>1</v>
      </c>
      <c r="D499">
        <v>2034742000000</v>
      </c>
      <c r="E499">
        <v>5752.3869999999997</v>
      </c>
      <c r="F499">
        <v>425200</v>
      </c>
      <c r="G499">
        <v>401500</v>
      </c>
      <c r="H499">
        <v>9996632</v>
      </c>
      <c r="I499">
        <v>176376</v>
      </c>
      <c r="J499">
        <v>190374</v>
      </c>
    </row>
    <row r="500" spans="1:10" x14ac:dyDescent="0.3">
      <c r="A500" s="12" t="s">
        <v>22</v>
      </c>
      <c r="B500">
        <v>499</v>
      </c>
      <c r="C500">
        <v>1</v>
      </c>
      <c r="D500">
        <v>2040476000000</v>
      </c>
      <c r="E500">
        <v>5752.3339999999998</v>
      </c>
      <c r="F500">
        <v>2325000</v>
      </c>
      <c r="G500">
        <v>1322000</v>
      </c>
      <c r="H500">
        <v>9985055</v>
      </c>
      <c r="I500">
        <v>455861</v>
      </c>
      <c r="J500">
        <v>301437</v>
      </c>
    </row>
    <row r="501" spans="1:10" x14ac:dyDescent="0.3">
      <c r="A501" s="12" t="s">
        <v>22</v>
      </c>
      <c r="B501">
        <v>500</v>
      </c>
      <c r="C501">
        <v>1</v>
      </c>
      <c r="D501">
        <v>2041814000000</v>
      </c>
      <c r="E501">
        <v>5752.3090000000002</v>
      </c>
      <c r="F501">
        <v>-856900</v>
      </c>
      <c r="G501">
        <v>1313000</v>
      </c>
      <c r="H501">
        <v>9995049</v>
      </c>
      <c r="I501">
        <v>-119034</v>
      </c>
      <c r="J501">
        <v>291267</v>
      </c>
    </row>
    <row r="502" spans="1:10" x14ac:dyDescent="0.3">
      <c r="A502" s="12" t="s">
        <v>22</v>
      </c>
      <c r="B502">
        <v>501</v>
      </c>
      <c r="C502">
        <v>1</v>
      </c>
      <c r="D502">
        <v>2042876000000</v>
      </c>
      <c r="E502">
        <v>5752.1559999999999</v>
      </c>
      <c r="F502">
        <v>-711700</v>
      </c>
      <c r="G502">
        <v>-227400</v>
      </c>
      <c r="H502">
        <v>9990484</v>
      </c>
      <c r="I502">
        <v>-386637</v>
      </c>
      <c r="J502">
        <v>-201834</v>
      </c>
    </row>
    <row r="503" spans="1:10" x14ac:dyDescent="0.3">
      <c r="A503" s="12" t="s">
        <v>22</v>
      </c>
      <c r="B503">
        <v>502</v>
      </c>
      <c r="C503">
        <v>1</v>
      </c>
      <c r="D503">
        <v>2049560000000</v>
      </c>
      <c r="E503">
        <v>5752.3360000000002</v>
      </c>
      <c r="F503">
        <v>-154500</v>
      </c>
      <c r="G503">
        <v>-581700</v>
      </c>
      <c r="H503">
        <v>9992936</v>
      </c>
      <c r="I503">
        <v>-47145</v>
      </c>
      <c r="J503">
        <v>-372827</v>
      </c>
    </row>
    <row r="504" spans="1:10" x14ac:dyDescent="0.3">
      <c r="A504" s="12" t="s">
        <v>22</v>
      </c>
      <c r="B504">
        <v>503</v>
      </c>
      <c r="C504">
        <v>1</v>
      </c>
      <c r="D504">
        <v>2050987000000</v>
      </c>
      <c r="E504">
        <v>5750.2629999999999</v>
      </c>
      <c r="F504">
        <v>414300</v>
      </c>
      <c r="G504">
        <v>588300</v>
      </c>
      <c r="H504">
        <v>9998792</v>
      </c>
      <c r="I504">
        <v>124443</v>
      </c>
      <c r="J504">
        <v>93085</v>
      </c>
    </row>
    <row r="505" spans="1:10" x14ac:dyDescent="0.3">
      <c r="A505" s="12" t="s">
        <v>22</v>
      </c>
      <c r="B505">
        <v>504</v>
      </c>
      <c r="C505">
        <v>1</v>
      </c>
      <c r="D505">
        <v>2048289000000</v>
      </c>
      <c r="E505">
        <v>5750.2910000000002</v>
      </c>
      <c r="F505">
        <v>530900</v>
      </c>
      <c r="G505">
        <v>1121000</v>
      </c>
      <c r="H505">
        <v>9947251</v>
      </c>
      <c r="I505">
        <v>895802</v>
      </c>
      <c r="J505">
        <v>499744</v>
      </c>
    </row>
    <row r="506" spans="1:10" x14ac:dyDescent="0.3">
      <c r="A506" s="12" t="s">
        <v>22</v>
      </c>
      <c r="B506">
        <v>505</v>
      </c>
      <c r="C506">
        <v>1</v>
      </c>
      <c r="D506">
        <v>2048164000000</v>
      </c>
      <c r="E506">
        <v>5750.6350000000002</v>
      </c>
      <c r="F506">
        <v>-24150</v>
      </c>
      <c r="G506">
        <v>907700</v>
      </c>
      <c r="H506">
        <v>9999325</v>
      </c>
      <c r="I506">
        <v>79603</v>
      </c>
      <c r="J506">
        <v>84611</v>
      </c>
    </row>
    <row r="507" spans="1:10" x14ac:dyDescent="0.3">
      <c r="A507" s="12" t="s">
        <v>22</v>
      </c>
      <c r="B507">
        <v>506</v>
      </c>
      <c r="C507">
        <v>1</v>
      </c>
      <c r="D507">
        <v>2028703000000</v>
      </c>
      <c r="E507">
        <v>5750.4380000000001</v>
      </c>
      <c r="F507">
        <v>2614000</v>
      </c>
      <c r="G507">
        <v>1325000</v>
      </c>
      <c r="H507">
        <v>9976985</v>
      </c>
      <c r="I507">
        <v>539592</v>
      </c>
      <c r="J507">
        <v>410634</v>
      </c>
    </row>
    <row r="508" spans="1:10" x14ac:dyDescent="0.3">
      <c r="A508" s="12" t="s">
        <v>22</v>
      </c>
      <c r="B508">
        <v>507</v>
      </c>
      <c r="C508">
        <v>1</v>
      </c>
      <c r="D508">
        <v>2035289000000</v>
      </c>
      <c r="E508">
        <v>5750.5569999999998</v>
      </c>
      <c r="F508">
        <v>-1130000</v>
      </c>
      <c r="G508">
        <v>479600</v>
      </c>
      <c r="H508">
        <v>9982444</v>
      </c>
      <c r="I508">
        <v>-353491</v>
      </c>
      <c r="J508">
        <v>475248</v>
      </c>
    </row>
    <row r="509" spans="1:10" x14ac:dyDescent="0.3">
      <c r="A509" s="12" t="s">
        <v>22</v>
      </c>
      <c r="B509">
        <v>508</v>
      </c>
      <c r="C509">
        <v>1</v>
      </c>
      <c r="D509">
        <v>2045052000000</v>
      </c>
      <c r="E509">
        <v>5752.1369999999997</v>
      </c>
      <c r="F509">
        <v>1441000</v>
      </c>
      <c r="G509">
        <v>526800</v>
      </c>
      <c r="H509">
        <v>9975447</v>
      </c>
      <c r="I509">
        <v>680098</v>
      </c>
      <c r="J509">
        <v>167131</v>
      </c>
    </row>
    <row r="510" spans="1:10" x14ac:dyDescent="0.3">
      <c r="A510" s="12" t="s">
        <v>22</v>
      </c>
      <c r="B510">
        <v>509</v>
      </c>
      <c r="C510">
        <v>1</v>
      </c>
      <c r="D510">
        <v>2040708000000</v>
      </c>
      <c r="E510">
        <v>5752.3379999999997</v>
      </c>
      <c r="F510">
        <v>-144500</v>
      </c>
      <c r="G510">
        <v>526200</v>
      </c>
      <c r="H510">
        <v>9995095</v>
      </c>
      <c r="I510">
        <v>212704</v>
      </c>
      <c r="J510">
        <v>229838</v>
      </c>
    </row>
    <row r="511" spans="1:10" x14ac:dyDescent="0.3">
      <c r="A511" s="12" t="s">
        <v>22</v>
      </c>
      <c r="B511">
        <v>510</v>
      </c>
      <c r="C511">
        <v>1</v>
      </c>
      <c r="D511">
        <v>2031231000000</v>
      </c>
      <c r="E511">
        <v>5751.4250000000002</v>
      </c>
      <c r="F511">
        <v>-400500</v>
      </c>
      <c r="G511">
        <v>869200</v>
      </c>
      <c r="H511">
        <v>9992348</v>
      </c>
      <c r="I511">
        <v>-316700</v>
      </c>
      <c r="J511">
        <v>229517</v>
      </c>
    </row>
    <row r="512" spans="1:10" x14ac:dyDescent="0.3">
      <c r="A512" s="12" t="s">
        <v>22</v>
      </c>
      <c r="B512">
        <v>511</v>
      </c>
      <c r="C512">
        <v>1</v>
      </c>
      <c r="D512">
        <v>2037495000000</v>
      </c>
      <c r="E512">
        <v>5752.3109999999997</v>
      </c>
      <c r="F512">
        <v>-481500</v>
      </c>
      <c r="G512">
        <v>514900</v>
      </c>
      <c r="H512">
        <v>9996711</v>
      </c>
      <c r="I512">
        <v>-219307</v>
      </c>
      <c r="J512">
        <v>132966</v>
      </c>
    </row>
    <row r="513" spans="1:10" x14ac:dyDescent="0.3">
      <c r="A513" s="12" t="s">
        <v>22</v>
      </c>
      <c r="B513">
        <v>512</v>
      </c>
      <c r="C513">
        <v>1</v>
      </c>
      <c r="D513">
        <v>2043168000000</v>
      </c>
      <c r="E513">
        <v>5752.7039999999997</v>
      </c>
      <c r="F513">
        <v>280000</v>
      </c>
      <c r="G513">
        <v>1976000</v>
      </c>
      <c r="H513">
        <v>9969145</v>
      </c>
      <c r="I513">
        <v>88263</v>
      </c>
      <c r="J513">
        <v>779978</v>
      </c>
    </row>
    <row r="514" spans="1:10" x14ac:dyDescent="0.3">
      <c r="A514" s="12" t="s">
        <v>22</v>
      </c>
      <c r="B514">
        <v>513</v>
      </c>
      <c r="C514">
        <v>1</v>
      </c>
      <c r="D514">
        <v>2039564000000</v>
      </c>
      <c r="E514">
        <v>5751.375</v>
      </c>
      <c r="F514">
        <v>-781400</v>
      </c>
      <c r="G514">
        <v>72110</v>
      </c>
      <c r="H514">
        <v>9992286</v>
      </c>
      <c r="I514">
        <v>-336739</v>
      </c>
      <c r="J514">
        <v>-202037</v>
      </c>
    </row>
    <row r="515" spans="1:10" x14ac:dyDescent="0.3">
      <c r="A515" s="12" t="s">
        <v>22</v>
      </c>
      <c r="B515">
        <v>514</v>
      </c>
      <c r="C515">
        <v>1</v>
      </c>
      <c r="D515">
        <v>2036861000000</v>
      </c>
      <c r="E515">
        <v>5752.2269999999999</v>
      </c>
      <c r="F515">
        <v>370100</v>
      </c>
      <c r="G515">
        <v>-722800</v>
      </c>
      <c r="H515">
        <v>9998475</v>
      </c>
      <c r="I515">
        <v>122694</v>
      </c>
      <c r="J515">
        <v>-124250</v>
      </c>
    </row>
    <row r="516" spans="1:10" x14ac:dyDescent="0.3">
      <c r="A516" s="12" t="s">
        <v>22</v>
      </c>
      <c r="B516">
        <v>515</v>
      </c>
      <c r="C516">
        <v>1</v>
      </c>
      <c r="D516">
        <v>2027818000000</v>
      </c>
      <c r="E516">
        <v>5751.009</v>
      </c>
      <c r="F516">
        <v>-1073000</v>
      </c>
      <c r="G516">
        <v>-77590</v>
      </c>
      <c r="H516">
        <v>9995507</v>
      </c>
      <c r="I516">
        <v>-160761</v>
      </c>
      <c r="J516">
        <v>-252967</v>
      </c>
    </row>
    <row r="517" spans="1:10" x14ac:dyDescent="0.3">
      <c r="A517" s="12" t="s">
        <v>22</v>
      </c>
      <c r="B517">
        <v>516</v>
      </c>
      <c r="C517">
        <v>1</v>
      </c>
      <c r="D517">
        <v>2036222000000</v>
      </c>
      <c r="E517">
        <v>5750.8159999999998</v>
      </c>
      <c r="F517">
        <v>199000</v>
      </c>
      <c r="G517">
        <v>714700</v>
      </c>
      <c r="H517">
        <v>9995096</v>
      </c>
      <c r="I517">
        <v>301480</v>
      </c>
      <c r="J517">
        <v>-84617</v>
      </c>
    </row>
    <row r="518" spans="1:10" x14ac:dyDescent="0.3">
      <c r="A518" s="12" t="s">
        <v>22</v>
      </c>
      <c r="B518">
        <v>517</v>
      </c>
      <c r="C518">
        <v>1</v>
      </c>
      <c r="D518">
        <v>2040156000000</v>
      </c>
      <c r="E518">
        <v>5751.4040000000005</v>
      </c>
      <c r="F518">
        <v>507700</v>
      </c>
      <c r="G518">
        <v>-811600</v>
      </c>
      <c r="H518">
        <v>9996154</v>
      </c>
      <c r="I518">
        <v>244552</v>
      </c>
      <c r="J518">
        <v>-130774</v>
      </c>
    </row>
    <row r="519" spans="1:10" x14ac:dyDescent="0.3">
      <c r="A519" s="12" t="s">
        <v>22</v>
      </c>
      <c r="B519">
        <v>518</v>
      </c>
      <c r="C519">
        <v>1</v>
      </c>
      <c r="D519">
        <v>2034875000000</v>
      </c>
      <c r="E519">
        <v>5752.4949999999999</v>
      </c>
      <c r="F519">
        <v>-165600</v>
      </c>
      <c r="G519">
        <v>307400</v>
      </c>
      <c r="H519">
        <v>9957861</v>
      </c>
      <c r="I519">
        <v>-684436</v>
      </c>
      <c r="J519">
        <v>610373</v>
      </c>
    </row>
    <row r="520" spans="1:10" x14ac:dyDescent="0.3">
      <c r="A520" s="12" t="s">
        <v>22</v>
      </c>
      <c r="B520">
        <v>519</v>
      </c>
      <c r="C520">
        <v>1</v>
      </c>
      <c r="D520">
        <v>2025332000000</v>
      </c>
      <c r="E520">
        <v>5752.8410000000003</v>
      </c>
      <c r="F520">
        <v>835500</v>
      </c>
      <c r="G520">
        <v>661300</v>
      </c>
      <c r="H520">
        <v>9578377</v>
      </c>
      <c r="I520">
        <v>2579183</v>
      </c>
      <c r="J520">
        <v>1265905</v>
      </c>
    </row>
    <row r="521" spans="1:10" x14ac:dyDescent="0.3">
      <c r="A521" s="12" t="s">
        <v>22</v>
      </c>
      <c r="B521">
        <v>520</v>
      </c>
      <c r="C521">
        <v>1</v>
      </c>
      <c r="D521">
        <v>2040004000000</v>
      </c>
      <c r="E521">
        <v>5751.74</v>
      </c>
      <c r="F521">
        <v>464200</v>
      </c>
      <c r="G521">
        <v>603500</v>
      </c>
      <c r="H521">
        <v>9999824</v>
      </c>
      <c r="I521">
        <v>-50489</v>
      </c>
      <c r="J521">
        <v>-31267</v>
      </c>
    </row>
    <row r="522" spans="1:10" x14ac:dyDescent="0.3">
      <c r="A522" s="12" t="s">
        <v>22</v>
      </c>
      <c r="B522">
        <v>521</v>
      </c>
      <c r="C522">
        <v>1</v>
      </c>
      <c r="D522">
        <v>2025862000000</v>
      </c>
      <c r="E522">
        <v>5751.5159999999996</v>
      </c>
      <c r="F522">
        <v>178800</v>
      </c>
      <c r="G522">
        <v>-40450</v>
      </c>
      <c r="H522">
        <v>9993368</v>
      </c>
      <c r="I522">
        <v>204895</v>
      </c>
      <c r="J522">
        <v>-301030</v>
      </c>
    </row>
    <row r="523" spans="1:10" x14ac:dyDescent="0.3">
      <c r="A523" s="12" t="s">
        <v>22</v>
      </c>
      <c r="B523">
        <v>522</v>
      </c>
      <c r="C523">
        <v>1</v>
      </c>
      <c r="D523">
        <v>2036262000000</v>
      </c>
      <c r="E523">
        <v>5752.95</v>
      </c>
      <c r="F523">
        <v>1262000</v>
      </c>
      <c r="G523">
        <v>435700</v>
      </c>
      <c r="H523">
        <v>9998866</v>
      </c>
      <c r="I523">
        <v>107452</v>
      </c>
      <c r="J523">
        <v>105472</v>
      </c>
    </row>
    <row r="524" spans="1:10" x14ac:dyDescent="0.3">
      <c r="A524" s="12" t="s">
        <v>22</v>
      </c>
      <c r="B524">
        <v>523</v>
      </c>
      <c r="C524">
        <v>1</v>
      </c>
      <c r="D524">
        <v>2031389000000</v>
      </c>
      <c r="E524">
        <v>5752.4</v>
      </c>
      <c r="F524">
        <v>638200</v>
      </c>
      <c r="G524">
        <v>1422000</v>
      </c>
      <c r="H524">
        <v>9995773</v>
      </c>
      <c r="I524">
        <v>39104</v>
      </c>
      <c r="J524">
        <v>288073</v>
      </c>
    </row>
    <row r="525" spans="1:10" x14ac:dyDescent="0.3">
      <c r="A525" s="12" t="s">
        <v>22</v>
      </c>
      <c r="B525">
        <v>524</v>
      </c>
      <c r="C525">
        <v>1</v>
      </c>
      <c r="D525">
        <v>2040491000000</v>
      </c>
      <c r="E525">
        <v>5751.4040000000005</v>
      </c>
      <c r="F525">
        <v>-1508000</v>
      </c>
      <c r="G525">
        <v>-1618000</v>
      </c>
      <c r="H525">
        <v>9998616</v>
      </c>
      <c r="I525">
        <v>-152858</v>
      </c>
      <c r="J525">
        <v>65692</v>
      </c>
    </row>
    <row r="526" spans="1:10" x14ac:dyDescent="0.3">
      <c r="A526" s="12" t="s">
        <v>22</v>
      </c>
      <c r="B526">
        <v>525</v>
      </c>
      <c r="C526">
        <v>1</v>
      </c>
      <c r="D526">
        <v>2040184000000</v>
      </c>
      <c r="E526">
        <v>5751.2889999999998</v>
      </c>
      <c r="F526">
        <v>-41760</v>
      </c>
      <c r="G526">
        <v>1776000</v>
      </c>
      <c r="H526">
        <v>9986621</v>
      </c>
      <c r="I526">
        <v>-64499</v>
      </c>
      <c r="J526">
        <v>513073</v>
      </c>
    </row>
    <row r="527" spans="1:10" x14ac:dyDescent="0.3">
      <c r="A527" s="12" t="s">
        <v>22</v>
      </c>
      <c r="B527">
        <v>526</v>
      </c>
      <c r="C527">
        <v>1</v>
      </c>
      <c r="D527">
        <v>2046118000000</v>
      </c>
      <c r="E527">
        <v>5752.1009999999997</v>
      </c>
      <c r="F527">
        <v>643000</v>
      </c>
      <c r="G527">
        <v>10640</v>
      </c>
      <c r="H527">
        <v>9992654</v>
      </c>
      <c r="I527">
        <v>382283</v>
      </c>
      <c r="J527">
        <v>26761</v>
      </c>
    </row>
    <row r="528" spans="1:10" x14ac:dyDescent="0.3">
      <c r="A528" s="12" t="s">
        <v>22</v>
      </c>
      <c r="B528">
        <v>527</v>
      </c>
      <c r="C528">
        <v>1</v>
      </c>
      <c r="D528">
        <v>2026989000000</v>
      </c>
      <c r="E528">
        <v>5750.2259999999997</v>
      </c>
      <c r="F528">
        <v>1195000</v>
      </c>
      <c r="G528">
        <v>-490400</v>
      </c>
      <c r="H528">
        <v>9995686</v>
      </c>
      <c r="I528">
        <v>264968</v>
      </c>
      <c r="J528">
        <v>-126678</v>
      </c>
    </row>
    <row r="529" spans="1:10" x14ac:dyDescent="0.3">
      <c r="A529" s="12" t="s">
        <v>22</v>
      </c>
      <c r="B529">
        <v>528</v>
      </c>
      <c r="C529">
        <v>1</v>
      </c>
      <c r="D529">
        <v>2053158000000</v>
      </c>
      <c r="E529">
        <v>5750.44</v>
      </c>
      <c r="F529">
        <v>1182000</v>
      </c>
      <c r="G529">
        <v>347100</v>
      </c>
      <c r="H529">
        <v>9999440</v>
      </c>
      <c r="I529">
        <v>12014</v>
      </c>
      <c r="J529">
        <v>-105148</v>
      </c>
    </row>
    <row r="530" spans="1:10" x14ac:dyDescent="0.3">
      <c r="A530" s="12" t="s">
        <v>22</v>
      </c>
      <c r="B530">
        <v>529</v>
      </c>
      <c r="C530">
        <v>1</v>
      </c>
      <c r="D530">
        <v>2034611000000</v>
      </c>
      <c r="E530">
        <v>5752.3680000000004</v>
      </c>
      <c r="F530">
        <v>108900</v>
      </c>
      <c r="G530">
        <v>626000</v>
      </c>
      <c r="H530">
        <v>9997001</v>
      </c>
      <c r="I530">
        <v>-208212</v>
      </c>
      <c r="J530">
        <v>128930</v>
      </c>
    </row>
    <row r="531" spans="1:10" x14ac:dyDescent="0.3">
      <c r="A531" s="12" t="s">
        <v>22</v>
      </c>
      <c r="B531">
        <v>530</v>
      </c>
      <c r="C531">
        <v>1</v>
      </c>
      <c r="D531">
        <v>2038739000000</v>
      </c>
      <c r="E531">
        <v>5751.6440000000002</v>
      </c>
      <c r="F531">
        <v>-642600</v>
      </c>
      <c r="G531">
        <v>237400</v>
      </c>
      <c r="H531">
        <v>9999329</v>
      </c>
      <c r="I531">
        <v>14015</v>
      </c>
      <c r="J531">
        <v>-114984</v>
      </c>
    </row>
    <row r="532" spans="1:10" x14ac:dyDescent="0.3">
      <c r="A532" s="12" t="s">
        <v>22</v>
      </c>
      <c r="B532">
        <v>531</v>
      </c>
      <c r="C532">
        <v>1</v>
      </c>
      <c r="D532">
        <v>2031732000000</v>
      </c>
      <c r="E532">
        <v>5750.098</v>
      </c>
      <c r="F532">
        <v>-1519000</v>
      </c>
      <c r="G532">
        <v>2423000</v>
      </c>
      <c r="H532">
        <v>9989198</v>
      </c>
      <c r="I532">
        <v>-456035</v>
      </c>
      <c r="J532">
        <v>89150</v>
      </c>
    </row>
    <row r="533" spans="1:10" x14ac:dyDescent="0.3">
      <c r="A533" s="12" t="s">
        <v>22</v>
      </c>
      <c r="B533">
        <v>532</v>
      </c>
      <c r="C533">
        <v>1</v>
      </c>
      <c r="D533">
        <v>2016112000000</v>
      </c>
      <c r="E533">
        <v>5752.45</v>
      </c>
      <c r="F533">
        <v>933100</v>
      </c>
      <c r="G533">
        <v>-1086000</v>
      </c>
      <c r="H533">
        <v>9972065</v>
      </c>
      <c r="I533">
        <v>-173679</v>
      </c>
      <c r="J533">
        <v>-726463</v>
      </c>
    </row>
    <row r="534" spans="1:10" x14ac:dyDescent="0.3">
      <c r="A534" s="12" t="s">
        <v>22</v>
      </c>
      <c r="B534">
        <v>533</v>
      </c>
      <c r="C534">
        <v>1</v>
      </c>
      <c r="D534">
        <v>2024785000000</v>
      </c>
      <c r="E534">
        <v>5752.84</v>
      </c>
      <c r="F534">
        <v>-1201000</v>
      </c>
      <c r="G534">
        <v>-323600</v>
      </c>
      <c r="H534">
        <v>9713936</v>
      </c>
      <c r="I534">
        <v>-591276</v>
      </c>
      <c r="J534">
        <v>2299965</v>
      </c>
    </row>
    <row r="535" spans="1:10" x14ac:dyDescent="0.3">
      <c r="A535" s="12" t="s">
        <v>22</v>
      </c>
      <c r="B535">
        <v>534</v>
      </c>
      <c r="C535">
        <v>1</v>
      </c>
      <c r="D535">
        <v>2046330000000</v>
      </c>
      <c r="E535">
        <v>5750.0249999999996</v>
      </c>
      <c r="F535">
        <v>-222200</v>
      </c>
      <c r="G535">
        <v>-1323000</v>
      </c>
      <c r="H535">
        <v>9990626</v>
      </c>
      <c r="I535">
        <v>-137721</v>
      </c>
      <c r="J535">
        <v>-410406</v>
      </c>
    </row>
    <row r="536" spans="1:10" x14ac:dyDescent="0.3">
      <c r="A536" s="12" t="s">
        <v>22</v>
      </c>
      <c r="B536">
        <v>536</v>
      </c>
      <c r="C536">
        <v>1</v>
      </c>
      <c r="D536">
        <v>2033696000000</v>
      </c>
      <c r="E536">
        <v>5751.2610000000004</v>
      </c>
      <c r="F536">
        <v>640600</v>
      </c>
      <c r="G536">
        <v>-835000</v>
      </c>
      <c r="H536">
        <v>9992975</v>
      </c>
      <c r="I536">
        <v>39980</v>
      </c>
      <c r="J536">
        <v>-372617</v>
      </c>
    </row>
    <row r="537" spans="1:10" x14ac:dyDescent="0.3">
      <c r="A537" s="12" t="s">
        <v>22</v>
      </c>
      <c r="B537">
        <v>537</v>
      </c>
      <c r="C537">
        <v>1</v>
      </c>
      <c r="D537">
        <v>2042816000000</v>
      </c>
      <c r="E537">
        <v>5750.982</v>
      </c>
      <c r="F537">
        <v>465800</v>
      </c>
      <c r="G537">
        <v>-760600</v>
      </c>
      <c r="H537">
        <v>9983168</v>
      </c>
      <c r="I537">
        <v>342142</v>
      </c>
      <c r="J537">
        <v>468284</v>
      </c>
    </row>
    <row r="538" spans="1:10" x14ac:dyDescent="0.3">
      <c r="A538" s="12" t="s">
        <v>22</v>
      </c>
      <c r="B538">
        <v>538</v>
      </c>
      <c r="C538">
        <v>1</v>
      </c>
      <c r="D538">
        <v>2050408000000</v>
      </c>
      <c r="E538">
        <v>5752.4440000000004</v>
      </c>
      <c r="F538">
        <v>105300</v>
      </c>
      <c r="G538">
        <v>295800</v>
      </c>
      <c r="H538">
        <v>9994221</v>
      </c>
      <c r="I538">
        <v>122264</v>
      </c>
      <c r="J538">
        <v>317164</v>
      </c>
    </row>
    <row r="539" spans="1:10" x14ac:dyDescent="0.3">
      <c r="A539" s="12" t="s">
        <v>22</v>
      </c>
      <c r="B539">
        <v>539</v>
      </c>
      <c r="C539">
        <v>1</v>
      </c>
      <c r="D539">
        <v>2036699000000</v>
      </c>
      <c r="E539">
        <v>5752.1509999999998</v>
      </c>
      <c r="F539">
        <v>-1210000</v>
      </c>
      <c r="G539">
        <v>1188000</v>
      </c>
      <c r="H539">
        <v>9979941</v>
      </c>
      <c r="I539">
        <v>-182977</v>
      </c>
      <c r="J539">
        <v>606057</v>
      </c>
    </row>
    <row r="540" spans="1:10" x14ac:dyDescent="0.3">
      <c r="A540" s="12" t="s">
        <v>22</v>
      </c>
      <c r="B540">
        <v>540</v>
      </c>
      <c r="C540">
        <v>1</v>
      </c>
      <c r="D540">
        <v>2025566000000</v>
      </c>
      <c r="E540">
        <v>5751.0469999999996</v>
      </c>
      <c r="F540">
        <v>439500</v>
      </c>
      <c r="G540">
        <v>906500</v>
      </c>
      <c r="H540">
        <v>9951442</v>
      </c>
      <c r="I540">
        <v>857055</v>
      </c>
      <c r="J540">
        <v>484001</v>
      </c>
    </row>
    <row r="541" spans="1:10" x14ac:dyDescent="0.3">
      <c r="A541" s="12" t="s">
        <v>22</v>
      </c>
      <c r="B541">
        <v>541</v>
      </c>
      <c r="C541">
        <v>1</v>
      </c>
      <c r="D541">
        <v>2041148000000</v>
      </c>
      <c r="E541">
        <v>5752.6049999999996</v>
      </c>
      <c r="F541">
        <v>303000</v>
      </c>
      <c r="G541">
        <v>-14060</v>
      </c>
      <c r="H541">
        <v>9993684</v>
      </c>
      <c r="I541">
        <v>-328670</v>
      </c>
      <c r="J541">
        <v>-135135</v>
      </c>
    </row>
    <row r="542" spans="1:10" x14ac:dyDescent="0.3">
      <c r="A542" s="12" t="s">
        <v>22</v>
      </c>
      <c r="B542">
        <v>542</v>
      </c>
      <c r="C542">
        <v>1</v>
      </c>
      <c r="D542">
        <v>2023897000000</v>
      </c>
      <c r="E542">
        <v>5751.4790000000003</v>
      </c>
      <c r="F542">
        <v>-889700</v>
      </c>
      <c r="G542">
        <v>84920</v>
      </c>
      <c r="H542">
        <v>9995161</v>
      </c>
      <c r="I542">
        <v>-257353</v>
      </c>
      <c r="J542">
        <v>-174709</v>
      </c>
    </row>
    <row r="543" spans="1:10" x14ac:dyDescent="0.3">
      <c r="A543" s="12" t="s">
        <v>22</v>
      </c>
      <c r="B543">
        <v>543</v>
      </c>
      <c r="C543">
        <v>1</v>
      </c>
      <c r="D543">
        <v>2027536000000</v>
      </c>
      <c r="E543">
        <v>5752.4369999999999</v>
      </c>
      <c r="F543">
        <v>-471500</v>
      </c>
      <c r="G543">
        <v>431500</v>
      </c>
      <c r="H543">
        <v>9998851</v>
      </c>
      <c r="I543">
        <v>-99769</v>
      </c>
      <c r="J543">
        <v>-114126</v>
      </c>
    </row>
    <row r="544" spans="1:10" x14ac:dyDescent="0.3">
      <c r="A544" s="12" t="s">
        <v>22</v>
      </c>
      <c r="B544">
        <v>544</v>
      </c>
      <c r="C544">
        <v>1</v>
      </c>
      <c r="D544">
        <v>2033787000000</v>
      </c>
      <c r="E544">
        <v>5750.73</v>
      </c>
      <c r="F544">
        <v>-262300</v>
      </c>
      <c r="G544">
        <v>-980500</v>
      </c>
      <c r="H544">
        <v>9973697</v>
      </c>
      <c r="I544">
        <v>412856</v>
      </c>
      <c r="J544">
        <v>-595753</v>
      </c>
    </row>
    <row r="545" spans="1:10" x14ac:dyDescent="0.3">
      <c r="A545" s="12" t="s">
        <v>22</v>
      </c>
      <c r="B545">
        <v>545</v>
      </c>
      <c r="C545">
        <v>1</v>
      </c>
      <c r="D545">
        <v>2023691000000</v>
      </c>
      <c r="E545">
        <v>5752.38</v>
      </c>
      <c r="F545">
        <v>-62020</v>
      </c>
      <c r="G545">
        <v>641100</v>
      </c>
      <c r="H545">
        <v>9997399</v>
      </c>
      <c r="I545">
        <v>-140541</v>
      </c>
      <c r="J545">
        <v>179605</v>
      </c>
    </row>
    <row r="546" spans="1:10" x14ac:dyDescent="0.3">
      <c r="A546" s="12" t="s">
        <v>22</v>
      </c>
      <c r="B546">
        <v>546</v>
      </c>
      <c r="C546">
        <v>1</v>
      </c>
      <c r="D546">
        <v>2038361000000</v>
      </c>
      <c r="E546">
        <v>5750.9690000000001</v>
      </c>
      <c r="F546">
        <v>494300</v>
      </c>
      <c r="G546">
        <v>-884700</v>
      </c>
      <c r="H546">
        <v>9992551</v>
      </c>
      <c r="I546">
        <v>383930</v>
      </c>
      <c r="J546">
        <v>-38902</v>
      </c>
    </row>
    <row r="547" spans="1:10" x14ac:dyDescent="0.3">
      <c r="A547" s="12" t="s">
        <v>22</v>
      </c>
      <c r="B547">
        <v>547</v>
      </c>
      <c r="C547">
        <v>1</v>
      </c>
      <c r="D547">
        <v>2025570000000</v>
      </c>
      <c r="E547">
        <v>5752.4620000000004</v>
      </c>
      <c r="F547">
        <v>1508000</v>
      </c>
      <c r="G547">
        <v>-498000</v>
      </c>
      <c r="H547">
        <v>9992471</v>
      </c>
      <c r="I547">
        <v>369310</v>
      </c>
      <c r="J547">
        <v>118876</v>
      </c>
    </row>
    <row r="548" spans="1:10" x14ac:dyDescent="0.3">
      <c r="A548" s="12" t="s">
        <v>22</v>
      </c>
      <c r="B548">
        <v>548</v>
      </c>
      <c r="C548">
        <v>1</v>
      </c>
      <c r="D548">
        <v>2047415000000</v>
      </c>
      <c r="E548">
        <v>5750.04</v>
      </c>
      <c r="F548">
        <v>1188000</v>
      </c>
      <c r="G548">
        <v>390100</v>
      </c>
      <c r="H548">
        <v>9992825</v>
      </c>
      <c r="I548">
        <v>258432</v>
      </c>
      <c r="J548">
        <v>276892</v>
      </c>
    </row>
    <row r="549" spans="1:10" x14ac:dyDescent="0.3">
      <c r="A549" s="12" t="s">
        <v>22</v>
      </c>
      <c r="B549">
        <v>549</v>
      </c>
      <c r="C549">
        <v>1</v>
      </c>
      <c r="D549">
        <v>2031222000000</v>
      </c>
      <c r="E549">
        <v>5752.4669999999996</v>
      </c>
      <c r="F549">
        <v>-482300</v>
      </c>
      <c r="G549">
        <v>-28150</v>
      </c>
      <c r="H549">
        <v>9997833</v>
      </c>
      <c r="I549">
        <v>-110131</v>
      </c>
      <c r="J549">
        <v>176637</v>
      </c>
    </row>
    <row r="550" spans="1:10" x14ac:dyDescent="0.3">
      <c r="A550" s="12" t="s">
        <v>22</v>
      </c>
      <c r="B550">
        <v>550</v>
      </c>
      <c r="C550">
        <v>1</v>
      </c>
      <c r="D550">
        <v>2018075000000</v>
      </c>
      <c r="E550">
        <v>5751.0780000000004</v>
      </c>
      <c r="F550">
        <v>991700</v>
      </c>
      <c r="G550">
        <v>-1394000</v>
      </c>
      <c r="H550">
        <v>9986327</v>
      </c>
      <c r="I550">
        <v>305852</v>
      </c>
      <c r="J550">
        <v>-423934</v>
      </c>
    </row>
    <row r="551" spans="1:10" x14ac:dyDescent="0.3">
      <c r="A551" s="12" t="s">
        <v>22</v>
      </c>
      <c r="B551">
        <v>551</v>
      </c>
      <c r="C551">
        <v>1</v>
      </c>
      <c r="D551">
        <v>2039726000000</v>
      </c>
      <c r="E551">
        <v>5752.3090000000002</v>
      </c>
      <c r="F551">
        <v>-480400</v>
      </c>
      <c r="G551">
        <v>-396300</v>
      </c>
      <c r="H551">
        <v>9994353</v>
      </c>
      <c r="I551">
        <v>-309105</v>
      </c>
      <c r="J551">
        <v>-131756</v>
      </c>
    </row>
    <row r="552" spans="1:10" x14ac:dyDescent="0.3">
      <c r="A552" s="12" t="s">
        <v>22</v>
      </c>
      <c r="B552">
        <v>552</v>
      </c>
      <c r="C552">
        <v>1</v>
      </c>
      <c r="D552">
        <v>2044811000000</v>
      </c>
      <c r="E552">
        <v>5752.5870000000004</v>
      </c>
      <c r="F552">
        <v>523300</v>
      </c>
      <c r="G552">
        <v>-1672000</v>
      </c>
      <c r="H552">
        <v>9941679</v>
      </c>
      <c r="I552">
        <v>-570804</v>
      </c>
      <c r="J552">
        <v>-914982</v>
      </c>
    </row>
    <row r="553" spans="1:10" x14ac:dyDescent="0.3">
      <c r="A553" s="12" t="s">
        <v>22</v>
      </c>
      <c r="B553">
        <v>553</v>
      </c>
      <c r="C553">
        <v>1</v>
      </c>
      <c r="D553">
        <v>2012543000000</v>
      </c>
      <c r="E553">
        <v>5752.1409999999996</v>
      </c>
      <c r="F553">
        <v>-53120</v>
      </c>
      <c r="G553">
        <v>-694500</v>
      </c>
      <c r="H553">
        <v>9984624</v>
      </c>
      <c r="I553">
        <v>-393319</v>
      </c>
      <c r="J553">
        <v>-390620</v>
      </c>
    </row>
    <row r="554" spans="1:10" x14ac:dyDescent="0.3">
      <c r="A554" s="12" t="s">
        <v>22</v>
      </c>
      <c r="B554">
        <v>554</v>
      </c>
      <c r="C554">
        <v>1</v>
      </c>
      <c r="D554">
        <v>2047067000000</v>
      </c>
      <c r="E554">
        <v>5751.5169999999998</v>
      </c>
      <c r="F554">
        <v>780400</v>
      </c>
      <c r="G554">
        <v>184000</v>
      </c>
      <c r="H554">
        <v>9995291</v>
      </c>
      <c r="I554">
        <v>301933</v>
      </c>
      <c r="J554">
        <v>-54786</v>
      </c>
    </row>
    <row r="555" spans="1:10" x14ac:dyDescent="0.3">
      <c r="A555" s="12" t="s">
        <v>22</v>
      </c>
      <c r="B555">
        <v>555</v>
      </c>
      <c r="C555">
        <v>1</v>
      </c>
      <c r="D555">
        <v>2032768000000</v>
      </c>
      <c r="E555">
        <v>5751.893</v>
      </c>
      <c r="F555">
        <v>-1219000</v>
      </c>
      <c r="G555">
        <v>-1166000</v>
      </c>
      <c r="H555">
        <v>9972095</v>
      </c>
      <c r="I555">
        <v>-534023</v>
      </c>
      <c r="J555">
        <v>-521662</v>
      </c>
    </row>
    <row r="556" spans="1:10" x14ac:dyDescent="0.3">
      <c r="A556" s="12" t="s">
        <v>22</v>
      </c>
      <c r="B556">
        <v>556</v>
      </c>
      <c r="C556">
        <v>1</v>
      </c>
      <c r="D556">
        <v>2027730000000</v>
      </c>
      <c r="E556">
        <v>5751.9290000000001</v>
      </c>
      <c r="F556">
        <v>792700</v>
      </c>
      <c r="G556">
        <v>-1398000</v>
      </c>
      <c r="H556">
        <v>9977698</v>
      </c>
      <c r="I556">
        <v>444386</v>
      </c>
      <c r="J556">
        <v>-498057</v>
      </c>
    </row>
    <row r="557" spans="1:10" x14ac:dyDescent="0.3">
      <c r="A557" s="12" t="s">
        <v>22</v>
      </c>
      <c r="B557">
        <v>557</v>
      </c>
      <c r="C557">
        <v>1</v>
      </c>
      <c r="D557">
        <v>2047762000000</v>
      </c>
      <c r="E557">
        <v>5752.4620000000004</v>
      </c>
      <c r="F557">
        <v>483100</v>
      </c>
      <c r="G557">
        <v>-273200</v>
      </c>
      <c r="H557">
        <v>9999614</v>
      </c>
      <c r="I557">
        <v>80987</v>
      </c>
      <c r="J557">
        <v>34075</v>
      </c>
    </row>
    <row r="558" spans="1:10" x14ac:dyDescent="0.3">
      <c r="A558" s="12" t="s">
        <v>22</v>
      </c>
      <c r="B558">
        <v>558</v>
      </c>
      <c r="C558">
        <v>1</v>
      </c>
      <c r="D558">
        <v>2035515000000</v>
      </c>
      <c r="E558">
        <v>5751.5569999999998</v>
      </c>
      <c r="F558">
        <v>349600</v>
      </c>
      <c r="G558">
        <v>833000</v>
      </c>
      <c r="H558">
        <v>9993842</v>
      </c>
      <c r="I558">
        <v>285790</v>
      </c>
      <c r="J558">
        <v>203562</v>
      </c>
    </row>
    <row r="559" spans="1:10" x14ac:dyDescent="0.3">
      <c r="A559" s="12" t="s">
        <v>22</v>
      </c>
      <c r="B559">
        <v>559</v>
      </c>
      <c r="C559">
        <v>1</v>
      </c>
      <c r="D559">
        <v>2030064000000</v>
      </c>
      <c r="E559">
        <v>5752.2520000000004</v>
      </c>
      <c r="F559">
        <v>-628400</v>
      </c>
      <c r="G559">
        <v>-83780</v>
      </c>
      <c r="H559">
        <v>9998735</v>
      </c>
      <c r="I559">
        <v>-96776</v>
      </c>
      <c r="J559">
        <v>-126201</v>
      </c>
    </row>
    <row r="560" spans="1:10" x14ac:dyDescent="0.3">
      <c r="A560" s="12" t="s">
        <v>22</v>
      </c>
      <c r="B560">
        <v>560</v>
      </c>
      <c r="C560">
        <v>1</v>
      </c>
      <c r="D560">
        <v>2015912000000</v>
      </c>
      <c r="E560">
        <v>5752.7449999999999</v>
      </c>
      <c r="F560">
        <v>5432000</v>
      </c>
      <c r="G560">
        <v>4747000</v>
      </c>
      <c r="H560">
        <v>9883334</v>
      </c>
      <c r="I560">
        <v>1186340</v>
      </c>
      <c r="J560">
        <v>955147</v>
      </c>
    </row>
    <row r="561" spans="1:10" x14ac:dyDescent="0.3">
      <c r="A561" s="12" t="s">
        <v>22</v>
      </c>
      <c r="B561">
        <v>561</v>
      </c>
      <c r="C561">
        <v>1</v>
      </c>
      <c r="D561">
        <v>2050418000000</v>
      </c>
      <c r="E561">
        <v>5750.36</v>
      </c>
      <c r="F561">
        <v>913100</v>
      </c>
      <c r="G561">
        <v>604500</v>
      </c>
      <c r="H561">
        <v>9999920</v>
      </c>
      <c r="I561">
        <v>-36309</v>
      </c>
      <c r="J561">
        <v>-16578</v>
      </c>
    </row>
    <row r="562" spans="1:10" x14ac:dyDescent="0.3">
      <c r="A562" s="12" t="s">
        <v>22</v>
      </c>
      <c r="B562">
        <v>562</v>
      </c>
      <c r="C562">
        <v>1</v>
      </c>
      <c r="D562">
        <v>2029762000000</v>
      </c>
      <c r="E562">
        <v>5752.1419999999998</v>
      </c>
      <c r="F562">
        <v>516600</v>
      </c>
      <c r="G562">
        <v>-398300</v>
      </c>
      <c r="H562">
        <v>9994358</v>
      </c>
      <c r="I562">
        <v>187225</v>
      </c>
      <c r="J562">
        <v>-278845</v>
      </c>
    </row>
    <row r="563" spans="1:10" x14ac:dyDescent="0.3">
      <c r="A563" s="12" t="s">
        <v>22</v>
      </c>
      <c r="B563">
        <v>563</v>
      </c>
      <c r="C563">
        <v>1</v>
      </c>
      <c r="D563">
        <v>2043726000000</v>
      </c>
      <c r="E563">
        <v>5751.2659999999996</v>
      </c>
      <c r="F563">
        <v>-1785000</v>
      </c>
      <c r="G563">
        <v>400900</v>
      </c>
      <c r="H563">
        <v>9990001</v>
      </c>
      <c r="I563">
        <v>-361351</v>
      </c>
      <c r="J563">
        <v>-263252</v>
      </c>
    </row>
    <row r="564" spans="1:10" x14ac:dyDescent="0.3">
      <c r="A564" s="12" t="s">
        <v>22</v>
      </c>
      <c r="B564">
        <v>564</v>
      </c>
      <c r="C564">
        <v>1</v>
      </c>
      <c r="D564">
        <v>2030705000000</v>
      </c>
      <c r="E564">
        <v>5752.8029999999999</v>
      </c>
      <c r="F564">
        <v>148000</v>
      </c>
      <c r="G564">
        <v>-1517000</v>
      </c>
      <c r="H564">
        <v>9997413</v>
      </c>
      <c r="I564">
        <v>139935</v>
      </c>
      <c r="J564">
        <v>-179334</v>
      </c>
    </row>
    <row r="565" spans="1:10" x14ac:dyDescent="0.3">
      <c r="A565" s="12" t="s">
        <v>22</v>
      </c>
      <c r="B565">
        <v>565</v>
      </c>
      <c r="C565">
        <v>1</v>
      </c>
      <c r="D565">
        <v>2060361000000</v>
      </c>
      <c r="E565">
        <v>5751.3270000000002</v>
      </c>
      <c r="F565">
        <v>1805000</v>
      </c>
      <c r="G565">
        <v>891900</v>
      </c>
      <c r="H565">
        <v>9993357</v>
      </c>
      <c r="I565">
        <v>-17856</v>
      </c>
      <c r="J565">
        <v>-363996</v>
      </c>
    </row>
    <row r="566" spans="1:10" x14ac:dyDescent="0.3">
      <c r="A566" s="12" t="s">
        <v>22</v>
      </c>
      <c r="B566">
        <v>566</v>
      </c>
      <c r="C566">
        <v>1</v>
      </c>
      <c r="D566">
        <v>2042441000000</v>
      </c>
      <c r="E566">
        <v>5751.4530000000004</v>
      </c>
      <c r="F566">
        <v>680800</v>
      </c>
      <c r="G566">
        <v>-475400</v>
      </c>
      <c r="H566">
        <v>9998584</v>
      </c>
      <c r="I566">
        <v>-26476</v>
      </c>
      <c r="J566">
        <v>-166187</v>
      </c>
    </row>
    <row r="567" spans="1:10" x14ac:dyDescent="0.3">
      <c r="A567" s="12" t="s">
        <v>22</v>
      </c>
      <c r="B567">
        <v>567</v>
      </c>
      <c r="C567">
        <v>1</v>
      </c>
      <c r="D567">
        <v>2033699000000</v>
      </c>
      <c r="E567">
        <v>5752.38</v>
      </c>
      <c r="F567">
        <v>-536300</v>
      </c>
      <c r="G567">
        <v>-21550</v>
      </c>
      <c r="H567">
        <v>9998653</v>
      </c>
      <c r="I567">
        <v>-112210</v>
      </c>
      <c r="J567">
        <v>-119779</v>
      </c>
    </row>
    <row r="568" spans="1:10" x14ac:dyDescent="0.3">
      <c r="A568" s="12" t="s">
        <v>22</v>
      </c>
      <c r="B568">
        <v>568</v>
      </c>
      <c r="C568">
        <v>1</v>
      </c>
      <c r="D568">
        <v>2041882000000</v>
      </c>
      <c r="E568">
        <v>5752.2569999999996</v>
      </c>
      <c r="F568">
        <v>233800</v>
      </c>
      <c r="G568">
        <v>-301000</v>
      </c>
      <c r="H568">
        <v>9997462</v>
      </c>
      <c r="I568">
        <v>-89014</v>
      </c>
      <c r="J568">
        <v>206933</v>
      </c>
    </row>
    <row r="569" spans="1:10" x14ac:dyDescent="0.3">
      <c r="A569" s="12" t="s">
        <v>22</v>
      </c>
      <c r="B569">
        <v>569</v>
      </c>
      <c r="C569">
        <v>1</v>
      </c>
      <c r="D569">
        <v>2027661000000</v>
      </c>
      <c r="E569">
        <v>5752.5640000000003</v>
      </c>
      <c r="F569">
        <v>552200</v>
      </c>
      <c r="G569">
        <v>6207</v>
      </c>
      <c r="H569">
        <v>9999780</v>
      </c>
      <c r="I569">
        <v>43136</v>
      </c>
      <c r="J569">
        <v>-50469</v>
      </c>
    </row>
    <row r="570" spans="1:10" x14ac:dyDescent="0.3">
      <c r="A570" s="12" t="s">
        <v>22</v>
      </c>
      <c r="B570">
        <v>570</v>
      </c>
      <c r="C570">
        <v>1</v>
      </c>
      <c r="D570">
        <v>2025438000000</v>
      </c>
      <c r="E570">
        <v>5750.3010000000004</v>
      </c>
      <c r="F570">
        <v>690000</v>
      </c>
      <c r="G570">
        <v>878900</v>
      </c>
      <c r="H570">
        <v>9980333</v>
      </c>
      <c r="I570">
        <v>246935</v>
      </c>
      <c r="J570">
        <v>576171</v>
      </c>
    </row>
    <row r="571" spans="1:10" x14ac:dyDescent="0.3">
      <c r="A571" s="12" t="s">
        <v>22</v>
      </c>
      <c r="B571">
        <v>571</v>
      </c>
      <c r="C571">
        <v>1</v>
      </c>
      <c r="D571">
        <v>2037222000000</v>
      </c>
      <c r="E571">
        <v>5752.76</v>
      </c>
      <c r="F571">
        <v>-256500</v>
      </c>
      <c r="G571">
        <v>1140</v>
      </c>
      <c r="H571">
        <v>9999606</v>
      </c>
      <c r="I571">
        <v>84185</v>
      </c>
      <c r="J571">
        <v>28006</v>
      </c>
    </row>
    <row r="572" spans="1:10" x14ac:dyDescent="0.3">
      <c r="A572" s="12" t="s">
        <v>22</v>
      </c>
      <c r="B572">
        <v>572</v>
      </c>
      <c r="C572">
        <v>1</v>
      </c>
      <c r="D572">
        <v>2022187000000</v>
      </c>
      <c r="E572">
        <v>5751.3980000000001</v>
      </c>
      <c r="F572">
        <v>412400</v>
      </c>
      <c r="G572">
        <v>-176900</v>
      </c>
      <c r="H572">
        <v>9996814</v>
      </c>
      <c r="I572">
        <v>-331</v>
      </c>
      <c r="J572">
        <v>-252410</v>
      </c>
    </row>
    <row r="573" spans="1:10" x14ac:dyDescent="0.3">
      <c r="A573" s="12" t="s">
        <v>22</v>
      </c>
      <c r="B573">
        <v>573</v>
      </c>
      <c r="C573">
        <v>1</v>
      </c>
      <c r="D573">
        <v>2027153000000</v>
      </c>
      <c r="E573">
        <v>5752.4520000000002</v>
      </c>
      <c r="F573">
        <v>1010000</v>
      </c>
      <c r="G573">
        <v>-350400</v>
      </c>
      <c r="H573">
        <v>9951318</v>
      </c>
      <c r="I573">
        <v>980102</v>
      </c>
      <c r="J573">
        <v>103282</v>
      </c>
    </row>
    <row r="574" spans="1:10" x14ac:dyDescent="0.3">
      <c r="A574" s="12" t="s">
        <v>22</v>
      </c>
      <c r="B574">
        <v>574</v>
      </c>
      <c r="C574">
        <v>1</v>
      </c>
      <c r="D574">
        <v>2027844000000</v>
      </c>
      <c r="E574">
        <v>5751.4059999999999</v>
      </c>
      <c r="F574">
        <v>271100</v>
      </c>
      <c r="G574">
        <v>-100600</v>
      </c>
      <c r="H574">
        <v>9996754</v>
      </c>
      <c r="I574">
        <v>-190546</v>
      </c>
      <c r="J574">
        <v>-169101</v>
      </c>
    </row>
    <row r="575" spans="1:10" x14ac:dyDescent="0.3">
      <c r="A575" s="12" t="s">
        <v>22</v>
      </c>
      <c r="B575">
        <v>575</v>
      </c>
      <c r="C575">
        <v>1</v>
      </c>
      <c r="D575">
        <v>2027629000000</v>
      </c>
      <c r="E575">
        <v>5752.3069999999998</v>
      </c>
      <c r="F575">
        <v>-32940</v>
      </c>
      <c r="G575">
        <v>690100</v>
      </c>
      <c r="H575">
        <v>9998250</v>
      </c>
      <c r="I575">
        <v>177818</v>
      </c>
      <c r="J575">
        <v>58135</v>
      </c>
    </row>
    <row r="576" spans="1:10" x14ac:dyDescent="0.3">
      <c r="A576" s="12" t="s">
        <v>22</v>
      </c>
      <c r="B576">
        <v>576</v>
      </c>
      <c r="C576">
        <v>1</v>
      </c>
      <c r="D576">
        <v>2032452000000</v>
      </c>
      <c r="E576">
        <v>5751.5410000000002</v>
      </c>
      <c r="F576">
        <v>-164000</v>
      </c>
      <c r="G576">
        <v>-720900</v>
      </c>
      <c r="H576">
        <v>9987896</v>
      </c>
      <c r="I576">
        <v>491794</v>
      </c>
      <c r="J576">
        <v>-8431</v>
      </c>
    </row>
    <row r="577" spans="1:10" x14ac:dyDescent="0.3">
      <c r="A577" s="12" t="s">
        <v>22</v>
      </c>
      <c r="B577">
        <v>577</v>
      </c>
      <c r="C577">
        <v>1</v>
      </c>
      <c r="D577">
        <v>2035593000000</v>
      </c>
      <c r="E577">
        <v>5750.1469999999999</v>
      </c>
      <c r="F577">
        <v>-749700</v>
      </c>
      <c r="G577">
        <v>-1144000</v>
      </c>
      <c r="H577">
        <v>9999512</v>
      </c>
      <c r="I577">
        <v>3409</v>
      </c>
      <c r="J577">
        <v>-98780</v>
      </c>
    </row>
    <row r="578" spans="1:10" x14ac:dyDescent="0.3">
      <c r="A578" s="12" t="s">
        <v>22</v>
      </c>
      <c r="B578">
        <v>578</v>
      </c>
      <c r="C578">
        <v>1</v>
      </c>
      <c r="D578">
        <v>2029570000000</v>
      </c>
      <c r="E578">
        <v>5751.6509999999998</v>
      </c>
      <c r="F578">
        <v>342600</v>
      </c>
      <c r="G578">
        <v>-575300</v>
      </c>
      <c r="H578">
        <v>9997329</v>
      </c>
      <c r="I578">
        <v>206374</v>
      </c>
      <c r="J578">
        <v>-103994</v>
      </c>
    </row>
    <row r="579" spans="1:10" x14ac:dyDescent="0.3">
      <c r="A579" s="12" t="s">
        <v>22</v>
      </c>
      <c r="B579">
        <v>579</v>
      </c>
      <c r="C579">
        <v>1</v>
      </c>
      <c r="D579">
        <v>2048955000000</v>
      </c>
      <c r="E579">
        <v>5750.8209999999999</v>
      </c>
      <c r="F579">
        <v>-627900</v>
      </c>
      <c r="G579">
        <v>-606500</v>
      </c>
      <c r="H579">
        <v>9986300</v>
      </c>
      <c r="I579">
        <v>-490374</v>
      </c>
      <c r="J579">
        <v>182605</v>
      </c>
    </row>
    <row r="580" spans="1:10" x14ac:dyDescent="0.3">
      <c r="A580" s="12" t="s">
        <v>22</v>
      </c>
      <c r="B580">
        <v>580</v>
      </c>
      <c r="C580">
        <v>1</v>
      </c>
      <c r="D580">
        <v>2030465000000</v>
      </c>
      <c r="E580">
        <v>5752.6689999999999</v>
      </c>
      <c r="F580">
        <v>220900</v>
      </c>
      <c r="G580">
        <v>10040</v>
      </c>
      <c r="H580">
        <v>9997333</v>
      </c>
      <c r="I580">
        <v>75514</v>
      </c>
      <c r="J580">
        <v>-218228</v>
      </c>
    </row>
    <row r="581" spans="1:10" x14ac:dyDescent="0.3">
      <c r="A581" s="12" t="s">
        <v>22</v>
      </c>
      <c r="B581">
        <v>581</v>
      </c>
      <c r="C581">
        <v>1</v>
      </c>
      <c r="D581">
        <v>2045891000000</v>
      </c>
      <c r="E581">
        <v>5752.0110000000004</v>
      </c>
      <c r="F581">
        <v>378000</v>
      </c>
      <c r="G581">
        <v>690300</v>
      </c>
      <c r="H581">
        <v>9990505</v>
      </c>
      <c r="I581">
        <v>292681</v>
      </c>
      <c r="J581">
        <v>322719</v>
      </c>
    </row>
    <row r="582" spans="1:10" x14ac:dyDescent="0.3">
      <c r="A582" s="12" t="s">
        <v>22</v>
      </c>
      <c r="B582">
        <v>582</v>
      </c>
      <c r="C582">
        <v>1</v>
      </c>
      <c r="D582">
        <v>2037045000000</v>
      </c>
      <c r="E582">
        <v>5752.99</v>
      </c>
      <c r="F582">
        <v>-1026000</v>
      </c>
      <c r="G582">
        <v>-1047000</v>
      </c>
      <c r="H582">
        <v>9999227</v>
      </c>
      <c r="I582">
        <v>-124271</v>
      </c>
      <c r="J582">
        <v>-3266</v>
      </c>
    </row>
    <row r="583" spans="1:10" x14ac:dyDescent="0.3">
      <c r="A583" s="12" t="s">
        <v>22</v>
      </c>
      <c r="B583">
        <v>583</v>
      </c>
      <c r="C583">
        <v>1</v>
      </c>
      <c r="D583">
        <v>2023255000000</v>
      </c>
      <c r="E583">
        <v>5752.9279999999999</v>
      </c>
      <c r="F583">
        <v>-954800</v>
      </c>
      <c r="G583">
        <v>-1011000</v>
      </c>
      <c r="H583">
        <v>9999249</v>
      </c>
      <c r="I583">
        <v>-94300</v>
      </c>
      <c r="J583">
        <v>-78223</v>
      </c>
    </row>
    <row r="584" spans="1:10" x14ac:dyDescent="0.3">
      <c r="A584" s="12" t="s">
        <v>22</v>
      </c>
      <c r="B584">
        <v>584</v>
      </c>
      <c r="C584">
        <v>1</v>
      </c>
      <c r="D584">
        <v>2033635000000</v>
      </c>
      <c r="E584">
        <v>5751.63</v>
      </c>
      <c r="F584">
        <v>-561700</v>
      </c>
      <c r="G584">
        <v>534400</v>
      </c>
      <c r="H584">
        <v>9997276</v>
      </c>
      <c r="I584">
        <v>-170868</v>
      </c>
      <c r="J584">
        <v>158967</v>
      </c>
    </row>
    <row r="585" spans="1:10" x14ac:dyDescent="0.3">
      <c r="A585" s="12" t="s">
        <v>22</v>
      </c>
      <c r="B585">
        <v>585</v>
      </c>
      <c r="C585">
        <v>1</v>
      </c>
      <c r="D585">
        <v>2044774000000</v>
      </c>
      <c r="E585">
        <v>5752.6589999999997</v>
      </c>
      <c r="F585">
        <v>-1213000</v>
      </c>
      <c r="G585">
        <v>351100</v>
      </c>
      <c r="H585">
        <v>9993368</v>
      </c>
      <c r="I585">
        <v>105699</v>
      </c>
      <c r="J585">
        <v>348463</v>
      </c>
    </row>
    <row r="586" spans="1:10" x14ac:dyDescent="0.3">
      <c r="A586" s="12" t="s">
        <v>22</v>
      </c>
      <c r="B586">
        <v>586</v>
      </c>
      <c r="C586">
        <v>1</v>
      </c>
      <c r="D586">
        <v>2054670000000</v>
      </c>
      <c r="E586">
        <v>5752.183</v>
      </c>
      <c r="F586">
        <v>-324400</v>
      </c>
      <c r="G586">
        <v>-16660</v>
      </c>
      <c r="H586">
        <v>9992602</v>
      </c>
      <c r="I586">
        <v>327915</v>
      </c>
      <c r="J586">
        <v>-200935</v>
      </c>
    </row>
    <row r="587" spans="1:10" x14ac:dyDescent="0.3">
      <c r="A587" s="12" t="s">
        <v>22</v>
      </c>
      <c r="B587">
        <v>587</v>
      </c>
      <c r="C587">
        <v>1</v>
      </c>
      <c r="D587">
        <v>2040270000000</v>
      </c>
      <c r="E587">
        <v>5751.2839999999997</v>
      </c>
      <c r="F587">
        <v>-889300</v>
      </c>
      <c r="G587">
        <v>163700</v>
      </c>
      <c r="H587">
        <v>9996572</v>
      </c>
      <c r="I587">
        <v>-259127</v>
      </c>
      <c r="J587">
        <v>37438</v>
      </c>
    </row>
    <row r="588" spans="1:10" x14ac:dyDescent="0.3">
      <c r="A588" s="12" t="s">
        <v>22</v>
      </c>
      <c r="B588">
        <v>588</v>
      </c>
      <c r="C588">
        <v>1</v>
      </c>
      <c r="D588">
        <v>2006333000000</v>
      </c>
      <c r="E588">
        <v>5752.86</v>
      </c>
      <c r="F588">
        <v>4184000</v>
      </c>
      <c r="G588">
        <v>3550000</v>
      </c>
      <c r="H588">
        <v>9953666</v>
      </c>
      <c r="I588">
        <v>820623</v>
      </c>
      <c r="J588">
        <v>501103</v>
      </c>
    </row>
    <row r="589" spans="1:10" x14ac:dyDescent="0.3">
      <c r="A589" s="12" t="s">
        <v>22</v>
      </c>
      <c r="B589">
        <v>589</v>
      </c>
      <c r="C589">
        <v>1</v>
      </c>
      <c r="D589">
        <v>2038882000000</v>
      </c>
      <c r="E589">
        <v>5750.0159999999996</v>
      </c>
      <c r="F589">
        <v>-985000</v>
      </c>
      <c r="G589">
        <v>1813000</v>
      </c>
      <c r="H589">
        <v>9996462</v>
      </c>
      <c r="I589">
        <v>34668</v>
      </c>
      <c r="J589">
        <v>263726</v>
      </c>
    </row>
    <row r="590" spans="1:10" x14ac:dyDescent="0.3">
      <c r="A590" s="12" t="s">
        <v>22</v>
      </c>
      <c r="B590">
        <v>590</v>
      </c>
      <c r="C590">
        <v>1</v>
      </c>
      <c r="D590">
        <v>2041304000000</v>
      </c>
      <c r="E590">
        <v>5752</v>
      </c>
      <c r="F590">
        <v>1699000</v>
      </c>
      <c r="G590">
        <v>1304000</v>
      </c>
      <c r="H590">
        <v>9978797</v>
      </c>
      <c r="I590">
        <v>605734</v>
      </c>
      <c r="J590">
        <v>238121</v>
      </c>
    </row>
    <row r="591" spans="1:10" x14ac:dyDescent="0.3">
      <c r="A591" s="12" t="s">
        <v>22</v>
      </c>
      <c r="B591">
        <v>591</v>
      </c>
      <c r="C591">
        <v>1</v>
      </c>
      <c r="D591">
        <v>2030341000000</v>
      </c>
      <c r="E591">
        <v>5751.5479999999998</v>
      </c>
      <c r="F591">
        <v>-88480</v>
      </c>
      <c r="G591">
        <v>-770300</v>
      </c>
      <c r="H591">
        <v>9997094</v>
      </c>
      <c r="I591">
        <v>-33584</v>
      </c>
      <c r="J591">
        <v>-238693</v>
      </c>
    </row>
    <row r="592" spans="1:10" x14ac:dyDescent="0.3">
      <c r="A592" s="12" t="s">
        <v>22</v>
      </c>
      <c r="B592">
        <v>592</v>
      </c>
      <c r="C592">
        <v>1</v>
      </c>
      <c r="D592">
        <v>2041097000000</v>
      </c>
      <c r="E592">
        <v>5751.4380000000001</v>
      </c>
      <c r="F592">
        <v>-429200</v>
      </c>
      <c r="G592">
        <v>734500</v>
      </c>
      <c r="H592">
        <v>9991463</v>
      </c>
      <c r="I592">
        <v>-401815</v>
      </c>
      <c r="J592">
        <v>95989</v>
      </c>
    </row>
    <row r="593" spans="1:10" x14ac:dyDescent="0.3">
      <c r="A593" s="12" t="s">
        <v>22</v>
      </c>
      <c r="B593">
        <v>593</v>
      </c>
      <c r="C593">
        <v>1</v>
      </c>
      <c r="D593">
        <v>2028701000000</v>
      </c>
      <c r="E593">
        <v>5752.424</v>
      </c>
      <c r="F593">
        <v>-70120</v>
      </c>
      <c r="G593">
        <v>-643400</v>
      </c>
      <c r="H593">
        <v>9991969</v>
      </c>
      <c r="I593">
        <v>-374615</v>
      </c>
      <c r="J593">
        <v>-142225</v>
      </c>
    </row>
    <row r="594" spans="1:10" x14ac:dyDescent="0.3">
      <c r="A594" s="12" t="s">
        <v>22</v>
      </c>
      <c r="B594">
        <v>594</v>
      </c>
      <c r="C594">
        <v>1</v>
      </c>
      <c r="D594">
        <v>2029587000000</v>
      </c>
      <c r="E594">
        <v>5751.1080000000002</v>
      </c>
      <c r="F594">
        <v>501700</v>
      </c>
      <c r="G594">
        <v>200100</v>
      </c>
      <c r="H594">
        <v>9974702</v>
      </c>
      <c r="I594">
        <v>709318</v>
      </c>
      <c r="J594">
        <v>-46748</v>
      </c>
    </row>
    <row r="595" spans="1:10" x14ac:dyDescent="0.3">
      <c r="A595" s="12" t="s">
        <v>22</v>
      </c>
      <c r="B595">
        <v>595</v>
      </c>
      <c r="C595">
        <v>1</v>
      </c>
      <c r="D595">
        <v>2044183000000</v>
      </c>
      <c r="E595">
        <v>5752.665</v>
      </c>
      <c r="F595">
        <v>-360800</v>
      </c>
      <c r="G595">
        <v>-274800</v>
      </c>
      <c r="H595">
        <v>9999691</v>
      </c>
      <c r="I595">
        <v>-35366</v>
      </c>
      <c r="J595">
        <v>-70159</v>
      </c>
    </row>
    <row r="596" spans="1:10" x14ac:dyDescent="0.3">
      <c r="A596" s="12" t="s">
        <v>22</v>
      </c>
      <c r="B596">
        <v>596</v>
      </c>
      <c r="C596">
        <v>1</v>
      </c>
      <c r="D596">
        <v>2026498000000</v>
      </c>
      <c r="E596">
        <v>5750.72</v>
      </c>
      <c r="F596">
        <v>1142000</v>
      </c>
      <c r="G596">
        <v>83570</v>
      </c>
      <c r="H596">
        <v>9987004</v>
      </c>
      <c r="I596">
        <v>481441</v>
      </c>
      <c r="J596">
        <v>-167226</v>
      </c>
    </row>
    <row r="597" spans="1:10" x14ac:dyDescent="0.3">
      <c r="A597" s="12" t="s">
        <v>22</v>
      </c>
      <c r="B597">
        <v>597</v>
      </c>
      <c r="C597">
        <v>1</v>
      </c>
      <c r="D597">
        <v>2033209000000</v>
      </c>
      <c r="E597">
        <v>5751.5209999999997</v>
      </c>
      <c r="F597">
        <v>-230700</v>
      </c>
      <c r="G597">
        <v>911100</v>
      </c>
      <c r="H597">
        <v>9996542</v>
      </c>
      <c r="I597">
        <v>154453</v>
      </c>
      <c r="J597">
        <v>212824</v>
      </c>
    </row>
    <row r="598" spans="1:10" x14ac:dyDescent="0.3">
      <c r="A598" s="12" t="s">
        <v>22</v>
      </c>
      <c r="B598">
        <v>598</v>
      </c>
      <c r="C598">
        <v>1</v>
      </c>
      <c r="D598">
        <v>2040220000000</v>
      </c>
      <c r="E598">
        <v>5752.625</v>
      </c>
      <c r="F598">
        <v>40650</v>
      </c>
      <c r="G598">
        <v>-323300</v>
      </c>
      <c r="H598">
        <v>9998506</v>
      </c>
      <c r="I598">
        <v>-3579</v>
      </c>
      <c r="J598">
        <v>-172842</v>
      </c>
    </row>
    <row r="599" spans="1:10" x14ac:dyDescent="0.3">
      <c r="A599" s="12" t="s">
        <v>22</v>
      </c>
      <c r="B599">
        <v>599</v>
      </c>
      <c r="C599">
        <v>1</v>
      </c>
      <c r="D599">
        <v>2017386000000</v>
      </c>
      <c r="E599">
        <v>5752.7510000000002</v>
      </c>
      <c r="F599">
        <v>1466000</v>
      </c>
      <c r="G599">
        <v>-96430</v>
      </c>
      <c r="H599">
        <v>9985849</v>
      </c>
      <c r="I599">
        <v>521419</v>
      </c>
      <c r="J599">
        <v>-104584</v>
      </c>
    </row>
    <row r="600" spans="1:10" x14ac:dyDescent="0.3">
      <c r="A600" s="12" t="s">
        <v>22</v>
      </c>
      <c r="B600">
        <v>600</v>
      </c>
      <c r="C600">
        <v>1</v>
      </c>
      <c r="D600">
        <v>2036275000000</v>
      </c>
      <c r="E600">
        <v>5752.0519999999997</v>
      </c>
      <c r="F600">
        <v>-538100</v>
      </c>
      <c r="G600">
        <v>183000</v>
      </c>
      <c r="H600">
        <v>9984684</v>
      </c>
      <c r="I600">
        <v>-371496</v>
      </c>
      <c r="J600">
        <v>409972</v>
      </c>
    </row>
    <row r="601" spans="1:10" x14ac:dyDescent="0.3">
      <c r="A601" s="12" t="s">
        <v>22</v>
      </c>
      <c r="B601">
        <v>601</v>
      </c>
      <c r="C601">
        <v>1</v>
      </c>
      <c r="D601">
        <v>2032711000000</v>
      </c>
      <c r="E601">
        <v>5752.31</v>
      </c>
      <c r="F601">
        <v>-1231000</v>
      </c>
      <c r="G601">
        <v>979400</v>
      </c>
      <c r="H601">
        <v>9987452</v>
      </c>
      <c r="I601">
        <v>-435019</v>
      </c>
      <c r="J601">
        <v>-248129</v>
      </c>
    </row>
    <row r="602" spans="1:10" x14ac:dyDescent="0.3">
      <c r="A602" s="12" t="s">
        <v>22</v>
      </c>
      <c r="B602">
        <v>602</v>
      </c>
      <c r="C602">
        <v>1</v>
      </c>
      <c r="D602">
        <v>2043683000000</v>
      </c>
      <c r="E602">
        <v>5750.8310000000001</v>
      </c>
      <c r="F602">
        <v>-254100</v>
      </c>
      <c r="G602">
        <v>1067000</v>
      </c>
      <c r="H602">
        <v>9982570</v>
      </c>
      <c r="I602">
        <v>-561308</v>
      </c>
      <c r="J602">
        <v>-182268</v>
      </c>
    </row>
    <row r="603" spans="1:10" x14ac:dyDescent="0.3">
      <c r="A603" s="12" t="s">
        <v>22</v>
      </c>
      <c r="B603">
        <v>603</v>
      </c>
      <c r="C603">
        <v>1</v>
      </c>
      <c r="D603">
        <v>2037956000000</v>
      </c>
      <c r="E603">
        <v>5750.6880000000001</v>
      </c>
      <c r="F603">
        <v>903400</v>
      </c>
      <c r="G603">
        <v>-154800</v>
      </c>
      <c r="H603">
        <v>9985542</v>
      </c>
      <c r="I603">
        <v>449007</v>
      </c>
      <c r="J603">
        <v>295550</v>
      </c>
    </row>
    <row r="604" spans="1:10" x14ac:dyDescent="0.3">
      <c r="A604" s="12" t="s">
        <v>22</v>
      </c>
      <c r="B604">
        <v>604</v>
      </c>
      <c r="C604">
        <v>1</v>
      </c>
      <c r="D604">
        <v>2029818000000</v>
      </c>
      <c r="E604">
        <v>5752.5780000000004</v>
      </c>
      <c r="F604">
        <v>262000</v>
      </c>
      <c r="G604">
        <v>46140</v>
      </c>
      <c r="H604">
        <v>9999677</v>
      </c>
      <c r="I604">
        <v>69633</v>
      </c>
      <c r="J604">
        <v>40190</v>
      </c>
    </row>
    <row r="605" spans="1:10" x14ac:dyDescent="0.3">
      <c r="A605" s="12" t="s">
        <v>22</v>
      </c>
      <c r="B605">
        <v>605</v>
      </c>
      <c r="C605">
        <v>1</v>
      </c>
      <c r="D605">
        <v>2039471000000</v>
      </c>
      <c r="E605">
        <v>5751.2219999999998</v>
      </c>
      <c r="F605">
        <v>940800</v>
      </c>
      <c r="G605">
        <v>-358600</v>
      </c>
      <c r="H605">
        <v>9997615</v>
      </c>
      <c r="I605">
        <v>14650</v>
      </c>
      <c r="J605">
        <v>-217882</v>
      </c>
    </row>
    <row r="606" spans="1:10" x14ac:dyDescent="0.3">
      <c r="A606" s="12" t="s">
        <v>22</v>
      </c>
      <c r="B606">
        <v>606</v>
      </c>
      <c r="C606">
        <v>1</v>
      </c>
      <c r="D606">
        <v>2034169000000</v>
      </c>
      <c r="E606">
        <v>5752.259</v>
      </c>
      <c r="F606">
        <v>275000</v>
      </c>
      <c r="G606">
        <v>-564000</v>
      </c>
      <c r="H606">
        <v>9987376</v>
      </c>
      <c r="I606">
        <v>377700</v>
      </c>
      <c r="J606">
        <v>-331142</v>
      </c>
    </row>
    <row r="607" spans="1:10" x14ac:dyDescent="0.3">
      <c r="A607" s="12" t="s">
        <v>22</v>
      </c>
      <c r="B607">
        <v>607</v>
      </c>
      <c r="C607">
        <v>1</v>
      </c>
      <c r="D607">
        <v>2040048000000</v>
      </c>
      <c r="E607">
        <v>5752.2640000000001</v>
      </c>
      <c r="F607">
        <v>-577100</v>
      </c>
      <c r="G607">
        <v>-322100</v>
      </c>
      <c r="H607">
        <v>9995474</v>
      </c>
      <c r="I607">
        <v>-81786</v>
      </c>
      <c r="J607">
        <v>-289495</v>
      </c>
    </row>
    <row r="608" spans="1:10" x14ac:dyDescent="0.3">
      <c r="A608" s="12" t="s">
        <v>22</v>
      </c>
      <c r="B608">
        <v>608</v>
      </c>
      <c r="C608">
        <v>1</v>
      </c>
      <c r="D608">
        <v>2019677000000</v>
      </c>
      <c r="E608">
        <v>5751.3649999999998</v>
      </c>
      <c r="F608">
        <v>957500</v>
      </c>
      <c r="G608">
        <v>76380</v>
      </c>
      <c r="H608">
        <v>9993770</v>
      </c>
      <c r="I608">
        <v>346113</v>
      </c>
      <c r="J608">
        <v>69105</v>
      </c>
    </row>
    <row r="609" spans="1:10" x14ac:dyDescent="0.3">
      <c r="A609" s="12" t="s">
        <v>22</v>
      </c>
      <c r="B609">
        <v>609</v>
      </c>
      <c r="C609">
        <v>1</v>
      </c>
      <c r="D609">
        <v>2043904000000</v>
      </c>
      <c r="E609">
        <v>5750.1350000000002</v>
      </c>
      <c r="F609">
        <v>-650600</v>
      </c>
      <c r="G609">
        <v>-1058000</v>
      </c>
      <c r="H609">
        <v>9994731</v>
      </c>
      <c r="I609">
        <v>-5277</v>
      </c>
      <c r="J609">
        <v>-324548</v>
      </c>
    </row>
    <row r="610" spans="1:10" x14ac:dyDescent="0.3">
      <c r="A610" s="12" t="s">
        <v>22</v>
      </c>
      <c r="B610">
        <v>610</v>
      </c>
      <c r="C610">
        <v>1</v>
      </c>
      <c r="D610">
        <v>2051039000000</v>
      </c>
      <c r="E610">
        <v>5750.9560000000001</v>
      </c>
      <c r="F610">
        <v>-234900</v>
      </c>
      <c r="G610">
        <v>-1535000</v>
      </c>
      <c r="H610">
        <v>9970914</v>
      </c>
      <c r="I610">
        <v>-69237</v>
      </c>
      <c r="J610">
        <v>-759002</v>
      </c>
    </row>
    <row r="611" spans="1:10" x14ac:dyDescent="0.3">
      <c r="A611" s="12" t="s">
        <v>22</v>
      </c>
      <c r="B611">
        <v>611</v>
      </c>
      <c r="C611">
        <v>1</v>
      </c>
      <c r="D611">
        <v>2025454000000</v>
      </c>
      <c r="E611">
        <v>5750.5320000000002</v>
      </c>
      <c r="F611">
        <v>691600</v>
      </c>
      <c r="G611">
        <v>-99940</v>
      </c>
      <c r="H611">
        <v>9988727</v>
      </c>
      <c r="I611">
        <v>472751</v>
      </c>
      <c r="J611">
        <v>42829</v>
      </c>
    </row>
    <row r="612" spans="1:10" x14ac:dyDescent="0.3">
      <c r="A612" s="12" t="s">
        <v>22</v>
      </c>
      <c r="B612">
        <v>612</v>
      </c>
      <c r="C612">
        <v>1</v>
      </c>
      <c r="D612">
        <v>2057363000000</v>
      </c>
      <c r="E612">
        <v>5752.4110000000001</v>
      </c>
      <c r="F612">
        <v>-262100</v>
      </c>
      <c r="G612">
        <v>356300</v>
      </c>
      <c r="H612">
        <v>9999713</v>
      </c>
      <c r="I612">
        <v>75707</v>
      </c>
      <c r="J612">
        <v>-3511</v>
      </c>
    </row>
    <row r="613" spans="1:10" x14ac:dyDescent="0.3">
      <c r="A613" s="12" t="s">
        <v>22</v>
      </c>
      <c r="B613">
        <v>613</v>
      </c>
      <c r="C613">
        <v>1</v>
      </c>
      <c r="D613">
        <v>2043083000000</v>
      </c>
      <c r="E613">
        <v>5750.8249999999998</v>
      </c>
      <c r="F613">
        <v>-1333000</v>
      </c>
      <c r="G613">
        <v>860300</v>
      </c>
      <c r="H613">
        <v>9985999</v>
      </c>
      <c r="I613">
        <v>-360828</v>
      </c>
      <c r="J613">
        <v>386825</v>
      </c>
    </row>
    <row r="614" spans="1:10" x14ac:dyDescent="0.3">
      <c r="A614" s="12" t="s">
        <v>22</v>
      </c>
      <c r="B614">
        <v>614</v>
      </c>
      <c r="C614">
        <v>1</v>
      </c>
      <c r="D614">
        <v>2063098000000</v>
      </c>
      <c r="E614">
        <v>5750.732</v>
      </c>
      <c r="F614">
        <v>96110</v>
      </c>
      <c r="G614">
        <v>1859000</v>
      </c>
      <c r="H614">
        <v>9998811</v>
      </c>
      <c r="I614">
        <v>-36592</v>
      </c>
      <c r="J614">
        <v>149778</v>
      </c>
    </row>
    <row r="615" spans="1:10" x14ac:dyDescent="0.3">
      <c r="A615" s="12" t="s">
        <v>22</v>
      </c>
      <c r="B615">
        <v>615</v>
      </c>
      <c r="C615">
        <v>1</v>
      </c>
      <c r="D615">
        <v>2037429000000</v>
      </c>
      <c r="E615">
        <v>5752.4260000000004</v>
      </c>
      <c r="F615">
        <v>-508400</v>
      </c>
      <c r="G615">
        <v>62330</v>
      </c>
      <c r="H615">
        <v>9999722</v>
      </c>
      <c r="I615">
        <v>-74454</v>
      </c>
      <c r="J615">
        <v>-3533</v>
      </c>
    </row>
    <row r="616" spans="1:10" x14ac:dyDescent="0.3">
      <c r="A616" s="12" t="s">
        <v>22</v>
      </c>
      <c r="B616">
        <v>616</v>
      </c>
      <c r="C616">
        <v>1</v>
      </c>
      <c r="D616">
        <v>2034172000000</v>
      </c>
      <c r="E616">
        <v>5750.29</v>
      </c>
      <c r="F616">
        <v>142700</v>
      </c>
      <c r="G616">
        <v>-1181000</v>
      </c>
      <c r="H616">
        <v>9979811</v>
      </c>
      <c r="I616">
        <v>212735</v>
      </c>
      <c r="J616">
        <v>-598435</v>
      </c>
    </row>
    <row r="617" spans="1:10" x14ac:dyDescent="0.3">
      <c r="A617" s="12" t="s">
        <v>22</v>
      </c>
      <c r="B617">
        <v>617</v>
      </c>
      <c r="C617">
        <v>1</v>
      </c>
      <c r="D617">
        <v>2040040000000</v>
      </c>
      <c r="E617">
        <v>5751.9080000000004</v>
      </c>
      <c r="F617">
        <v>-121800</v>
      </c>
      <c r="G617">
        <v>197800</v>
      </c>
      <c r="H617">
        <v>9973349</v>
      </c>
      <c r="I617">
        <v>-33437</v>
      </c>
      <c r="J617">
        <v>728829</v>
      </c>
    </row>
    <row r="618" spans="1:10" x14ac:dyDescent="0.3">
      <c r="A618" s="12" t="s">
        <v>22</v>
      </c>
      <c r="B618">
        <v>618</v>
      </c>
      <c r="C618">
        <v>1</v>
      </c>
      <c r="D618">
        <v>2036059000000</v>
      </c>
      <c r="E618">
        <v>5752.3729999999996</v>
      </c>
      <c r="F618">
        <v>-1287000</v>
      </c>
      <c r="G618">
        <v>-721900</v>
      </c>
      <c r="H618">
        <v>9978968</v>
      </c>
      <c r="I618">
        <v>-641716</v>
      </c>
      <c r="J618">
        <v>-91674</v>
      </c>
    </row>
    <row r="619" spans="1:10" x14ac:dyDescent="0.3">
      <c r="A619" s="12" t="s">
        <v>22</v>
      </c>
      <c r="B619">
        <v>619</v>
      </c>
      <c r="C619">
        <v>1</v>
      </c>
      <c r="D619">
        <v>2049876000000</v>
      </c>
      <c r="E619">
        <v>5752.4470000000001</v>
      </c>
      <c r="F619">
        <v>-114900</v>
      </c>
      <c r="G619">
        <v>-569300</v>
      </c>
      <c r="H619">
        <v>9996353</v>
      </c>
      <c r="I619">
        <v>-191968</v>
      </c>
      <c r="J619">
        <v>189933</v>
      </c>
    </row>
    <row r="620" spans="1:10" x14ac:dyDescent="0.3">
      <c r="A620" s="12" t="s">
        <v>22</v>
      </c>
      <c r="B620">
        <v>620</v>
      </c>
      <c r="C620">
        <v>1</v>
      </c>
      <c r="D620">
        <v>2032867000000</v>
      </c>
      <c r="E620">
        <v>5751.5320000000002</v>
      </c>
      <c r="F620">
        <v>-535900</v>
      </c>
      <c r="G620">
        <v>681900</v>
      </c>
      <c r="H620">
        <v>9996160</v>
      </c>
      <c r="I620">
        <v>250576</v>
      </c>
      <c r="J620">
        <v>-118348</v>
      </c>
    </row>
    <row r="621" spans="1:10" x14ac:dyDescent="0.3">
      <c r="A621" s="12" t="s">
        <v>22</v>
      </c>
      <c r="B621">
        <v>621</v>
      </c>
      <c r="C621">
        <v>1</v>
      </c>
      <c r="D621">
        <v>2050888000000</v>
      </c>
      <c r="E621">
        <v>5752.6509999999998</v>
      </c>
      <c r="F621">
        <v>205900</v>
      </c>
      <c r="G621">
        <v>-242200</v>
      </c>
      <c r="H621">
        <v>9992751</v>
      </c>
      <c r="I621">
        <v>-374575</v>
      </c>
      <c r="J621">
        <v>67937</v>
      </c>
    </row>
    <row r="622" spans="1:10" x14ac:dyDescent="0.3">
      <c r="A622" s="12" t="s">
        <v>22</v>
      </c>
      <c r="B622">
        <v>622</v>
      </c>
      <c r="C622">
        <v>1</v>
      </c>
      <c r="D622">
        <v>2046863000000</v>
      </c>
      <c r="E622">
        <v>5750.3130000000001</v>
      </c>
      <c r="F622">
        <v>-418400</v>
      </c>
      <c r="G622">
        <v>-1926000</v>
      </c>
      <c r="H622">
        <v>9981086</v>
      </c>
      <c r="I622">
        <v>-595680</v>
      </c>
      <c r="J622">
        <v>-151943</v>
      </c>
    </row>
    <row r="623" spans="1:10" x14ac:dyDescent="0.3">
      <c r="A623" s="12" t="s">
        <v>22</v>
      </c>
      <c r="B623">
        <v>623</v>
      </c>
      <c r="C623">
        <v>1</v>
      </c>
      <c r="D623">
        <v>2033127000000</v>
      </c>
      <c r="E623">
        <v>5752.0749999999998</v>
      </c>
      <c r="F623">
        <v>639000</v>
      </c>
      <c r="G623">
        <v>291000</v>
      </c>
      <c r="H623">
        <v>9996188</v>
      </c>
      <c r="I623">
        <v>275221</v>
      </c>
      <c r="J623">
        <v>22096</v>
      </c>
    </row>
    <row r="624" spans="1:10" x14ac:dyDescent="0.3">
      <c r="A624" s="12" t="s">
        <v>22</v>
      </c>
      <c r="B624">
        <v>624</v>
      </c>
      <c r="C624">
        <v>1</v>
      </c>
      <c r="D624">
        <v>2047010000000</v>
      </c>
      <c r="E624">
        <v>5752.5959999999995</v>
      </c>
      <c r="F624">
        <v>-934600</v>
      </c>
      <c r="G624">
        <v>-1655000</v>
      </c>
      <c r="H624">
        <v>9940100</v>
      </c>
      <c r="I624">
        <v>-947483</v>
      </c>
      <c r="J624">
        <v>-544689</v>
      </c>
    </row>
    <row r="625" spans="1:10" x14ac:dyDescent="0.3">
      <c r="A625" s="12" t="s">
        <v>22</v>
      </c>
      <c r="B625">
        <v>625</v>
      </c>
      <c r="C625">
        <v>1</v>
      </c>
      <c r="D625">
        <v>2029261000000</v>
      </c>
      <c r="E625">
        <v>5751.0770000000002</v>
      </c>
      <c r="F625">
        <v>139600</v>
      </c>
      <c r="G625">
        <v>-802400</v>
      </c>
      <c r="H625">
        <v>9995382</v>
      </c>
      <c r="I625">
        <v>242193</v>
      </c>
      <c r="J625">
        <v>183506</v>
      </c>
    </row>
    <row r="626" spans="1:10" x14ac:dyDescent="0.3">
      <c r="A626" s="12" t="s">
        <v>22</v>
      </c>
      <c r="B626">
        <v>626</v>
      </c>
      <c r="C626">
        <v>1</v>
      </c>
      <c r="D626">
        <v>2025949000000</v>
      </c>
      <c r="E626">
        <v>5750.6289999999999</v>
      </c>
      <c r="F626">
        <v>742300</v>
      </c>
      <c r="G626">
        <v>-720400</v>
      </c>
      <c r="H626">
        <v>9993609</v>
      </c>
      <c r="I626">
        <v>167458</v>
      </c>
      <c r="J626">
        <v>-315801</v>
      </c>
    </row>
    <row r="627" spans="1:10" x14ac:dyDescent="0.3">
      <c r="A627" s="12" t="s">
        <v>22</v>
      </c>
      <c r="B627">
        <v>627</v>
      </c>
      <c r="C627">
        <v>1</v>
      </c>
      <c r="D627">
        <v>2026940000000</v>
      </c>
      <c r="E627">
        <v>5752.201</v>
      </c>
      <c r="F627">
        <v>749500</v>
      </c>
      <c r="G627">
        <v>-251000</v>
      </c>
      <c r="H627">
        <v>9997395</v>
      </c>
      <c r="I627">
        <v>169522</v>
      </c>
      <c r="J627">
        <v>-152842</v>
      </c>
    </row>
    <row r="628" spans="1:10" x14ac:dyDescent="0.3">
      <c r="A628" s="12" t="s">
        <v>22</v>
      </c>
      <c r="B628">
        <v>628</v>
      </c>
      <c r="C628">
        <v>1</v>
      </c>
      <c r="D628">
        <v>2035916000000</v>
      </c>
      <c r="E628">
        <v>5751.31</v>
      </c>
      <c r="F628">
        <v>-584000</v>
      </c>
      <c r="G628">
        <v>-1697000</v>
      </c>
      <c r="H628">
        <v>9997413</v>
      </c>
      <c r="I628">
        <v>121896</v>
      </c>
      <c r="J628">
        <v>-192033</v>
      </c>
    </row>
    <row r="629" spans="1:10" x14ac:dyDescent="0.3">
      <c r="A629" s="12" t="s">
        <v>22</v>
      </c>
      <c r="B629">
        <v>629</v>
      </c>
      <c r="C629">
        <v>1</v>
      </c>
      <c r="D629">
        <v>2033146000000</v>
      </c>
      <c r="E629">
        <v>5751.4970000000003</v>
      </c>
      <c r="F629">
        <v>-754200</v>
      </c>
      <c r="G629">
        <v>330500</v>
      </c>
      <c r="H629">
        <v>9999727</v>
      </c>
      <c r="I629">
        <v>-73762</v>
      </c>
      <c r="J629">
        <v>3663</v>
      </c>
    </row>
    <row r="630" spans="1:10" x14ac:dyDescent="0.3">
      <c r="A630" s="12" t="s">
        <v>22</v>
      </c>
      <c r="B630">
        <v>630</v>
      </c>
      <c r="C630">
        <v>1</v>
      </c>
      <c r="D630">
        <v>2028829000000</v>
      </c>
      <c r="E630">
        <v>5750.77</v>
      </c>
      <c r="F630">
        <v>-743000</v>
      </c>
      <c r="G630">
        <v>-1404000</v>
      </c>
      <c r="H630">
        <v>9985205</v>
      </c>
      <c r="I630">
        <v>-66454</v>
      </c>
      <c r="J630">
        <v>-539685</v>
      </c>
    </row>
    <row r="631" spans="1:10" x14ac:dyDescent="0.3">
      <c r="A631" s="12" t="s">
        <v>22</v>
      </c>
      <c r="B631">
        <v>631</v>
      </c>
      <c r="C631">
        <v>1</v>
      </c>
      <c r="D631">
        <v>2029851000000</v>
      </c>
      <c r="E631">
        <v>5752.6059999999998</v>
      </c>
      <c r="F631">
        <v>-6</v>
      </c>
      <c r="G631">
        <v>489300</v>
      </c>
      <c r="H631">
        <v>9999623</v>
      </c>
      <c r="I631">
        <v>61773</v>
      </c>
      <c r="J631">
        <v>-61058</v>
      </c>
    </row>
    <row r="632" spans="1:10" x14ac:dyDescent="0.3">
      <c r="A632" s="12" t="s">
        <v>22</v>
      </c>
      <c r="B632">
        <v>632</v>
      </c>
      <c r="C632">
        <v>1</v>
      </c>
      <c r="D632">
        <v>2040719000000</v>
      </c>
      <c r="E632">
        <v>5752.5640000000003</v>
      </c>
      <c r="F632">
        <v>-379600</v>
      </c>
      <c r="G632">
        <v>238700</v>
      </c>
      <c r="H632">
        <v>9997065</v>
      </c>
      <c r="I632">
        <v>136211</v>
      </c>
      <c r="J632">
        <v>-200366</v>
      </c>
    </row>
    <row r="633" spans="1:10" x14ac:dyDescent="0.3">
      <c r="A633" s="12" t="s">
        <v>22</v>
      </c>
      <c r="B633">
        <v>633</v>
      </c>
      <c r="C633">
        <v>1</v>
      </c>
      <c r="D633">
        <v>2047339000000</v>
      </c>
      <c r="E633">
        <v>5750.3389999999999</v>
      </c>
      <c r="F633">
        <v>73760</v>
      </c>
      <c r="G633">
        <v>1259000</v>
      </c>
      <c r="H633">
        <v>9955341</v>
      </c>
      <c r="I633">
        <v>256146</v>
      </c>
      <c r="J633">
        <v>908613</v>
      </c>
    </row>
    <row r="634" spans="1:10" x14ac:dyDescent="0.3">
      <c r="A634" s="12" t="s">
        <v>22</v>
      </c>
      <c r="B634">
        <v>634</v>
      </c>
      <c r="C634">
        <v>1</v>
      </c>
      <c r="D634">
        <v>2008183000000</v>
      </c>
      <c r="E634">
        <v>5751.375</v>
      </c>
      <c r="F634">
        <v>93730</v>
      </c>
      <c r="G634">
        <v>-993600</v>
      </c>
      <c r="H634">
        <v>9998813</v>
      </c>
      <c r="I634">
        <v>-11192</v>
      </c>
      <c r="J634">
        <v>-153659</v>
      </c>
    </row>
    <row r="635" spans="1:10" x14ac:dyDescent="0.3">
      <c r="A635" s="12" t="s">
        <v>22</v>
      </c>
      <c r="B635">
        <v>635</v>
      </c>
      <c r="C635">
        <v>1</v>
      </c>
      <c r="D635">
        <v>2031920000000</v>
      </c>
      <c r="E635">
        <v>5751.9080000000004</v>
      </c>
      <c r="F635">
        <v>276700</v>
      </c>
      <c r="G635">
        <v>-4390000</v>
      </c>
      <c r="H635">
        <v>9972836</v>
      </c>
      <c r="I635">
        <v>58394</v>
      </c>
      <c r="J635">
        <v>-734259</v>
      </c>
    </row>
    <row r="636" spans="1:10" x14ac:dyDescent="0.3">
      <c r="A636" s="12" t="s">
        <v>22</v>
      </c>
      <c r="B636">
        <v>636</v>
      </c>
      <c r="C636">
        <v>1</v>
      </c>
      <c r="D636">
        <v>2028553000000</v>
      </c>
      <c r="E636">
        <v>5750.3590000000004</v>
      </c>
      <c r="F636">
        <v>-2236000</v>
      </c>
      <c r="G636">
        <v>-1123000</v>
      </c>
      <c r="H636">
        <v>9941133</v>
      </c>
      <c r="I636">
        <v>-1061151</v>
      </c>
      <c r="J636">
        <v>218712</v>
      </c>
    </row>
    <row r="637" spans="1:10" x14ac:dyDescent="0.3">
      <c r="A637" s="12" t="s">
        <v>22</v>
      </c>
      <c r="B637">
        <v>637</v>
      </c>
      <c r="C637">
        <v>1</v>
      </c>
      <c r="D637">
        <v>2034630000000</v>
      </c>
      <c r="E637">
        <v>5751.442</v>
      </c>
      <c r="F637">
        <v>-97170</v>
      </c>
      <c r="G637">
        <v>874000</v>
      </c>
      <c r="H637">
        <v>9998846</v>
      </c>
      <c r="I637">
        <v>-38640</v>
      </c>
      <c r="J637">
        <v>-146938</v>
      </c>
    </row>
    <row r="638" spans="1:10" x14ac:dyDescent="0.3">
      <c r="A638" s="12" t="s">
        <v>22</v>
      </c>
      <c r="B638">
        <v>638</v>
      </c>
      <c r="C638">
        <v>1</v>
      </c>
      <c r="D638">
        <v>2037238000000</v>
      </c>
      <c r="E638">
        <v>5750.1689999999999</v>
      </c>
      <c r="F638">
        <v>1112000</v>
      </c>
      <c r="G638">
        <v>716800</v>
      </c>
      <c r="H638">
        <v>9991671</v>
      </c>
      <c r="I638">
        <v>387729</v>
      </c>
      <c r="J638">
        <v>-127172</v>
      </c>
    </row>
    <row r="639" spans="1:10" x14ac:dyDescent="0.3">
      <c r="A639" s="12" t="s">
        <v>22</v>
      </c>
      <c r="B639">
        <v>639</v>
      </c>
      <c r="C639">
        <v>1</v>
      </c>
      <c r="D639">
        <v>2032482000000</v>
      </c>
      <c r="E639">
        <v>5750.7579999999998</v>
      </c>
      <c r="F639">
        <v>-1077000</v>
      </c>
      <c r="G639">
        <v>-441000</v>
      </c>
      <c r="H639">
        <v>9981154</v>
      </c>
      <c r="I639">
        <v>-585779</v>
      </c>
      <c r="J639">
        <v>-182827</v>
      </c>
    </row>
    <row r="640" spans="1:10" x14ac:dyDescent="0.3">
      <c r="A640" s="12" t="s">
        <v>22</v>
      </c>
      <c r="B640">
        <v>640</v>
      </c>
      <c r="C640">
        <v>1</v>
      </c>
      <c r="D640">
        <v>2015420000000</v>
      </c>
      <c r="E640">
        <v>5751.1390000000001</v>
      </c>
      <c r="F640">
        <v>741800</v>
      </c>
      <c r="G640">
        <v>833700</v>
      </c>
      <c r="H640">
        <v>9993202</v>
      </c>
      <c r="I640">
        <v>149228</v>
      </c>
      <c r="J640">
        <v>337107</v>
      </c>
    </row>
    <row r="641" spans="1:10" x14ac:dyDescent="0.3">
      <c r="A641" s="12" t="s">
        <v>22</v>
      </c>
      <c r="B641">
        <v>641</v>
      </c>
      <c r="C641">
        <v>1</v>
      </c>
      <c r="D641">
        <v>2026185000000</v>
      </c>
      <c r="E641">
        <v>5752.143</v>
      </c>
      <c r="F641">
        <v>657400</v>
      </c>
      <c r="G641">
        <v>920500</v>
      </c>
      <c r="H641">
        <v>9955903</v>
      </c>
      <c r="I641">
        <v>613873</v>
      </c>
      <c r="J641">
        <v>709333</v>
      </c>
    </row>
    <row r="642" spans="1:10" x14ac:dyDescent="0.3">
      <c r="A642" s="12" t="s">
        <v>22</v>
      </c>
      <c r="B642">
        <v>642</v>
      </c>
      <c r="C642">
        <v>1</v>
      </c>
      <c r="D642">
        <v>2037070000000</v>
      </c>
      <c r="E642">
        <v>5750.9080000000004</v>
      </c>
      <c r="F642">
        <v>1838000</v>
      </c>
      <c r="G642">
        <v>6877000</v>
      </c>
      <c r="H642">
        <v>9891718</v>
      </c>
      <c r="I642">
        <v>529851</v>
      </c>
      <c r="J642">
        <v>1368636</v>
      </c>
    </row>
    <row r="643" spans="1:10" x14ac:dyDescent="0.3">
      <c r="A643" s="12" t="s">
        <v>22</v>
      </c>
      <c r="B643">
        <v>643</v>
      </c>
      <c r="C643">
        <v>1</v>
      </c>
      <c r="D643">
        <v>2034084000000</v>
      </c>
      <c r="E643">
        <v>5751.125</v>
      </c>
      <c r="F643">
        <v>-1168000</v>
      </c>
      <c r="G643">
        <v>139300</v>
      </c>
      <c r="H643">
        <v>9993896</v>
      </c>
      <c r="I643">
        <v>-301995</v>
      </c>
      <c r="J643">
        <v>-175606</v>
      </c>
    </row>
    <row r="644" spans="1:10" x14ac:dyDescent="0.3">
      <c r="A644" s="12" t="s">
        <v>22</v>
      </c>
      <c r="B644">
        <v>644</v>
      </c>
      <c r="C644">
        <v>1</v>
      </c>
      <c r="D644">
        <v>2037679000000</v>
      </c>
      <c r="E644">
        <v>5752.2190000000001</v>
      </c>
      <c r="F644">
        <v>205900</v>
      </c>
      <c r="G644">
        <v>-278000</v>
      </c>
      <c r="H644">
        <v>9998120</v>
      </c>
      <c r="I644">
        <v>172159</v>
      </c>
      <c r="J644">
        <v>-89201</v>
      </c>
    </row>
    <row r="645" spans="1:10" x14ac:dyDescent="0.3">
      <c r="A645" s="12" t="s">
        <v>22</v>
      </c>
      <c r="B645">
        <v>645</v>
      </c>
      <c r="C645">
        <v>1</v>
      </c>
      <c r="D645">
        <v>2027686000000</v>
      </c>
      <c r="E645">
        <v>5750.1109999999999</v>
      </c>
      <c r="F645">
        <v>3074000</v>
      </c>
      <c r="G645">
        <v>573600</v>
      </c>
      <c r="H645">
        <v>9960558</v>
      </c>
      <c r="I645">
        <v>861723</v>
      </c>
      <c r="J645">
        <v>-211457</v>
      </c>
    </row>
    <row r="646" spans="1:10" x14ac:dyDescent="0.3">
      <c r="A646" s="12" t="s">
        <v>22</v>
      </c>
      <c r="B646">
        <v>646</v>
      </c>
      <c r="C646">
        <v>1</v>
      </c>
      <c r="D646">
        <v>2041637000000</v>
      </c>
      <c r="E646">
        <v>5752.3630000000003</v>
      </c>
      <c r="F646">
        <v>599500</v>
      </c>
      <c r="G646">
        <v>-269900</v>
      </c>
      <c r="H646">
        <v>9999823</v>
      </c>
      <c r="I646">
        <v>55147</v>
      </c>
      <c r="J646">
        <v>-22131</v>
      </c>
    </row>
    <row r="647" spans="1:10" x14ac:dyDescent="0.3">
      <c r="A647" s="12" t="s">
        <v>22</v>
      </c>
      <c r="B647">
        <v>647</v>
      </c>
      <c r="C647">
        <v>1</v>
      </c>
      <c r="D647">
        <v>2038755000000</v>
      </c>
      <c r="E647">
        <v>5750.9859999999999</v>
      </c>
      <c r="F647">
        <v>-1095000</v>
      </c>
      <c r="G647">
        <v>-1206000</v>
      </c>
      <c r="H647">
        <v>9974018</v>
      </c>
      <c r="I647">
        <v>-307158</v>
      </c>
      <c r="J647">
        <v>-651627</v>
      </c>
    </row>
    <row r="648" spans="1:10" x14ac:dyDescent="0.3">
      <c r="A648" s="12" t="s">
        <v>22</v>
      </c>
      <c r="B648">
        <v>648</v>
      </c>
      <c r="C648">
        <v>1</v>
      </c>
      <c r="D648">
        <v>2018483000000</v>
      </c>
      <c r="E648">
        <v>5751.65</v>
      </c>
      <c r="F648">
        <v>-630900</v>
      </c>
      <c r="G648">
        <v>534000</v>
      </c>
      <c r="H648">
        <v>9992319</v>
      </c>
      <c r="I648">
        <v>-359366</v>
      </c>
      <c r="J648">
        <v>156263</v>
      </c>
    </row>
    <row r="649" spans="1:10" x14ac:dyDescent="0.3">
      <c r="A649" s="12" t="s">
        <v>22</v>
      </c>
      <c r="B649">
        <v>649</v>
      </c>
      <c r="C649">
        <v>1</v>
      </c>
      <c r="D649">
        <v>2024466000000</v>
      </c>
      <c r="E649">
        <v>5751.32</v>
      </c>
      <c r="F649">
        <v>-2758000</v>
      </c>
      <c r="G649">
        <v>1373000</v>
      </c>
      <c r="H649">
        <v>9962204</v>
      </c>
      <c r="I649">
        <v>-865717</v>
      </c>
      <c r="J649">
        <v>70844</v>
      </c>
    </row>
    <row r="650" spans="1:10" x14ac:dyDescent="0.3">
      <c r="A650" s="12" t="s">
        <v>22</v>
      </c>
      <c r="B650">
        <v>650</v>
      </c>
      <c r="C650">
        <v>1</v>
      </c>
      <c r="D650">
        <v>2043723000000</v>
      </c>
      <c r="E650">
        <v>5752.4480000000003</v>
      </c>
      <c r="F650">
        <v>-581700</v>
      </c>
      <c r="G650">
        <v>-19930</v>
      </c>
      <c r="H650">
        <v>9999375</v>
      </c>
      <c r="I650">
        <v>-25410</v>
      </c>
      <c r="J650">
        <v>-108862</v>
      </c>
    </row>
    <row r="651" spans="1:10" x14ac:dyDescent="0.3">
      <c r="A651" s="12" t="s">
        <v>22</v>
      </c>
      <c r="B651">
        <v>651</v>
      </c>
      <c r="C651">
        <v>1</v>
      </c>
      <c r="D651">
        <v>2032994000000</v>
      </c>
      <c r="E651">
        <v>5751.857</v>
      </c>
      <c r="F651">
        <v>91020</v>
      </c>
      <c r="G651">
        <v>-1673000</v>
      </c>
      <c r="H651">
        <v>9987423</v>
      </c>
      <c r="I651">
        <v>152655</v>
      </c>
      <c r="J651">
        <v>477566</v>
      </c>
    </row>
    <row r="652" spans="1:10" x14ac:dyDescent="0.3">
      <c r="A652" s="12" t="s">
        <v>22</v>
      </c>
      <c r="B652">
        <v>652</v>
      </c>
      <c r="C652">
        <v>1</v>
      </c>
      <c r="D652">
        <v>2024940000000</v>
      </c>
      <c r="E652">
        <v>5751.5</v>
      </c>
      <c r="F652">
        <v>-927900</v>
      </c>
      <c r="G652">
        <v>-204700</v>
      </c>
      <c r="H652">
        <v>9997248</v>
      </c>
      <c r="I652">
        <v>-213091</v>
      </c>
      <c r="J652">
        <v>98055</v>
      </c>
    </row>
    <row r="653" spans="1:10" x14ac:dyDescent="0.3">
      <c r="A653" s="12" t="s">
        <v>22</v>
      </c>
      <c r="B653">
        <v>653</v>
      </c>
      <c r="C653">
        <v>1</v>
      </c>
      <c r="D653">
        <v>2042178000000</v>
      </c>
      <c r="E653">
        <v>5751.1629999999996</v>
      </c>
      <c r="F653">
        <v>284500</v>
      </c>
      <c r="G653">
        <v>730200</v>
      </c>
      <c r="H653">
        <v>9979731</v>
      </c>
      <c r="I653">
        <v>-598609</v>
      </c>
      <c r="J653">
        <v>215959</v>
      </c>
    </row>
    <row r="654" spans="1:10" x14ac:dyDescent="0.3">
      <c r="A654" s="12" t="s">
        <v>22</v>
      </c>
      <c r="B654">
        <v>654</v>
      </c>
      <c r="C654">
        <v>1</v>
      </c>
      <c r="D654">
        <v>2044081000000</v>
      </c>
      <c r="E654">
        <v>5751.3280000000004</v>
      </c>
      <c r="F654">
        <v>-544000</v>
      </c>
      <c r="G654">
        <v>501300</v>
      </c>
      <c r="H654">
        <v>9990830</v>
      </c>
      <c r="I654">
        <v>80806</v>
      </c>
      <c r="J654">
        <v>420457</v>
      </c>
    </row>
    <row r="655" spans="1:10" x14ac:dyDescent="0.3">
      <c r="A655" s="12" t="s">
        <v>22</v>
      </c>
      <c r="B655">
        <v>655</v>
      </c>
      <c r="C655">
        <v>1</v>
      </c>
      <c r="D655">
        <v>2027302000000</v>
      </c>
      <c r="E655">
        <v>5750.0569999999998</v>
      </c>
      <c r="F655">
        <v>2037000</v>
      </c>
      <c r="G655">
        <v>4403000</v>
      </c>
      <c r="H655">
        <v>9964596</v>
      </c>
      <c r="I655">
        <v>298392</v>
      </c>
      <c r="J655">
        <v>785994</v>
      </c>
    </row>
    <row r="656" spans="1:10" x14ac:dyDescent="0.3">
      <c r="A656" s="12" t="s">
        <v>22</v>
      </c>
      <c r="B656">
        <v>656</v>
      </c>
      <c r="C656">
        <v>1</v>
      </c>
      <c r="D656">
        <v>2046283000000</v>
      </c>
      <c r="E656">
        <v>5752.2650000000003</v>
      </c>
      <c r="F656">
        <v>-390700</v>
      </c>
      <c r="G656">
        <v>46150</v>
      </c>
      <c r="H656">
        <v>9976036</v>
      </c>
      <c r="I656">
        <v>-156279</v>
      </c>
      <c r="J656">
        <v>-674004</v>
      </c>
    </row>
    <row r="657" spans="1:10" x14ac:dyDescent="0.3">
      <c r="A657" s="12" t="s">
        <v>22</v>
      </c>
      <c r="B657">
        <v>657</v>
      </c>
      <c r="C657">
        <v>1</v>
      </c>
      <c r="D657">
        <v>2034764000000</v>
      </c>
      <c r="E657">
        <v>5751.1760000000004</v>
      </c>
      <c r="F657">
        <v>267700</v>
      </c>
      <c r="G657">
        <v>-957100</v>
      </c>
      <c r="H657">
        <v>9998959</v>
      </c>
      <c r="I657">
        <v>128641</v>
      </c>
      <c r="J657">
        <v>-65403</v>
      </c>
    </row>
    <row r="658" spans="1:10" x14ac:dyDescent="0.3">
      <c r="A658" s="12" t="s">
        <v>22</v>
      </c>
      <c r="B658">
        <v>658</v>
      </c>
      <c r="C658">
        <v>1</v>
      </c>
      <c r="D658">
        <v>2055966000000</v>
      </c>
      <c r="E658">
        <v>5752.4660000000003</v>
      </c>
      <c r="F658">
        <v>-132800</v>
      </c>
      <c r="G658">
        <v>259100</v>
      </c>
      <c r="H658">
        <v>9999492</v>
      </c>
      <c r="I658">
        <v>-98039</v>
      </c>
      <c r="J658">
        <v>-23586</v>
      </c>
    </row>
    <row r="659" spans="1:10" x14ac:dyDescent="0.3">
      <c r="A659" s="12" t="s">
        <v>22</v>
      </c>
      <c r="B659">
        <v>659</v>
      </c>
      <c r="C659">
        <v>1</v>
      </c>
      <c r="D659">
        <v>2034676000000</v>
      </c>
      <c r="E659">
        <v>5750.8810000000003</v>
      </c>
      <c r="F659">
        <v>903000</v>
      </c>
      <c r="G659">
        <v>-879800</v>
      </c>
      <c r="H659">
        <v>9975239</v>
      </c>
      <c r="I659">
        <v>681688</v>
      </c>
      <c r="J659">
        <v>-172912</v>
      </c>
    </row>
    <row r="660" spans="1:10" x14ac:dyDescent="0.3">
      <c r="A660" s="12" t="s">
        <v>22</v>
      </c>
      <c r="B660">
        <v>660</v>
      </c>
      <c r="C660">
        <v>1</v>
      </c>
      <c r="D660">
        <v>2042569000000</v>
      </c>
      <c r="E660">
        <v>5752.3450000000003</v>
      </c>
      <c r="F660">
        <v>433700</v>
      </c>
      <c r="G660">
        <v>-2146000</v>
      </c>
      <c r="H660">
        <v>9989844</v>
      </c>
      <c r="I660">
        <v>275183</v>
      </c>
      <c r="J660">
        <v>-356779</v>
      </c>
    </row>
    <row r="661" spans="1:10" x14ac:dyDescent="0.3">
      <c r="A661" s="12" t="s">
        <v>22</v>
      </c>
      <c r="B661">
        <v>661</v>
      </c>
      <c r="C661">
        <v>1</v>
      </c>
      <c r="D661">
        <v>2029582000000</v>
      </c>
      <c r="E661">
        <v>5752.4870000000001</v>
      </c>
      <c r="F661">
        <v>31300</v>
      </c>
      <c r="G661">
        <v>-389100</v>
      </c>
      <c r="H661">
        <v>9999829</v>
      </c>
      <c r="I661">
        <v>-16348</v>
      </c>
      <c r="J661">
        <v>-56119</v>
      </c>
    </row>
    <row r="662" spans="1:10" x14ac:dyDescent="0.3">
      <c r="A662" s="12" t="s">
        <v>22</v>
      </c>
      <c r="B662">
        <v>662</v>
      </c>
      <c r="C662">
        <v>1</v>
      </c>
      <c r="D662">
        <v>2050955000000</v>
      </c>
      <c r="E662">
        <v>5750.2439999999997</v>
      </c>
      <c r="F662">
        <v>-971700</v>
      </c>
      <c r="G662">
        <v>-745300</v>
      </c>
      <c r="H662">
        <v>9993308</v>
      </c>
      <c r="I662">
        <v>-155259</v>
      </c>
      <c r="J662">
        <v>-331190</v>
      </c>
    </row>
    <row r="663" spans="1:10" x14ac:dyDescent="0.3">
      <c r="A663" s="12" t="s">
        <v>22</v>
      </c>
      <c r="B663">
        <v>663</v>
      </c>
      <c r="C663">
        <v>1</v>
      </c>
      <c r="D663">
        <v>2056700000000</v>
      </c>
      <c r="E663">
        <v>5752.9539999999997</v>
      </c>
      <c r="F663">
        <v>1254000</v>
      </c>
      <c r="G663">
        <v>589800</v>
      </c>
      <c r="H663">
        <v>9999410</v>
      </c>
      <c r="I663">
        <v>-21528</v>
      </c>
      <c r="J663">
        <v>106491</v>
      </c>
    </row>
    <row r="664" spans="1:10" x14ac:dyDescent="0.3">
      <c r="A664" s="12" t="s">
        <v>22</v>
      </c>
      <c r="B664">
        <v>664</v>
      </c>
      <c r="C664">
        <v>1</v>
      </c>
      <c r="D664">
        <v>2020451000000</v>
      </c>
      <c r="E664">
        <v>5752.7569999999996</v>
      </c>
      <c r="F664">
        <v>-1495000</v>
      </c>
      <c r="G664">
        <v>1469000</v>
      </c>
      <c r="H664">
        <v>9985639</v>
      </c>
      <c r="I664">
        <v>-285305</v>
      </c>
      <c r="J664">
        <v>453456</v>
      </c>
    </row>
    <row r="665" spans="1:10" x14ac:dyDescent="0.3">
      <c r="A665" s="12" t="s">
        <v>22</v>
      </c>
      <c r="B665">
        <v>665</v>
      </c>
      <c r="C665">
        <v>1</v>
      </c>
      <c r="D665">
        <v>2045428000000</v>
      </c>
      <c r="E665">
        <v>5752.8019999999997</v>
      </c>
      <c r="F665">
        <v>-174700</v>
      </c>
      <c r="G665">
        <v>-43310</v>
      </c>
      <c r="H665">
        <v>9997231</v>
      </c>
      <c r="I665">
        <v>-234324</v>
      </c>
      <c r="J665">
        <v>-21415</v>
      </c>
    </row>
    <row r="666" spans="1:10" x14ac:dyDescent="0.3">
      <c r="A666" s="12" t="s">
        <v>22</v>
      </c>
      <c r="B666">
        <v>666</v>
      </c>
      <c r="C666">
        <v>1</v>
      </c>
      <c r="D666">
        <v>2036822000000</v>
      </c>
      <c r="E666">
        <v>5752.9809999999998</v>
      </c>
      <c r="F666">
        <v>1322000</v>
      </c>
      <c r="G666">
        <v>-387200</v>
      </c>
      <c r="H666">
        <v>9978726</v>
      </c>
      <c r="I666">
        <v>531746</v>
      </c>
      <c r="J666">
        <v>-377189</v>
      </c>
    </row>
    <row r="667" spans="1:10" x14ac:dyDescent="0.3">
      <c r="A667" s="12" t="s">
        <v>22</v>
      </c>
      <c r="B667">
        <v>667</v>
      </c>
      <c r="C667">
        <v>1</v>
      </c>
      <c r="D667">
        <v>2040356000000</v>
      </c>
      <c r="E667">
        <v>5750.9650000000001</v>
      </c>
      <c r="F667">
        <v>794400</v>
      </c>
      <c r="G667">
        <v>490700</v>
      </c>
      <c r="H667">
        <v>9902002</v>
      </c>
      <c r="I667">
        <v>-663281</v>
      </c>
      <c r="J667">
        <v>-1228987</v>
      </c>
    </row>
    <row r="668" spans="1:10" x14ac:dyDescent="0.3">
      <c r="A668" s="12" t="s">
        <v>22</v>
      </c>
      <c r="B668">
        <v>668</v>
      </c>
      <c r="C668">
        <v>1</v>
      </c>
      <c r="D668">
        <v>2033431000000</v>
      </c>
      <c r="E668">
        <v>5752.0510000000004</v>
      </c>
      <c r="F668">
        <v>186700</v>
      </c>
      <c r="G668">
        <v>636000</v>
      </c>
      <c r="H668">
        <v>9977264</v>
      </c>
      <c r="I668">
        <v>467950</v>
      </c>
      <c r="J668">
        <v>484992</v>
      </c>
    </row>
    <row r="669" spans="1:10" x14ac:dyDescent="0.3">
      <c r="A669" s="12" t="s">
        <v>22</v>
      </c>
      <c r="B669">
        <v>669</v>
      </c>
      <c r="C669">
        <v>1</v>
      </c>
      <c r="D669">
        <v>2030240000000</v>
      </c>
      <c r="E669">
        <v>5752.7049999999999</v>
      </c>
      <c r="F669">
        <v>-347700</v>
      </c>
      <c r="G669">
        <v>1242000</v>
      </c>
      <c r="H669">
        <v>9974926</v>
      </c>
      <c r="I669">
        <v>-687843</v>
      </c>
      <c r="J669">
        <v>166475</v>
      </c>
    </row>
    <row r="670" spans="1:10" x14ac:dyDescent="0.3">
      <c r="A670" s="12" t="s">
        <v>22</v>
      </c>
      <c r="B670">
        <v>670</v>
      </c>
      <c r="C670">
        <v>1</v>
      </c>
      <c r="D670">
        <v>2036370000000</v>
      </c>
      <c r="E670">
        <v>5750.4049999999997</v>
      </c>
      <c r="F670">
        <v>854400</v>
      </c>
      <c r="G670">
        <v>588300</v>
      </c>
      <c r="H670">
        <v>9996621</v>
      </c>
      <c r="I670">
        <v>234441</v>
      </c>
      <c r="J670">
        <v>112269</v>
      </c>
    </row>
    <row r="671" spans="1:10" x14ac:dyDescent="0.3">
      <c r="A671" s="12" t="s">
        <v>22</v>
      </c>
      <c r="B671">
        <v>671</v>
      </c>
      <c r="C671">
        <v>1</v>
      </c>
      <c r="D671">
        <v>2031007000000</v>
      </c>
      <c r="E671">
        <v>5751.4809999999998</v>
      </c>
      <c r="F671">
        <v>-1190000</v>
      </c>
      <c r="G671">
        <v>1144000</v>
      </c>
      <c r="H671">
        <v>9993387</v>
      </c>
      <c r="I671">
        <v>-362966</v>
      </c>
      <c r="J671">
        <v>-21839</v>
      </c>
    </row>
    <row r="672" spans="1:10" x14ac:dyDescent="0.3">
      <c r="A672" s="12" t="s">
        <v>22</v>
      </c>
      <c r="B672">
        <v>672</v>
      </c>
      <c r="C672">
        <v>1</v>
      </c>
      <c r="D672">
        <v>2026557000000</v>
      </c>
      <c r="E672">
        <v>5752.2969999999996</v>
      </c>
      <c r="F672">
        <v>-215000</v>
      </c>
      <c r="G672">
        <v>-673300</v>
      </c>
      <c r="H672">
        <v>9996703</v>
      </c>
      <c r="I672">
        <v>-173729</v>
      </c>
      <c r="J672">
        <v>-189066</v>
      </c>
    </row>
    <row r="673" spans="1:10" x14ac:dyDescent="0.3">
      <c r="A673" s="12" t="s">
        <v>22</v>
      </c>
      <c r="B673">
        <v>673</v>
      </c>
      <c r="C673">
        <v>1</v>
      </c>
      <c r="D673">
        <v>2042294000000</v>
      </c>
      <c r="E673">
        <v>5751.9539999999997</v>
      </c>
      <c r="F673">
        <v>187200</v>
      </c>
      <c r="G673">
        <v>-623300</v>
      </c>
      <c r="H673">
        <v>9954990</v>
      </c>
      <c r="I673">
        <v>192085</v>
      </c>
      <c r="J673">
        <v>928050</v>
      </c>
    </row>
    <row r="674" spans="1:10" x14ac:dyDescent="0.3">
      <c r="A674" s="12" t="s">
        <v>22</v>
      </c>
      <c r="B674">
        <v>674</v>
      </c>
      <c r="C674">
        <v>1</v>
      </c>
      <c r="D674">
        <v>2015634000000</v>
      </c>
      <c r="E674">
        <v>5752.7349999999997</v>
      </c>
      <c r="F674">
        <v>-267200</v>
      </c>
      <c r="G674">
        <v>236800</v>
      </c>
      <c r="H674">
        <v>9999350</v>
      </c>
      <c r="I674">
        <v>112108</v>
      </c>
      <c r="J674">
        <v>-20959</v>
      </c>
    </row>
    <row r="675" spans="1:10" x14ac:dyDescent="0.3">
      <c r="A675" s="12" t="s">
        <v>22</v>
      </c>
      <c r="B675">
        <v>675</v>
      </c>
      <c r="C675">
        <v>1</v>
      </c>
      <c r="D675">
        <v>2040395000000</v>
      </c>
      <c r="E675">
        <v>5752.5810000000001</v>
      </c>
      <c r="F675">
        <v>309800</v>
      </c>
      <c r="G675">
        <v>152000</v>
      </c>
      <c r="H675">
        <v>9996729</v>
      </c>
      <c r="I675">
        <v>130223</v>
      </c>
      <c r="J675">
        <v>220113</v>
      </c>
    </row>
    <row r="676" spans="1:10" x14ac:dyDescent="0.3">
      <c r="A676" s="12" t="s">
        <v>22</v>
      </c>
      <c r="B676">
        <v>676</v>
      </c>
      <c r="C676">
        <v>1</v>
      </c>
      <c r="D676">
        <v>2035955000000</v>
      </c>
      <c r="E676">
        <v>5751.8</v>
      </c>
      <c r="F676">
        <v>659200</v>
      </c>
      <c r="G676">
        <v>1116000</v>
      </c>
      <c r="H676">
        <v>9963566</v>
      </c>
      <c r="I676">
        <v>-479478</v>
      </c>
      <c r="J676">
        <v>-705307</v>
      </c>
    </row>
    <row r="677" spans="1:10" x14ac:dyDescent="0.3">
      <c r="A677" s="12" t="s">
        <v>22</v>
      </c>
      <c r="B677">
        <v>677</v>
      </c>
      <c r="C677">
        <v>1</v>
      </c>
      <c r="D677">
        <v>2045197000000</v>
      </c>
      <c r="E677">
        <v>5751.4979999999996</v>
      </c>
      <c r="F677">
        <v>-343600</v>
      </c>
      <c r="G677">
        <v>879800</v>
      </c>
      <c r="H677">
        <v>9997769</v>
      </c>
      <c r="I677">
        <v>-178938</v>
      </c>
      <c r="J677">
        <v>112274</v>
      </c>
    </row>
    <row r="678" spans="1:10" x14ac:dyDescent="0.3">
      <c r="A678" s="12" t="s">
        <v>22</v>
      </c>
      <c r="B678">
        <v>678</v>
      </c>
      <c r="C678">
        <v>1</v>
      </c>
      <c r="D678">
        <v>2040750000000</v>
      </c>
      <c r="E678">
        <v>5752.3590000000004</v>
      </c>
      <c r="F678">
        <v>444000</v>
      </c>
      <c r="G678">
        <v>178700</v>
      </c>
      <c r="H678">
        <v>9996479</v>
      </c>
      <c r="I678">
        <v>260648</v>
      </c>
      <c r="J678">
        <v>-49623</v>
      </c>
    </row>
    <row r="679" spans="1:10" x14ac:dyDescent="0.3">
      <c r="A679" s="12" t="s">
        <v>22</v>
      </c>
      <c r="B679">
        <v>679</v>
      </c>
      <c r="C679">
        <v>1</v>
      </c>
      <c r="D679">
        <v>2034439000000</v>
      </c>
      <c r="E679">
        <v>5752.66</v>
      </c>
      <c r="F679">
        <v>340300</v>
      </c>
      <c r="G679">
        <v>121700</v>
      </c>
      <c r="H679">
        <v>9999550</v>
      </c>
      <c r="I679">
        <v>40048</v>
      </c>
      <c r="J679">
        <v>86023</v>
      </c>
    </row>
    <row r="680" spans="1:10" x14ac:dyDescent="0.3">
      <c r="A680" s="12" t="s">
        <v>22</v>
      </c>
      <c r="B680">
        <v>680</v>
      </c>
      <c r="C680">
        <v>1</v>
      </c>
      <c r="D680">
        <v>2036909000000</v>
      </c>
      <c r="E680">
        <v>5752.86</v>
      </c>
      <c r="F680">
        <v>-634900</v>
      </c>
      <c r="G680">
        <v>-1303000</v>
      </c>
      <c r="H680">
        <v>9996931</v>
      </c>
      <c r="I680">
        <v>-62388</v>
      </c>
      <c r="J680">
        <v>-239755</v>
      </c>
    </row>
    <row r="681" spans="1:10" x14ac:dyDescent="0.3">
      <c r="A681" s="12" t="s">
        <v>22</v>
      </c>
      <c r="B681">
        <v>681</v>
      </c>
      <c r="C681">
        <v>1</v>
      </c>
      <c r="D681">
        <v>2033625000000</v>
      </c>
      <c r="E681">
        <v>5752.4939999999997</v>
      </c>
      <c r="F681">
        <v>725500</v>
      </c>
      <c r="G681">
        <v>1282000</v>
      </c>
      <c r="H681">
        <v>9999485</v>
      </c>
      <c r="I681">
        <v>-96161</v>
      </c>
      <c r="J681">
        <v>32569</v>
      </c>
    </row>
    <row r="682" spans="1:10" x14ac:dyDescent="0.3">
      <c r="A682" s="12" t="s">
        <v>22</v>
      </c>
      <c r="B682">
        <v>682</v>
      </c>
      <c r="C682">
        <v>1</v>
      </c>
      <c r="D682">
        <v>2037484000000</v>
      </c>
      <c r="E682">
        <v>5751.0280000000002</v>
      </c>
      <c r="F682">
        <v>873000</v>
      </c>
      <c r="G682">
        <v>39110</v>
      </c>
      <c r="H682">
        <v>9996357</v>
      </c>
      <c r="I682">
        <v>244526</v>
      </c>
      <c r="J682">
        <v>114247</v>
      </c>
    </row>
    <row r="683" spans="1:10" x14ac:dyDescent="0.3">
      <c r="A683" s="12" t="s">
        <v>22</v>
      </c>
      <c r="B683">
        <v>683</v>
      </c>
      <c r="C683">
        <v>1</v>
      </c>
      <c r="D683">
        <v>2037294000000</v>
      </c>
      <c r="E683">
        <v>5751.2139999999999</v>
      </c>
      <c r="F683">
        <v>-845800</v>
      </c>
      <c r="G683">
        <v>648000</v>
      </c>
      <c r="H683">
        <v>9982644</v>
      </c>
      <c r="I683">
        <v>-522188</v>
      </c>
      <c r="J683">
        <v>272300</v>
      </c>
    </row>
    <row r="684" spans="1:10" x14ac:dyDescent="0.3">
      <c r="A684" s="12" t="s">
        <v>22</v>
      </c>
      <c r="B684">
        <v>684</v>
      </c>
      <c r="C684">
        <v>1</v>
      </c>
      <c r="D684">
        <v>2034471000000</v>
      </c>
      <c r="E684">
        <v>5751.5290000000005</v>
      </c>
      <c r="F684">
        <v>-35480</v>
      </c>
      <c r="G684">
        <v>-1625000</v>
      </c>
      <c r="H684">
        <v>9988253</v>
      </c>
      <c r="I684">
        <v>-368038</v>
      </c>
      <c r="J684">
        <v>-315188</v>
      </c>
    </row>
    <row r="685" spans="1:10" x14ac:dyDescent="0.3">
      <c r="A685" s="12" t="s">
        <v>22</v>
      </c>
      <c r="B685">
        <v>685</v>
      </c>
      <c r="C685">
        <v>1</v>
      </c>
      <c r="D685">
        <v>2039452000000</v>
      </c>
      <c r="E685">
        <v>5752.4759999999997</v>
      </c>
      <c r="F685">
        <v>-2512000</v>
      </c>
      <c r="G685">
        <v>-828700</v>
      </c>
      <c r="H685">
        <v>9991565</v>
      </c>
      <c r="I685">
        <v>-406214</v>
      </c>
      <c r="J685">
        <v>-60233</v>
      </c>
    </row>
    <row r="686" spans="1:10" x14ac:dyDescent="0.3">
      <c r="A686" s="12" t="s">
        <v>22</v>
      </c>
      <c r="B686">
        <v>686</v>
      </c>
      <c r="C686">
        <v>1</v>
      </c>
      <c r="D686">
        <v>2022467000000</v>
      </c>
      <c r="E686">
        <v>5752.25</v>
      </c>
      <c r="F686">
        <v>972100</v>
      </c>
      <c r="G686">
        <v>-1114000</v>
      </c>
      <c r="H686">
        <v>9990383</v>
      </c>
      <c r="I686">
        <v>295434</v>
      </c>
      <c r="J686">
        <v>-323983</v>
      </c>
    </row>
    <row r="687" spans="1:10" x14ac:dyDescent="0.3">
      <c r="A687" s="12" t="s">
        <v>22</v>
      </c>
      <c r="B687">
        <v>687</v>
      </c>
      <c r="C687">
        <v>1</v>
      </c>
      <c r="D687">
        <v>2040978000000</v>
      </c>
      <c r="E687">
        <v>5752.326</v>
      </c>
      <c r="F687">
        <v>84770</v>
      </c>
      <c r="G687">
        <v>-708000</v>
      </c>
      <c r="H687">
        <v>9999436</v>
      </c>
      <c r="I687">
        <v>80159</v>
      </c>
      <c r="J687">
        <v>-69722</v>
      </c>
    </row>
    <row r="688" spans="1:10" x14ac:dyDescent="0.3">
      <c r="A688" s="12" t="s">
        <v>22</v>
      </c>
      <c r="B688">
        <v>688</v>
      </c>
      <c r="C688">
        <v>1</v>
      </c>
      <c r="D688">
        <v>2045050000000</v>
      </c>
      <c r="E688">
        <v>5750.1059999999998</v>
      </c>
      <c r="F688">
        <v>2429000</v>
      </c>
      <c r="G688">
        <v>-249200</v>
      </c>
      <c r="H688">
        <v>9985544</v>
      </c>
      <c r="I688">
        <v>503890</v>
      </c>
      <c r="J688">
        <v>-187089</v>
      </c>
    </row>
    <row r="689" spans="1:10" x14ac:dyDescent="0.3">
      <c r="A689" s="12" t="s">
        <v>22</v>
      </c>
      <c r="B689">
        <v>689</v>
      </c>
      <c r="C689">
        <v>1</v>
      </c>
      <c r="D689">
        <v>2039145000000</v>
      </c>
      <c r="E689">
        <v>5752.6769999999997</v>
      </c>
      <c r="F689">
        <v>-89590</v>
      </c>
      <c r="G689">
        <v>169400</v>
      </c>
      <c r="H689">
        <v>9996632</v>
      </c>
      <c r="I689">
        <v>132692</v>
      </c>
      <c r="J689">
        <v>223019</v>
      </c>
    </row>
    <row r="690" spans="1:10" x14ac:dyDescent="0.3">
      <c r="A690" s="12" t="s">
        <v>22</v>
      </c>
      <c r="B690">
        <v>690</v>
      </c>
      <c r="C690">
        <v>1</v>
      </c>
      <c r="D690">
        <v>2039148000000</v>
      </c>
      <c r="E690">
        <v>5750.7250000000004</v>
      </c>
      <c r="F690">
        <v>-1081000</v>
      </c>
      <c r="G690">
        <v>-550900</v>
      </c>
      <c r="H690">
        <v>9996223</v>
      </c>
      <c r="I690">
        <v>-221419</v>
      </c>
      <c r="J690">
        <v>-162816</v>
      </c>
    </row>
    <row r="691" spans="1:10" x14ac:dyDescent="0.3">
      <c r="A691" s="12" t="s">
        <v>22</v>
      </c>
      <c r="B691">
        <v>691</v>
      </c>
      <c r="C691">
        <v>1</v>
      </c>
      <c r="D691">
        <v>2026256000000</v>
      </c>
      <c r="E691">
        <v>5750.5</v>
      </c>
      <c r="F691">
        <v>-1157000</v>
      </c>
      <c r="G691">
        <v>-819400</v>
      </c>
      <c r="H691">
        <v>9888202</v>
      </c>
      <c r="I691">
        <v>-1235677</v>
      </c>
      <c r="J691">
        <v>-834607</v>
      </c>
    </row>
    <row r="692" spans="1:10" x14ac:dyDescent="0.3">
      <c r="A692" s="12" t="s">
        <v>22</v>
      </c>
      <c r="B692">
        <v>692</v>
      </c>
      <c r="C692">
        <v>1</v>
      </c>
      <c r="D692">
        <v>2035804000000</v>
      </c>
      <c r="E692">
        <v>5751.4030000000002</v>
      </c>
      <c r="F692">
        <v>-135200</v>
      </c>
      <c r="G692">
        <v>-439800</v>
      </c>
      <c r="H692">
        <v>9994573</v>
      </c>
      <c r="I692">
        <v>256979</v>
      </c>
      <c r="J692">
        <v>-206077</v>
      </c>
    </row>
    <row r="693" spans="1:10" x14ac:dyDescent="0.3">
      <c r="A693" s="12" t="s">
        <v>22</v>
      </c>
      <c r="B693">
        <v>693</v>
      </c>
      <c r="C693">
        <v>1</v>
      </c>
      <c r="D693">
        <v>2062840000000</v>
      </c>
      <c r="E693">
        <v>5751.5640000000003</v>
      </c>
      <c r="F693">
        <v>459600</v>
      </c>
      <c r="G693">
        <v>841000</v>
      </c>
      <c r="H693">
        <v>9997469</v>
      </c>
      <c r="I693">
        <v>180464</v>
      </c>
      <c r="J693">
        <v>134363</v>
      </c>
    </row>
    <row r="694" spans="1:10" x14ac:dyDescent="0.3">
      <c r="A694" s="12" t="s">
        <v>22</v>
      </c>
      <c r="B694">
        <v>694</v>
      </c>
      <c r="C694">
        <v>1</v>
      </c>
      <c r="D694">
        <v>2033733000000</v>
      </c>
      <c r="E694">
        <v>5752.58</v>
      </c>
      <c r="F694">
        <v>-38930</v>
      </c>
      <c r="G694">
        <v>357400</v>
      </c>
      <c r="H694">
        <v>9997021</v>
      </c>
      <c r="I694">
        <v>-230522</v>
      </c>
      <c r="J694">
        <v>80159</v>
      </c>
    </row>
    <row r="695" spans="1:10" x14ac:dyDescent="0.3">
      <c r="A695" s="12" t="s">
        <v>22</v>
      </c>
      <c r="B695">
        <v>695</v>
      </c>
      <c r="C695">
        <v>1</v>
      </c>
      <c r="D695">
        <v>2048797000000</v>
      </c>
      <c r="E695">
        <v>5750.0219999999999</v>
      </c>
      <c r="F695">
        <v>-764800</v>
      </c>
      <c r="G695">
        <v>795000</v>
      </c>
      <c r="H695">
        <v>9989758</v>
      </c>
      <c r="I695">
        <v>-305518</v>
      </c>
      <c r="J695">
        <v>333745</v>
      </c>
    </row>
    <row r="696" spans="1:10" x14ac:dyDescent="0.3">
      <c r="A696" s="12" t="s">
        <v>22</v>
      </c>
      <c r="B696">
        <v>696</v>
      </c>
      <c r="C696">
        <v>1</v>
      </c>
      <c r="D696">
        <v>2036207000000</v>
      </c>
      <c r="E696">
        <v>5752.7269999999999</v>
      </c>
      <c r="F696">
        <v>184300</v>
      </c>
      <c r="G696">
        <v>-134400</v>
      </c>
      <c r="H696">
        <v>9993128</v>
      </c>
      <c r="I696">
        <v>1061</v>
      </c>
      <c r="J696">
        <v>-370659</v>
      </c>
    </row>
    <row r="697" spans="1:10" x14ac:dyDescent="0.3">
      <c r="A697" s="12" t="s">
        <v>22</v>
      </c>
      <c r="B697">
        <v>697</v>
      </c>
      <c r="C697">
        <v>1</v>
      </c>
      <c r="D697">
        <v>2030156000000</v>
      </c>
      <c r="E697">
        <v>5750.6120000000001</v>
      </c>
      <c r="F697">
        <v>-63570</v>
      </c>
      <c r="G697">
        <v>-1154000</v>
      </c>
      <c r="H697">
        <v>9998359</v>
      </c>
      <c r="I697">
        <v>120656</v>
      </c>
      <c r="J697">
        <v>-135102</v>
      </c>
    </row>
    <row r="698" spans="1:10" x14ac:dyDescent="0.3">
      <c r="A698" s="12" t="s">
        <v>22</v>
      </c>
      <c r="B698">
        <v>698</v>
      </c>
      <c r="C698">
        <v>1</v>
      </c>
      <c r="D698">
        <v>2041054000000</v>
      </c>
      <c r="E698">
        <v>5751.2349999999997</v>
      </c>
      <c r="F698">
        <v>4054</v>
      </c>
      <c r="G698">
        <v>-1437000</v>
      </c>
      <c r="H698">
        <v>9975376</v>
      </c>
      <c r="I698">
        <v>-173909</v>
      </c>
      <c r="J698">
        <v>-679430</v>
      </c>
    </row>
    <row r="699" spans="1:10" x14ac:dyDescent="0.3">
      <c r="A699" s="12" t="s">
        <v>22</v>
      </c>
      <c r="B699">
        <v>699</v>
      </c>
      <c r="C699">
        <v>1</v>
      </c>
      <c r="D699">
        <v>2033708000000</v>
      </c>
      <c r="E699">
        <v>5752.1850000000004</v>
      </c>
      <c r="F699">
        <v>1061000</v>
      </c>
      <c r="G699">
        <v>1273000</v>
      </c>
      <c r="H699">
        <v>9981487</v>
      </c>
      <c r="I699">
        <v>240836</v>
      </c>
      <c r="J699">
        <v>558494</v>
      </c>
    </row>
    <row r="700" spans="1:10" x14ac:dyDescent="0.3">
      <c r="A700" s="12" t="s">
        <v>22</v>
      </c>
      <c r="B700">
        <v>700</v>
      </c>
      <c r="C700">
        <v>1</v>
      </c>
      <c r="D700">
        <v>2036069000000</v>
      </c>
      <c r="E700">
        <v>5751.1260000000002</v>
      </c>
      <c r="F700">
        <v>-376700</v>
      </c>
      <c r="G700">
        <v>882100</v>
      </c>
      <c r="H700">
        <v>9999661</v>
      </c>
      <c r="I700">
        <v>-77191</v>
      </c>
      <c r="J700">
        <v>28709</v>
      </c>
    </row>
    <row r="701" spans="1:10" x14ac:dyDescent="0.3">
      <c r="A701" s="12" t="s">
        <v>22</v>
      </c>
      <c r="B701">
        <v>701</v>
      </c>
      <c r="C701">
        <v>1</v>
      </c>
      <c r="D701">
        <v>2044062000000</v>
      </c>
      <c r="E701">
        <v>5750.5060000000003</v>
      </c>
      <c r="F701">
        <v>-1147000</v>
      </c>
      <c r="G701">
        <v>90820</v>
      </c>
      <c r="H701">
        <v>9998370</v>
      </c>
      <c r="I701">
        <v>-178605</v>
      </c>
      <c r="J701">
        <v>26427</v>
      </c>
    </row>
    <row r="702" spans="1:10" x14ac:dyDescent="0.3">
      <c r="A702" s="12" t="s">
        <v>22</v>
      </c>
      <c r="B702">
        <v>702</v>
      </c>
      <c r="C702">
        <v>1</v>
      </c>
      <c r="D702">
        <v>2036377000000</v>
      </c>
      <c r="E702">
        <v>5751.5410000000002</v>
      </c>
      <c r="F702">
        <v>539600</v>
      </c>
      <c r="G702">
        <v>-601700</v>
      </c>
      <c r="H702">
        <v>9998824</v>
      </c>
      <c r="I702">
        <v>77347</v>
      </c>
      <c r="J702">
        <v>-132401</v>
      </c>
    </row>
    <row r="703" spans="1:10" x14ac:dyDescent="0.3">
      <c r="A703" s="12" t="s">
        <v>22</v>
      </c>
      <c r="B703">
        <v>703</v>
      </c>
      <c r="C703">
        <v>1</v>
      </c>
      <c r="D703">
        <v>2021488000000</v>
      </c>
      <c r="E703">
        <v>5752.8029999999999</v>
      </c>
      <c r="F703">
        <v>-843200</v>
      </c>
      <c r="G703">
        <v>1034000</v>
      </c>
      <c r="H703">
        <v>9990426</v>
      </c>
      <c r="I703">
        <v>-376129</v>
      </c>
      <c r="J703">
        <v>223421</v>
      </c>
    </row>
    <row r="704" spans="1:10" x14ac:dyDescent="0.3">
      <c r="A704" s="12" t="s">
        <v>22</v>
      </c>
      <c r="B704">
        <v>704</v>
      </c>
      <c r="C704">
        <v>1</v>
      </c>
      <c r="D704">
        <v>2046863000000</v>
      </c>
      <c r="E704">
        <v>5752.61</v>
      </c>
      <c r="F704">
        <v>-23450</v>
      </c>
      <c r="G704">
        <v>-197600</v>
      </c>
      <c r="H704">
        <v>9996137</v>
      </c>
      <c r="I704">
        <v>-161167</v>
      </c>
      <c r="J704">
        <v>-226426</v>
      </c>
    </row>
    <row r="705" spans="1:10" x14ac:dyDescent="0.3">
      <c r="A705" s="12" t="s">
        <v>22</v>
      </c>
      <c r="B705">
        <v>705</v>
      </c>
      <c r="C705">
        <v>1</v>
      </c>
      <c r="D705">
        <v>2054219000000</v>
      </c>
      <c r="E705">
        <v>5752.509</v>
      </c>
      <c r="F705">
        <v>-461100</v>
      </c>
      <c r="G705">
        <v>-105100</v>
      </c>
      <c r="H705">
        <v>9998062</v>
      </c>
      <c r="I705">
        <v>-80499</v>
      </c>
      <c r="J705">
        <v>179643</v>
      </c>
    </row>
    <row r="706" spans="1:10" x14ac:dyDescent="0.3">
      <c r="A706" s="12" t="s">
        <v>22</v>
      </c>
      <c r="B706">
        <v>706</v>
      </c>
      <c r="C706">
        <v>1</v>
      </c>
      <c r="D706">
        <v>2013745000000</v>
      </c>
      <c r="E706">
        <v>5751.0379999999996</v>
      </c>
      <c r="F706">
        <v>-742400</v>
      </c>
      <c r="G706">
        <v>-657900</v>
      </c>
      <c r="H706">
        <v>9998517</v>
      </c>
      <c r="I706">
        <v>-27882</v>
      </c>
      <c r="J706">
        <v>-169969</v>
      </c>
    </row>
    <row r="707" spans="1:10" x14ac:dyDescent="0.3">
      <c r="A707" s="12" t="s">
        <v>22</v>
      </c>
      <c r="B707">
        <v>707</v>
      </c>
      <c r="C707">
        <v>1</v>
      </c>
      <c r="D707">
        <v>2036932000000</v>
      </c>
      <c r="E707">
        <v>5752.3320000000003</v>
      </c>
      <c r="F707">
        <v>433400</v>
      </c>
      <c r="G707">
        <v>-482000</v>
      </c>
      <c r="H707">
        <v>9998104</v>
      </c>
      <c r="I707">
        <v>185779</v>
      </c>
      <c r="J707">
        <v>-58313</v>
      </c>
    </row>
    <row r="708" spans="1:10" x14ac:dyDescent="0.3">
      <c r="A708" s="12" t="s">
        <v>22</v>
      </c>
      <c r="B708">
        <v>708</v>
      </c>
      <c r="C708">
        <v>1</v>
      </c>
      <c r="D708">
        <v>2034136000000</v>
      </c>
      <c r="E708">
        <v>5750.4560000000001</v>
      </c>
      <c r="F708">
        <v>524000</v>
      </c>
      <c r="G708">
        <v>-1094000</v>
      </c>
      <c r="H708">
        <v>9993606</v>
      </c>
      <c r="I708">
        <v>-13966</v>
      </c>
      <c r="J708">
        <v>-357265</v>
      </c>
    </row>
    <row r="709" spans="1:10" x14ac:dyDescent="0.3">
      <c r="A709" s="12" t="s">
        <v>22</v>
      </c>
      <c r="B709">
        <v>709</v>
      </c>
      <c r="C709">
        <v>1</v>
      </c>
      <c r="D709">
        <v>2042819000000</v>
      </c>
      <c r="E709">
        <v>5751.4970000000003</v>
      </c>
      <c r="F709">
        <v>1249000</v>
      </c>
      <c r="G709">
        <v>-863100</v>
      </c>
      <c r="H709">
        <v>9983134</v>
      </c>
      <c r="I709">
        <v>473658</v>
      </c>
      <c r="J709">
        <v>-335674</v>
      </c>
    </row>
    <row r="710" spans="1:10" x14ac:dyDescent="0.3">
      <c r="A710" s="12" t="s">
        <v>22</v>
      </c>
      <c r="B710">
        <v>710</v>
      </c>
      <c r="C710">
        <v>1</v>
      </c>
      <c r="D710">
        <v>2023982000000</v>
      </c>
      <c r="E710">
        <v>5752.3519999999999</v>
      </c>
      <c r="F710">
        <v>-1220000</v>
      </c>
      <c r="G710">
        <v>2651000</v>
      </c>
      <c r="H710">
        <v>9877399</v>
      </c>
      <c r="I710">
        <v>-991860</v>
      </c>
      <c r="J710">
        <v>1205485</v>
      </c>
    </row>
    <row r="711" spans="1:10" x14ac:dyDescent="0.3">
      <c r="A711" s="12" t="s">
        <v>22</v>
      </c>
      <c r="B711">
        <v>711</v>
      </c>
      <c r="C711">
        <v>1</v>
      </c>
      <c r="D711">
        <v>2030957000000</v>
      </c>
      <c r="E711">
        <v>5752.7939999999999</v>
      </c>
      <c r="F711">
        <v>79290</v>
      </c>
      <c r="G711">
        <v>121000</v>
      </c>
      <c r="H711">
        <v>9997957</v>
      </c>
      <c r="I711">
        <v>163253</v>
      </c>
      <c r="J711">
        <v>-119183</v>
      </c>
    </row>
    <row r="712" spans="1:10" x14ac:dyDescent="0.3">
      <c r="A712" s="12" t="s">
        <v>22</v>
      </c>
      <c r="B712">
        <v>712</v>
      </c>
      <c r="C712">
        <v>1</v>
      </c>
      <c r="D712">
        <v>2041521000000</v>
      </c>
      <c r="E712">
        <v>5750.42</v>
      </c>
      <c r="F712">
        <v>-395800</v>
      </c>
      <c r="G712">
        <v>1120000</v>
      </c>
      <c r="H712">
        <v>9971432</v>
      </c>
      <c r="I712">
        <v>-113253</v>
      </c>
      <c r="J712">
        <v>746809</v>
      </c>
    </row>
    <row r="713" spans="1:10" x14ac:dyDescent="0.3">
      <c r="A713" s="12" t="s">
        <v>22</v>
      </c>
      <c r="B713">
        <v>713</v>
      </c>
      <c r="C713">
        <v>1</v>
      </c>
      <c r="D713">
        <v>2028351000000</v>
      </c>
      <c r="E713">
        <v>5751.7709999999997</v>
      </c>
      <c r="F713">
        <v>-724600</v>
      </c>
      <c r="G713">
        <v>-1742000</v>
      </c>
      <c r="H713">
        <v>9978821</v>
      </c>
      <c r="I713">
        <v>49049</v>
      </c>
      <c r="J713">
        <v>-648627</v>
      </c>
    </row>
    <row r="714" spans="1:10" x14ac:dyDescent="0.3">
      <c r="A714" s="12" t="s">
        <v>22</v>
      </c>
      <c r="B714">
        <v>714</v>
      </c>
      <c r="C714">
        <v>1</v>
      </c>
      <c r="D714">
        <v>2036905000000</v>
      </c>
      <c r="E714">
        <v>5752.3149999999996</v>
      </c>
      <c r="F714">
        <v>-611700</v>
      </c>
      <c r="G714">
        <v>451300</v>
      </c>
      <c r="H714">
        <v>9995654</v>
      </c>
      <c r="I714">
        <v>-162492</v>
      </c>
      <c r="J714">
        <v>245943</v>
      </c>
    </row>
    <row r="715" spans="1:10" x14ac:dyDescent="0.3">
      <c r="A715" s="12" t="s">
        <v>22</v>
      </c>
      <c r="B715">
        <v>715</v>
      </c>
      <c r="C715">
        <v>1</v>
      </c>
      <c r="D715">
        <v>2026165000000</v>
      </c>
      <c r="E715">
        <v>5752.0230000000001</v>
      </c>
      <c r="F715">
        <v>-7325000</v>
      </c>
      <c r="G715">
        <v>-31840</v>
      </c>
      <c r="H715">
        <v>9946001</v>
      </c>
      <c r="I715">
        <v>-1024763</v>
      </c>
      <c r="J715">
        <v>164108</v>
      </c>
    </row>
    <row r="716" spans="1:10" x14ac:dyDescent="0.3">
      <c r="A716" s="12" t="s">
        <v>22</v>
      </c>
      <c r="B716">
        <v>716</v>
      </c>
      <c r="C716">
        <v>1</v>
      </c>
      <c r="D716">
        <v>2034850000000</v>
      </c>
      <c r="E716">
        <v>5751.6019999999999</v>
      </c>
      <c r="F716">
        <v>165700</v>
      </c>
      <c r="G716">
        <v>909600</v>
      </c>
      <c r="H716">
        <v>9995536</v>
      </c>
      <c r="I716">
        <v>-117884</v>
      </c>
      <c r="J716">
        <v>274518</v>
      </c>
    </row>
    <row r="717" spans="1:10" x14ac:dyDescent="0.3">
      <c r="A717" s="12" t="s">
        <v>22</v>
      </c>
      <c r="B717">
        <v>717</v>
      </c>
      <c r="C717">
        <v>1</v>
      </c>
      <c r="D717">
        <v>2033326000000</v>
      </c>
      <c r="E717">
        <v>5751.5230000000001</v>
      </c>
      <c r="F717">
        <v>-38430</v>
      </c>
      <c r="G717">
        <v>-905900</v>
      </c>
      <c r="H717">
        <v>9995097</v>
      </c>
      <c r="I717">
        <v>-4309</v>
      </c>
      <c r="J717">
        <v>-313067</v>
      </c>
    </row>
    <row r="718" spans="1:10" x14ac:dyDescent="0.3">
      <c r="A718" s="12" t="s">
        <v>22</v>
      </c>
      <c r="B718">
        <v>718</v>
      </c>
      <c r="C718">
        <v>1</v>
      </c>
      <c r="D718">
        <v>2029320000000</v>
      </c>
      <c r="E718">
        <v>5752.1559999999999</v>
      </c>
      <c r="F718">
        <v>-417600</v>
      </c>
      <c r="G718">
        <v>-685100</v>
      </c>
      <c r="H718">
        <v>9945788</v>
      </c>
      <c r="I718">
        <v>957458</v>
      </c>
      <c r="J718">
        <v>-405669</v>
      </c>
    </row>
    <row r="719" spans="1:10" x14ac:dyDescent="0.3">
      <c r="A719" s="12" t="s">
        <v>22</v>
      </c>
      <c r="B719">
        <v>719</v>
      </c>
      <c r="C719">
        <v>1</v>
      </c>
      <c r="D719">
        <v>2056355000000</v>
      </c>
      <c r="E719">
        <v>5751.5529999999999</v>
      </c>
      <c r="F719">
        <v>627900</v>
      </c>
      <c r="G719">
        <v>-405000</v>
      </c>
      <c r="H719">
        <v>9995346</v>
      </c>
      <c r="I719">
        <v>160581</v>
      </c>
      <c r="J719">
        <v>-259385</v>
      </c>
    </row>
    <row r="720" spans="1:10" x14ac:dyDescent="0.3">
      <c r="A720" s="12" t="s">
        <v>22</v>
      </c>
      <c r="B720">
        <v>720</v>
      </c>
      <c r="C720">
        <v>1</v>
      </c>
      <c r="D720">
        <v>2043069000000</v>
      </c>
      <c r="E720">
        <v>5752.1409999999996</v>
      </c>
      <c r="F720">
        <v>384400</v>
      </c>
      <c r="G720">
        <v>-1556000</v>
      </c>
      <c r="H720">
        <v>9972419</v>
      </c>
      <c r="I720">
        <v>300968</v>
      </c>
      <c r="J720">
        <v>-678437</v>
      </c>
    </row>
    <row r="721" spans="1:10" x14ac:dyDescent="0.3">
      <c r="A721" s="12" t="s">
        <v>22</v>
      </c>
      <c r="B721">
        <v>721</v>
      </c>
      <c r="C721">
        <v>1</v>
      </c>
      <c r="D721">
        <v>2048746000000</v>
      </c>
      <c r="E721">
        <v>5751.5460000000003</v>
      </c>
      <c r="F721">
        <v>647200</v>
      </c>
      <c r="G721">
        <v>74130</v>
      </c>
      <c r="H721">
        <v>9998836</v>
      </c>
      <c r="I721">
        <v>149570</v>
      </c>
      <c r="J721">
        <v>-30129</v>
      </c>
    </row>
    <row r="722" spans="1:10" x14ac:dyDescent="0.3">
      <c r="A722" s="12" t="s">
        <v>22</v>
      </c>
      <c r="B722">
        <v>722</v>
      </c>
      <c r="C722">
        <v>1</v>
      </c>
      <c r="D722">
        <v>2020616000000</v>
      </c>
      <c r="E722">
        <v>5751.5680000000002</v>
      </c>
      <c r="F722">
        <v>-134700</v>
      </c>
      <c r="G722">
        <v>-869900</v>
      </c>
      <c r="H722">
        <v>9996590</v>
      </c>
      <c r="I722">
        <v>-215304</v>
      </c>
      <c r="J722">
        <v>-147726</v>
      </c>
    </row>
    <row r="723" spans="1:10" x14ac:dyDescent="0.3">
      <c r="A723" s="12" t="s">
        <v>22</v>
      </c>
      <c r="B723">
        <v>723</v>
      </c>
      <c r="C723">
        <v>1</v>
      </c>
      <c r="D723">
        <v>2032931000000</v>
      </c>
      <c r="E723">
        <v>5751.6409999999996</v>
      </c>
      <c r="F723">
        <v>-687500</v>
      </c>
      <c r="G723">
        <v>-402800</v>
      </c>
      <c r="H723">
        <v>9999034</v>
      </c>
      <c r="I723">
        <v>135718</v>
      </c>
      <c r="J723">
        <v>-30060</v>
      </c>
    </row>
    <row r="724" spans="1:10" x14ac:dyDescent="0.3">
      <c r="A724" s="12" t="s">
        <v>22</v>
      </c>
      <c r="B724">
        <v>724</v>
      </c>
      <c r="C724">
        <v>1</v>
      </c>
      <c r="D724">
        <v>2021313000000</v>
      </c>
      <c r="E724">
        <v>5752.2579999999998</v>
      </c>
      <c r="F724">
        <v>252000</v>
      </c>
      <c r="G724">
        <v>69650</v>
      </c>
      <c r="H724">
        <v>9996839</v>
      </c>
      <c r="I724">
        <v>-142747</v>
      </c>
      <c r="J724">
        <v>-206952</v>
      </c>
    </row>
    <row r="725" spans="1:10" x14ac:dyDescent="0.3">
      <c r="A725" s="12" t="s">
        <v>22</v>
      </c>
      <c r="B725">
        <v>725</v>
      </c>
      <c r="C725">
        <v>1</v>
      </c>
      <c r="D725">
        <v>2036022000000</v>
      </c>
      <c r="E725">
        <v>5752.3829999999998</v>
      </c>
      <c r="F725">
        <v>274000</v>
      </c>
      <c r="G725">
        <v>-564200</v>
      </c>
      <c r="H725">
        <v>9991324</v>
      </c>
      <c r="I725">
        <v>-185723</v>
      </c>
      <c r="J725">
        <v>-372755</v>
      </c>
    </row>
    <row r="726" spans="1:10" x14ac:dyDescent="0.3">
      <c r="A726" s="12" t="s">
        <v>22</v>
      </c>
      <c r="B726">
        <v>726</v>
      </c>
      <c r="C726">
        <v>1</v>
      </c>
      <c r="D726">
        <v>2036325000000</v>
      </c>
      <c r="E726">
        <v>5752.4589999999998</v>
      </c>
      <c r="F726">
        <v>-249900</v>
      </c>
      <c r="G726">
        <v>145100</v>
      </c>
      <c r="H726">
        <v>9993042</v>
      </c>
      <c r="I726">
        <v>-341989</v>
      </c>
      <c r="J726">
        <v>-148831</v>
      </c>
    </row>
    <row r="727" spans="1:10" x14ac:dyDescent="0.3">
      <c r="A727" s="12" t="s">
        <v>22</v>
      </c>
      <c r="B727">
        <v>727</v>
      </c>
      <c r="C727">
        <v>1</v>
      </c>
      <c r="D727">
        <v>2057873000000</v>
      </c>
      <c r="E727">
        <v>5750.4660000000003</v>
      </c>
      <c r="F727">
        <v>414800</v>
      </c>
      <c r="G727">
        <v>977200</v>
      </c>
      <c r="H727">
        <v>9988390</v>
      </c>
      <c r="I727">
        <v>-255399</v>
      </c>
      <c r="J727">
        <v>408465</v>
      </c>
    </row>
    <row r="728" spans="1:10" x14ac:dyDescent="0.3">
      <c r="A728" s="12" t="s">
        <v>22</v>
      </c>
      <c r="B728">
        <v>728</v>
      </c>
      <c r="C728">
        <v>1</v>
      </c>
      <c r="D728">
        <v>2027642000000</v>
      </c>
      <c r="E728">
        <v>5751.72</v>
      </c>
      <c r="F728">
        <v>-931200</v>
      </c>
      <c r="G728">
        <v>-4113000</v>
      </c>
      <c r="H728">
        <v>9940412</v>
      </c>
      <c r="I728">
        <v>-393382</v>
      </c>
      <c r="J728">
        <v>-1016587</v>
      </c>
    </row>
    <row r="729" spans="1:10" x14ac:dyDescent="0.3">
      <c r="A729" s="12" t="s">
        <v>22</v>
      </c>
      <c r="B729">
        <v>729</v>
      </c>
      <c r="C729">
        <v>1</v>
      </c>
      <c r="D729">
        <v>2046705000000</v>
      </c>
      <c r="E729">
        <v>5752.1459999999997</v>
      </c>
      <c r="F729">
        <v>147500</v>
      </c>
      <c r="G729">
        <v>-1537000</v>
      </c>
      <c r="H729">
        <v>9987292</v>
      </c>
      <c r="I729">
        <v>-451950</v>
      </c>
      <c r="J729">
        <v>-223028</v>
      </c>
    </row>
    <row r="730" spans="1:10" x14ac:dyDescent="0.3">
      <c r="A730" s="12" t="s">
        <v>22</v>
      </c>
      <c r="B730">
        <v>730</v>
      </c>
      <c r="C730">
        <v>1</v>
      </c>
      <c r="D730">
        <v>2046758000000</v>
      </c>
      <c r="E730">
        <v>5751.5379999999996</v>
      </c>
      <c r="F730">
        <v>610900</v>
      </c>
      <c r="G730">
        <v>453500</v>
      </c>
      <c r="H730">
        <v>9993869</v>
      </c>
      <c r="I730">
        <v>327889</v>
      </c>
      <c r="J730">
        <v>-122737</v>
      </c>
    </row>
    <row r="731" spans="1:10" x14ac:dyDescent="0.3">
      <c r="A731" s="12" t="s">
        <v>22</v>
      </c>
      <c r="B731">
        <v>731</v>
      </c>
      <c r="C731">
        <v>1</v>
      </c>
      <c r="D731">
        <v>2021671000000</v>
      </c>
      <c r="E731">
        <v>5750.6959999999999</v>
      </c>
      <c r="F731">
        <v>-1307000</v>
      </c>
      <c r="G731">
        <v>214300</v>
      </c>
      <c r="H731">
        <v>9979775</v>
      </c>
      <c r="I731">
        <v>-633120</v>
      </c>
      <c r="J731">
        <v>-57075</v>
      </c>
    </row>
    <row r="732" spans="1:10" x14ac:dyDescent="0.3">
      <c r="A732" s="12" t="s">
        <v>22</v>
      </c>
      <c r="B732">
        <v>732</v>
      </c>
      <c r="C732">
        <v>1</v>
      </c>
      <c r="D732">
        <v>2043255000000</v>
      </c>
      <c r="E732">
        <v>5751.5320000000002</v>
      </c>
      <c r="F732">
        <v>-800800</v>
      </c>
      <c r="G732">
        <v>520900</v>
      </c>
      <c r="H732">
        <v>9994247</v>
      </c>
      <c r="I732">
        <v>-254641</v>
      </c>
      <c r="J732">
        <v>224000</v>
      </c>
    </row>
    <row r="733" spans="1:10" x14ac:dyDescent="0.3">
      <c r="A733" s="12" t="s">
        <v>22</v>
      </c>
      <c r="B733">
        <v>733</v>
      </c>
      <c r="C733">
        <v>1</v>
      </c>
      <c r="D733">
        <v>2037265000000</v>
      </c>
      <c r="E733">
        <v>5752.4740000000002</v>
      </c>
      <c r="F733">
        <v>-1927000</v>
      </c>
      <c r="G733">
        <v>2051000</v>
      </c>
      <c r="H733">
        <v>9810517</v>
      </c>
      <c r="I733">
        <v>-1600542</v>
      </c>
      <c r="J733">
        <v>1091799</v>
      </c>
    </row>
    <row r="734" spans="1:10" x14ac:dyDescent="0.3">
      <c r="A734" s="12" t="s">
        <v>22</v>
      </c>
      <c r="B734">
        <v>734</v>
      </c>
      <c r="C734">
        <v>1</v>
      </c>
      <c r="D734">
        <v>2037531000000</v>
      </c>
      <c r="E734">
        <v>5750.0889999999999</v>
      </c>
      <c r="F734">
        <v>-227500</v>
      </c>
      <c r="G734">
        <v>573000</v>
      </c>
      <c r="H734">
        <v>9942747</v>
      </c>
      <c r="I734">
        <v>-248001</v>
      </c>
      <c r="J734">
        <v>1039368</v>
      </c>
    </row>
    <row r="735" spans="1:10" x14ac:dyDescent="0.3">
      <c r="A735" s="12" t="s">
        <v>22</v>
      </c>
      <c r="B735">
        <v>735</v>
      </c>
      <c r="C735">
        <v>1</v>
      </c>
      <c r="D735">
        <v>2015749000000</v>
      </c>
      <c r="E735">
        <v>5750.7259999999997</v>
      </c>
      <c r="F735">
        <v>1112000</v>
      </c>
      <c r="G735">
        <v>-529600</v>
      </c>
      <c r="H735">
        <v>9986340</v>
      </c>
      <c r="I735">
        <v>510522</v>
      </c>
      <c r="J735">
        <v>-111239</v>
      </c>
    </row>
    <row r="736" spans="1:10" x14ac:dyDescent="0.3">
      <c r="A736" s="12" t="s">
        <v>22</v>
      </c>
      <c r="B736">
        <v>736</v>
      </c>
      <c r="C736">
        <v>1</v>
      </c>
      <c r="D736">
        <v>2039819000000</v>
      </c>
      <c r="E736">
        <v>5751.6109999999999</v>
      </c>
      <c r="F736">
        <v>226000</v>
      </c>
      <c r="G736">
        <v>-1665000</v>
      </c>
      <c r="H736">
        <v>9995827</v>
      </c>
      <c r="I736">
        <v>163852</v>
      </c>
      <c r="J736">
        <v>-237904</v>
      </c>
    </row>
    <row r="737" spans="1:10" x14ac:dyDescent="0.3">
      <c r="A737" s="12" t="s">
        <v>22</v>
      </c>
      <c r="B737">
        <v>737</v>
      </c>
      <c r="C737">
        <v>1</v>
      </c>
      <c r="D737">
        <v>2028190000000</v>
      </c>
      <c r="E737">
        <v>5751.4229999999998</v>
      </c>
      <c r="F737">
        <v>-771700</v>
      </c>
      <c r="G737">
        <v>-429400</v>
      </c>
      <c r="H737">
        <v>9993011</v>
      </c>
      <c r="I737">
        <v>-346106</v>
      </c>
      <c r="J737">
        <v>-141207</v>
      </c>
    </row>
    <row r="738" spans="1:10" x14ac:dyDescent="0.3">
      <c r="A738" s="12" t="s">
        <v>22</v>
      </c>
      <c r="B738">
        <v>738</v>
      </c>
      <c r="C738">
        <v>1</v>
      </c>
      <c r="D738">
        <v>2025183000000</v>
      </c>
      <c r="E738">
        <v>5751.4210000000003</v>
      </c>
      <c r="F738">
        <v>-692300</v>
      </c>
      <c r="G738">
        <v>-226000</v>
      </c>
      <c r="H738">
        <v>9996657</v>
      </c>
      <c r="I738">
        <v>-130144</v>
      </c>
      <c r="J738">
        <v>223422</v>
      </c>
    </row>
    <row r="739" spans="1:10" x14ac:dyDescent="0.3">
      <c r="A739" s="12" t="s">
        <v>22</v>
      </c>
      <c r="B739">
        <v>739</v>
      </c>
      <c r="C739">
        <v>1</v>
      </c>
      <c r="D739">
        <v>2028171000000</v>
      </c>
      <c r="E739">
        <v>5752.4129999999996</v>
      </c>
      <c r="F739">
        <v>192900</v>
      </c>
      <c r="G739">
        <v>328900</v>
      </c>
      <c r="H739">
        <v>9995434</v>
      </c>
      <c r="I739">
        <v>224208</v>
      </c>
      <c r="J739">
        <v>-202535</v>
      </c>
    </row>
    <row r="740" spans="1:10" x14ac:dyDescent="0.3">
      <c r="A740" s="12" t="s">
        <v>22</v>
      </c>
      <c r="B740">
        <v>740</v>
      </c>
      <c r="C740">
        <v>1</v>
      </c>
      <c r="D740">
        <v>2022567000000</v>
      </c>
      <c r="E740">
        <v>5752.3630000000003</v>
      </c>
      <c r="F740">
        <v>-104200</v>
      </c>
      <c r="G740">
        <v>-455700</v>
      </c>
      <c r="H740">
        <v>9997735</v>
      </c>
      <c r="I740">
        <v>-83202</v>
      </c>
      <c r="J740">
        <v>-195863</v>
      </c>
    </row>
    <row r="741" spans="1:10" x14ac:dyDescent="0.3">
      <c r="A741" s="12" t="s">
        <v>22</v>
      </c>
      <c r="B741">
        <v>741</v>
      </c>
      <c r="C741">
        <v>1</v>
      </c>
      <c r="D741">
        <v>2044865000000</v>
      </c>
      <c r="E741">
        <v>5751.4189999999999</v>
      </c>
      <c r="F741">
        <v>510300</v>
      </c>
      <c r="G741">
        <v>664000</v>
      </c>
      <c r="H741">
        <v>9998262</v>
      </c>
      <c r="I741">
        <v>-52524</v>
      </c>
      <c r="J741">
        <v>178877</v>
      </c>
    </row>
    <row r="742" spans="1:10" x14ac:dyDescent="0.3">
      <c r="A742" s="12" t="s">
        <v>22</v>
      </c>
      <c r="B742">
        <v>742</v>
      </c>
      <c r="C742">
        <v>1</v>
      </c>
      <c r="D742">
        <v>2038808000000</v>
      </c>
      <c r="E742">
        <v>5750.1</v>
      </c>
      <c r="F742">
        <v>-625800</v>
      </c>
      <c r="G742">
        <v>-1126000</v>
      </c>
      <c r="H742">
        <v>9962683</v>
      </c>
      <c r="I742">
        <v>-375854</v>
      </c>
      <c r="J742">
        <v>-776964</v>
      </c>
    </row>
    <row r="743" spans="1:10" x14ac:dyDescent="0.3">
      <c r="A743" s="12" t="s">
        <v>22</v>
      </c>
      <c r="B743">
        <v>743</v>
      </c>
      <c r="C743">
        <v>1</v>
      </c>
      <c r="D743">
        <v>2046446000000</v>
      </c>
      <c r="E743">
        <v>5750.3010000000004</v>
      </c>
      <c r="F743">
        <v>-1116000</v>
      </c>
      <c r="G743">
        <v>-52150</v>
      </c>
      <c r="H743">
        <v>9997421</v>
      </c>
      <c r="I743">
        <v>-195589</v>
      </c>
      <c r="J743">
        <v>-115390</v>
      </c>
    </row>
    <row r="744" spans="1:10" x14ac:dyDescent="0.3">
      <c r="A744" s="12" t="s">
        <v>22</v>
      </c>
      <c r="B744">
        <v>744</v>
      </c>
      <c r="C744">
        <v>1</v>
      </c>
      <c r="D744">
        <v>2028725000000</v>
      </c>
      <c r="E744">
        <v>5751.9250000000002</v>
      </c>
      <c r="F744">
        <v>-272100</v>
      </c>
      <c r="G744">
        <v>400300</v>
      </c>
      <c r="H744">
        <v>9984428</v>
      </c>
      <c r="I744">
        <v>-308139</v>
      </c>
      <c r="J744">
        <v>465021</v>
      </c>
    </row>
    <row r="745" spans="1:10" x14ac:dyDescent="0.3">
      <c r="A745" s="12" t="s">
        <v>22</v>
      </c>
      <c r="B745">
        <v>745</v>
      </c>
      <c r="C745">
        <v>1</v>
      </c>
      <c r="D745">
        <v>2041619000000</v>
      </c>
      <c r="E745">
        <v>5750.4430000000002</v>
      </c>
      <c r="F745">
        <v>231500</v>
      </c>
      <c r="G745">
        <v>-1242000</v>
      </c>
      <c r="H745">
        <v>9999359</v>
      </c>
      <c r="I745">
        <v>32061</v>
      </c>
      <c r="J745">
        <v>-108576</v>
      </c>
    </row>
    <row r="746" spans="1:10" x14ac:dyDescent="0.3">
      <c r="A746" s="12" t="s">
        <v>22</v>
      </c>
      <c r="B746">
        <v>746</v>
      </c>
      <c r="C746">
        <v>1</v>
      </c>
      <c r="D746">
        <v>2014753000000</v>
      </c>
      <c r="E746">
        <v>5752.5230000000001</v>
      </c>
      <c r="F746">
        <v>-116700</v>
      </c>
      <c r="G746">
        <v>460100</v>
      </c>
      <c r="H746">
        <v>9999152</v>
      </c>
      <c r="I746">
        <v>109359</v>
      </c>
      <c r="J746">
        <v>-70755</v>
      </c>
    </row>
    <row r="747" spans="1:10" x14ac:dyDescent="0.3">
      <c r="A747" s="12" t="s">
        <v>22</v>
      </c>
      <c r="B747">
        <v>747</v>
      </c>
      <c r="C747">
        <v>1</v>
      </c>
      <c r="D747">
        <v>2038911000000</v>
      </c>
      <c r="E747">
        <v>5750.1670000000004</v>
      </c>
      <c r="F747">
        <v>948100</v>
      </c>
      <c r="G747">
        <v>920000</v>
      </c>
      <c r="H747">
        <v>9998265</v>
      </c>
      <c r="I747">
        <v>133534</v>
      </c>
      <c r="J747">
        <v>129888</v>
      </c>
    </row>
    <row r="748" spans="1:10" x14ac:dyDescent="0.3">
      <c r="A748" s="12" t="s">
        <v>22</v>
      </c>
      <c r="B748">
        <v>748</v>
      </c>
      <c r="C748">
        <v>1</v>
      </c>
      <c r="D748">
        <v>2044294000000</v>
      </c>
      <c r="E748">
        <v>5752.55</v>
      </c>
      <c r="F748">
        <v>-317400</v>
      </c>
      <c r="G748">
        <v>402000</v>
      </c>
      <c r="H748">
        <v>9994606</v>
      </c>
      <c r="I748">
        <v>281893</v>
      </c>
      <c r="J748">
        <v>168483</v>
      </c>
    </row>
    <row r="749" spans="1:10" x14ac:dyDescent="0.3">
      <c r="A749" s="12" t="s">
        <v>22</v>
      </c>
      <c r="B749">
        <v>749</v>
      </c>
      <c r="C749">
        <v>1</v>
      </c>
      <c r="D749">
        <v>2046733000000</v>
      </c>
      <c r="E749">
        <v>5752.43</v>
      </c>
      <c r="F749">
        <v>1175000</v>
      </c>
      <c r="G749">
        <v>-270300</v>
      </c>
      <c r="H749">
        <v>9996289</v>
      </c>
      <c r="I749">
        <v>149226</v>
      </c>
      <c r="J749">
        <v>227907</v>
      </c>
    </row>
    <row r="750" spans="1:10" x14ac:dyDescent="0.3">
      <c r="A750" s="12" t="s">
        <v>22</v>
      </c>
      <c r="B750">
        <v>750</v>
      </c>
      <c r="C750">
        <v>1</v>
      </c>
      <c r="D750">
        <v>2037455000000</v>
      </c>
      <c r="E750">
        <v>5752.259</v>
      </c>
      <c r="F750">
        <v>-661100</v>
      </c>
      <c r="G750">
        <v>-238900</v>
      </c>
      <c r="H750">
        <v>9989920</v>
      </c>
      <c r="I750">
        <v>-368579</v>
      </c>
      <c r="J750">
        <v>256211</v>
      </c>
    </row>
    <row r="751" spans="1:10" x14ac:dyDescent="0.3">
      <c r="A751" s="12" t="s">
        <v>22</v>
      </c>
      <c r="B751">
        <v>751</v>
      </c>
      <c r="C751">
        <v>1</v>
      </c>
      <c r="D751">
        <v>2047937000000</v>
      </c>
      <c r="E751">
        <v>5752.5169999999998</v>
      </c>
      <c r="F751">
        <v>-479700</v>
      </c>
      <c r="G751">
        <v>-216700</v>
      </c>
      <c r="H751">
        <v>9999541</v>
      </c>
      <c r="I751">
        <v>-25404</v>
      </c>
      <c r="J751">
        <v>92350</v>
      </c>
    </row>
    <row r="752" spans="1:10" x14ac:dyDescent="0.3">
      <c r="A752" s="12" t="s">
        <v>22</v>
      </c>
      <c r="B752">
        <v>752</v>
      </c>
      <c r="C752">
        <v>1</v>
      </c>
      <c r="D752">
        <v>2028411000000</v>
      </c>
      <c r="E752">
        <v>5752.7560000000003</v>
      </c>
      <c r="F752">
        <v>-1354000</v>
      </c>
      <c r="G752">
        <v>631700</v>
      </c>
      <c r="H752">
        <v>9997888</v>
      </c>
      <c r="I752">
        <v>-202814</v>
      </c>
      <c r="J752">
        <v>33119</v>
      </c>
    </row>
    <row r="753" spans="1:10" x14ac:dyDescent="0.3">
      <c r="A753" s="12" t="s">
        <v>22</v>
      </c>
      <c r="B753">
        <v>753</v>
      </c>
      <c r="C753">
        <v>1</v>
      </c>
      <c r="D753">
        <v>2010111000000</v>
      </c>
      <c r="E753">
        <v>5750.808</v>
      </c>
      <c r="F753">
        <v>-27600</v>
      </c>
      <c r="G753">
        <v>999400</v>
      </c>
      <c r="H753">
        <v>9965464</v>
      </c>
      <c r="I753">
        <v>357188</v>
      </c>
      <c r="J753">
        <v>749636</v>
      </c>
    </row>
    <row r="754" spans="1:10" x14ac:dyDescent="0.3">
      <c r="A754" s="12" t="s">
        <v>22</v>
      </c>
      <c r="B754">
        <v>754</v>
      </c>
      <c r="C754">
        <v>1</v>
      </c>
      <c r="D754">
        <v>2016590000000</v>
      </c>
      <c r="E754">
        <v>5750.6729999999998</v>
      </c>
      <c r="F754">
        <v>2628000</v>
      </c>
      <c r="G754">
        <v>833700</v>
      </c>
      <c r="H754">
        <v>9990412</v>
      </c>
      <c r="I754">
        <v>408109</v>
      </c>
      <c r="J754">
        <v>158446</v>
      </c>
    </row>
    <row r="755" spans="1:10" x14ac:dyDescent="0.3">
      <c r="A755" s="12" t="s">
        <v>22</v>
      </c>
      <c r="B755">
        <v>755</v>
      </c>
      <c r="C755">
        <v>1</v>
      </c>
      <c r="D755">
        <v>2031214000000</v>
      </c>
      <c r="E755">
        <v>5750.88</v>
      </c>
      <c r="F755">
        <v>1176000</v>
      </c>
      <c r="G755">
        <v>1382000</v>
      </c>
      <c r="H755">
        <v>9966602</v>
      </c>
      <c r="I755">
        <v>305742</v>
      </c>
      <c r="J755">
        <v>757216</v>
      </c>
    </row>
    <row r="756" spans="1:10" x14ac:dyDescent="0.3">
      <c r="A756" s="12" t="s">
        <v>22</v>
      </c>
      <c r="B756">
        <v>756</v>
      </c>
      <c r="C756">
        <v>1</v>
      </c>
      <c r="D756">
        <v>2034980000000</v>
      </c>
      <c r="E756">
        <v>5752.924</v>
      </c>
      <c r="F756">
        <v>-484200</v>
      </c>
      <c r="G756">
        <v>-1302000</v>
      </c>
      <c r="H756">
        <v>9992484</v>
      </c>
      <c r="I756">
        <v>-184883</v>
      </c>
      <c r="J756">
        <v>-340694</v>
      </c>
    </row>
    <row r="757" spans="1:10" x14ac:dyDescent="0.3">
      <c r="A757" s="12" t="s">
        <v>22</v>
      </c>
      <c r="B757">
        <v>757</v>
      </c>
      <c r="C757">
        <v>1</v>
      </c>
      <c r="D757">
        <v>2035546000000</v>
      </c>
      <c r="E757">
        <v>5751.6189999999997</v>
      </c>
      <c r="F757">
        <v>-504000</v>
      </c>
      <c r="G757">
        <v>-623000</v>
      </c>
      <c r="H757">
        <v>9997491</v>
      </c>
      <c r="I757">
        <v>129395</v>
      </c>
      <c r="J757">
        <v>182829</v>
      </c>
    </row>
    <row r="758" spans="1:10" x14ac:dyDescent="0.3">
      <c r="A758" s="12" t="s">
        <v>22</v>
      </c>
      <c r="B758">
        <v>758</v>
      </c>
      <c r="C758">
        <v>1</v>
      </c>
      <c r="D758">
        <v>2037137000000</v>
      </c>
      <c r="E758">
        <v>5750.0460000000003</v>
      </c>
      <c r="F758">
        <v>-493100</v>
      </c>
      <c r="G758">
        <v>-1131000</v>
      </c>
      <c r="H758">
        <v>9990036</v>
      </c>
      <c r="I758">
        <v>-426208</v>
      </c>
      <c r="J758">
        <v>-132426</v>
      </c>
    </row>
    <row r="759" spans="1:10" x14ac:dyDescent="0.3">
      <c r="A759" s="12" t="s">
        <v>22</v>
      </c>
      <c r="B759">
        <v>759</v>
      </c>
      <c r="C759">
        <v>1</v>
      </c>
      <c r="D759">
        <v>2046957000000</v>
      </c>
      <c r="E759">
        <v>5751.5119999999997</v>
      </c>
      <c r="F759">
        <v>741000</v>
      </c>
      <c r="G759">
        <v>-378200</v>
      </c>
      <c r="H759">
        <v>9998506</v>
      </c>
      <c r="I759">
        <v>170316</v>
      </c>
      <c r="J759">
        <v>-29642</v>
      </c>
    </row>
    <row r="760" spans="1:10" x14ac:dyDescent="0.3">
      <c r="A760" s="12" t="s">
        <v>22</v>
      </c>
      <c r="B760">
        <v>760</v>
      </c>
      <c r="C760">
        <v>1</v>
      </c>
      <c r="D760">
        <v>2027282000000</v>
      </c>
      <c r="E760">
        <v>5751.6469999999999</v>
      </c>
      <c r="F760">
        <v>860500</v>
      </c>
      <c r="G760">
        <v>144000</v>
      </c>
      <c r="H760">
        <v>9996428</v>
      </c>
      <c r="I760">
        <v>231472</v>
      </c>
      <c r="J760">
        <v>133559</v>
      </c>
    </row>
    <row r="761" spans="1:10" x14ac:dyDescent="0.3">
      <c r="A761" s="12" t="s">
        <v>22</v>
      </c>
      <c r="B761">
        <v>761</v>
      </c>
      <c r="C761">
        <v>1</v>
      </c>
      <c r="D761">
        <v>2027523000000</v>
      </c>
      <c r="E761">
        <v>5752.2619999999997</v>
      </c>
      <c r="F761">
        <v>245800</v>
      </c>
      <c r="G761">
        <v>478200</v>
      </c>
      <c r="H761">
        <v>9997620</v>
      </c>
      <c r="I761">
        <v>-194595</v>
      </c>
      <c r="J761">
        <v>98636</v>
      </c>
    </row>
    <row r="762" spans="1:10" x14ac:dyDescent="0.3">
      <c r="A762" s="12" t="s">
        <v>22</v>
      </c>
      <c r="B762">
        <v>762</v>
      </c>
      <c r="C762">
        <v>1</v>
      </c>
      <c r="D762">
        <v>2033686000000</v>
      </c>
      <c r="E762">
        <v>5752.4520000000002</v>
      </c>
      <c r="F762">
        <v>586800</v>
      </c>
      <c r="G762">
        <v>-697300</v>
      </c>
      <c r="H762">
        <v>9946570</v>
      </c>
      <c r="I762">
        <v>839095</v>
      </c>
      <c r="J762">
        <v>-601383</v>
      </c>
    </row>
    <row r="763" spans="1:10" x14ac:dyDescent="0.3">
      <c r="A763" s="12" t="s">
        <v>22</v>
      </c>
      <c r="B763">
        <v>763</v>
      </c>
      <c r="C763">
        <v>1</v>
      </c>
      <c r="D763">
        <v>2023867000000</v>
      </c>
      <c r="E763">
        <v>5750.4049999999997</v>
      </c>
      <c r="F763">
        <v>-1169000</v>
      </c>
      <c r="G763">
        <v>-298600</v>
      </c>
      <c r="H763">
        <v>9968697</v>
      </c>
      <c r="I763">
        <v>-647082</v>
      </c>
      <c r="J763">
        <v>454280</v>
      </c>
    </row>
    <row r="764" spans="1:10" x14ac:dyDescent="0.3">
      <c r="A764" s="12" t="s">
        <v>22</v>
      </c>
      <c r="B764">
        <v>764</v>
      </c>
      <c r="C764">
        <v>1</v>
      </c>
      <c r="D764">
        <v>2033621000000</v>
      </c>
      <c r="E764">
        <v>5752.0910000000003</v>
      </c>
      <c r="F764">
        <v>-197300</v>
      </c>
      <c r="G764">
        <v>-169300</v>
      </c>
      <c r="H764">
        <v>9982430</v>
      </c>
      <c r="I764">
        <v>583598</v>
      </c>
      <c r="J764">
        <v>-102485</v>
      </c>
    </row>
    <row r="765" spans="1:10" x14ac:dyDescent="0.3">
      <c r="A765" s="12" t="s">
        <v>22</v>
      </c>
      <c r="B765">
        <v>765</v>
      </c>
      <c r="C765">
        <v>1</v>
      </c>
      <c r="D765">
        <v>2038575000000</v>
      </c>
      <c r="E765">
        <v>5752.7079999999996</v>
      </c>
      <c r="F765">
        <v>3317</v>
      </c>
      <c r="G765">
        <v>-181600</v>
      </c>
      <c r="H765">
        <v>9999925</v>
      </c>
      <c r="I765">
        <v>-36724</v>
      </c>
      <c r="J765">
        <v>-12234</v>
      </c>
    </row>
    <row r="766" spans="1:10" x14ac:dyDescent="0.3">
      <c r="A766" s="12" t="s">
        <v>22</v>
      </c>
      <c r="B766">
        <v>766</v>
      </c>
      <c r="C766">
        <v>1</v>
      </c>
      <c r="D766">
        <v>2043524000000</v>
      </c>
      <c r="E766">
        <v>5751.6419999999998</v>
      </c>
      <c r="F766">
        <v>684000</v>
      </c>
      <c r="G766">
        <v>82280</v>
      </c>
      <c r="H766">
        <v>9996430</v>
      </c>
      <c r="I766">
        <v>108430</v>
      </c>
      <c r="J766">
        <v>244190</v>
      </c>
    </row>
    <row r="767" spans="1:10" x14ac:dyDescent="0.3">
      <c r="A767" s="12" t="s">
        <v>22</v>
      </c>
      <c r="B767">
        <v>767</v>
      </c>
      <c r="C767">
        <v>1</v>
      </c>
      <c r="D767">
        <v>2028840000000</v>
      </c>
      <c r="E767">
        <v>5752.9430000000002</v>
      </c>
      <c r="F767">
        <v>-667400</v>
      </c>
      <c r="G767">
        <v>1096000</v>
      </c>
      <c r="H767">
        <v>9996174</v>
      </c>
      <c r="I767">
        <v>10896</v>
      </c>
      <c r="J767">
        <v>276365</v>
      </c>
    </row>
    <row r="768" spans="1:10" x14ac:dyDescent="0.3">
      <c r="A768" s="12" t="s">
        <v>22</v>
      </c>
      <c r="B768">
        <v>768</v>
      </c>
      <c r="C768">
        <v>1</v>
      </c>
      <c r="D768">
        <v>2051455000000</v>
      </c>
      <c r="E768">
        <v>5750.0609999999997</v>
      </c>
      <c r="F768">
        <v>-755300</v>
      </c>
      <c r="G768">
        <v>-1155000</v>
      </c>
      <c r="H768">
        <v>9991480</v>
      </c>
      <c r="I768">
        <v>-156813</v>
      </c>
      <c r="J768">
        <v>-381742</v>
      </c>
    </row>
    <row r="769" spans="1:10" x14ac:dyDescent="0.3">
      <c r="A769" s="12" t="s">
        <v>22</v>
      </c>
      <c r="B769">
        <v>769</v>
      </c>
      <c r="C769">
        <v>1</v>
      </c>
      <c r="D769">
        <v>2006366000000</v>
      </c>
      <c r="E769">
        <v>5751.4549999999999</v>
      </c>
      <c r="F769">
        <v>-1811000</v>
      </c>
      <c r="G769">
        <v>-2279000</v>
      </c>
      <c r="H769">
        <v>9957319</v>
      </c>
      <c r="I769">
        <v>-638565</v>
      </c>
      <c r="J769">
        <v>-666358</v>
      </c>
    </row>
    <row r="770" spans="1:10" x14ac:dyDescent="0.3">
      <c r="A770" s="12" t="s">
        <v>22</v>
      </c>
      <c r="B770">
        <v>770</v>
      </c>
      <c r="C770">
        <v>1</v>
      </c>
      <c r="D770">
        <v>2024058000000</v>
      </c>
      <c r="E770">
        <v>5751.2150000000001</v>
      </c>
      <c r="F770">
        <v>964900</v>
      </c>
      <c r="G770">
        <v>-392200</v>
      </c>
      <c r="H770">
        <v>9998680</v>
      </c>
      <c r="I770">
        <v>70312</v>
      </c>
      <c r="J770">
        <v>-146471</v>
      </c>
    </row>
    <row r="771" spans="1:10" x14ac:dyDescent="0.3">
      <c r="A771" s="12" t="s">
        <v>22</v>
      </c>
      <c r="B771">
        <v>771</v>
      </c>
      <c r="C771">
        <v>1</v>
      </c>
      <c r="D771">
        <v>2043203000000</v>
      </c>
      <c r="E771">
        <v>5751.1080000000002</v>
      </c>
      <c r="F771">
        <v>6927</v>
      </c>
      <c r="G771">
        <v>941100</v>
      </c>
      <c r="H771">
        <v>9998260</v>
      </c>
      <c r="I771">
        <v>79802</v>
      </c>
      <c r="J771">
        <v>-168621</v>
      </c>
    </row>
    <row r="772" spans="1:10" x14ac:dyDescent="0.3">
      <c r="A772" s="12" t="s">
        <v>22</v>
      </c>
      <c r="B772">
        <v>772</v>
      </c>
      <c r="C772">
        <v>1</v>
      </c>
      <c r="D772">
        <v>2034991000000</v>
      </c>
      <c r="E772">
        <v>5752.4570000000003</v>
      </c>
      <c r="F772">
        <v>-43510</v>
      </c>
      <c r="G772">
        <v>620900</v>
      </c>
      <c r="H772">
        <v>9999071</v>
      </c>
      <c r="I772">
        <v>-118134</v>
      </c>
      <c r="J772">
        <v>-67954</v>
      </c>
    </row>
    <row r="773" spans="1:10" x14ac:dyDescent="0.3">
      <c r="A773" s="12" t="s">
        <v>22</v>
      </c>
      <c r="B773">
        <v>773</v>
      </c>
      <c r="C773">
        <v>1</v>
      </c>
      <c r="D773">
        <v>2037389000000</v>
      </c>
      <c r="E773">
        <v>5750.5290000000005</v>
      </c>
      <c r="F773">
        <v>-631200</v>
      </c>
      <c r="G773">
        <v>-1138000</v>
      </c>
      <c r="H773">
        <v>9988719</v>
      </c>
      <c r="I773">
        <v>-188121</v>
      </c>
      <c r="J773">
        <v>-436007</v>
      </c>
    </row>
    <row r="774" spans="1:10" x14ac:dyDescent="0.3">
      <c r="A774" s="12" t="s">
        <v>22</v>
      </c>
      <c r="B774">
        <v>774</v>
      </c>
      <c r="C774">
        <v>1</v>
      </c>
      <c r="D774">
        <v>2036832000000</v>
      </c>
      <c r="E774">
        <v>5751.3209999999999</v>
      </c>
      <c r="F774">
        <v>1885000</v>
      </c>
      <c r="G774">
        <v>3523000</v>
      </c>
      <c r="H774">
        <v>9964965</v>
      </c>
      <c r="I774">
        <v>465406</v>
      </c>
      <c r="J774">
        <v>694888</v>
      </c>
    </row>
    <row r="775" spans="1:10" x14ac:dyDescent="0.3">
      <c r="A775" s="12" t="s">
        <v>22</v>
      </c>
      <c r="B775">
        <v>775</v>
      </c>
      <c r="C775">
        <v>1</v>
      </c>
      <c r="D775">
        <v>2030838000000</v>
      </c>
      <c r="E775">
        <v>5751.9440000000004</v>
      </c>
      <c r="F775">
        <v>3091000</v>
      </c>
      <c r="G775">
        <v>1964000</v>
      </c>
      <c r="H775">
        <v>9957660</v>
      </c>
      <c r="I775">
        <v>846597</v>
      </c>
      <c r="J775">
        <v>358159</v>
      </c>
    </row>
    <row r="776" spans="1:10" x14ac:dyDescent="0.3">
      <c r="A776" s="12" t="s">
        <v>22</v>
      </c>
      <c r="B776">
        <v>776</v>
      </c>
      <c r="C776">
        <v>1</v>
      </c>
      <c r="D776">
        <v>2040933000000</v>
      </c>
      <c r="E776">
        <v>5750.1850000000004</v>
      </c>
      <c r="F776">
        <v>-30360</v>
      </c>
      <c r="G776">
        <v>-1320000</v>
      </c>
      <c r="H776">
        <v>9980448</v>
      </c>
      <c r="I776">
        <v>568391</v>
      </c>
      <c r="J776">
        <v>-259993</v>
      </c>
    </row>
    <row r="777" spans="1:10" x14ac:dyDescent="0.3">
      <c r="A777" s="12" t="s">
        <v>22</v>
      </c>
      <c r="B777">
        <v>777</v>
      </c>
      <c r="C777">
        <v>1</v>
      </c>
      <c r="D777">
        <v>2045225000000</v>
      </c>
      <c r="E777">
        <v>5752.2150000000001</v>
      </c>
      <c r="F777">
        <v>69990</v>
      </c>
      <c r="G777">
        <v>796200</v>
      </c>
      <c r="H777">
        <v>9997027</v>
      </c>
      <c r="I777">
        <v>146864</v>
      </c>
      <c r="J777">
        <v>194634</v>
      </c>
    </row>
    <row r="778" spans="1:10" x14ac:dyDescent="0.3">
      <c r="A778" s="12" t="s">
        <v>22</v>
      </c>
      <c r="B778">
        <v>778</v>
      </c>
      <c r="C778">
        <v>1</v>
      </c>
      <c r="D778">
        <v>2056345000000</v>
      </c>
      <c r="E778">
        <v>5752.5370000000003</v>
      </c>
      <c r="F778">
        <v>-437400</v>
      </c>
      <c r="G778">
        <v>92550</v>
      </c>
      <c r="H778">
        <v>9999331</v>
      </c>
      <c r="I778">
        <v>-24038</v>
      </c>
      <c r="J778">
        <v>113181</v>
      </c>
    </row>
    <row r="779" spans="1:10" x14ac:dyDescent="0.3">
      <c r="A779" s="12" t="s">
        <v>22</v>
      </c>
      <c r="B779">
        <v>779</v>
      </c>
      <c r="C779">
        <v>1</v>
      </c>
      <c r="D779">
        <v>2026051000000</v>
      </c>
      <c r="E779">
        <v>5750.32</v>
      </c>
      <c r="F779">
        <v>-966100</v>
      </c>
      <c r="G779">
        <v>-672800</v>
      </c>
      <c r="H779">
        <v>9997579</v>
      </c>
      <c r="I779">
        <v>-219956</v>
      </c>
      <c r="J779">
        <v>-6478</v>
      </c>
    </row>
    <row r="780" spans="1:10" x14ac:dyDescent="0.3">
      <c r="A780" s="12" t="s">
        <v>22</v>
      </c>
      <c r="B780">
        <v>780</v>
      </c>
      <c r="C780">
        <v>1</v>
      </c>
      <c r="D780">
        <v>2037615000000</v>
      </c>
      <c r="E780">
        <v>5750.37</v>
      </c>
      <c r="F780">
        <v>612400</v>
      </c>
      <c r="G780">
        <v>-302700</v>
      </c>
      <c r="H780">
        <v>9907872</v>
      </c>
      <c r="I780">
        <v>1329104</v>
      </c>
      <c r="J780">
        <v>-259931</v>
      </c>
    </row>
    <row r="781" spans="1:10" x14ac:dyDescent="0.3">
      <c r="A781" s="12" t="s">
        <v>22</v>
      </c>
      <c r="B781">
        <v>781</v>
      </c>
      <c r="C781">
        <v>1</v>
      </c>
      <c r="D781">
        <v>2038521000000</v>
      </c>
      <c r="E781">
        <v>5751.0860000000002</v>
      </c>
      <c r="F781">
        <v>221000</v>
      </c>
      <c r="G781">
        <v>521500</v>
      </c>
      <c r="H781">
        <v>9979761</v>
      </c>
      <c r="I781">
        <v>-333915</v>
      </c>
      <c r="J781">
        <v>541182</v>
      </c>
    </row>
    <row r="782" spans="1:10" x14ac:dyDescent="0.3">
      <c r="A782" s="12" t="s">
        <v>22</v>
      </c>
      <c r="B782">
        <v>782</v>
      </c>
      <c r="C782">
        <v>1</v>
      </c>
      <c r="D782">
        <v>2037568000000</v>
      </c>
      <c r="E782">
        <v>5752.1729999999998</v>
      </c>
      <c r="F782">
        <v>-380300</v>
      </c>
      <c r="G782">
        <v>-616200</v>
      </c>
      <c r="H782">
        <v>9994953</v>
      </c>
      <c r="I782">
        <v>-4638</v>
      </c>
      <c r="J782">
        <v>-317624</v>
      </c>
    </row>
    <row r="783" spans="1:10" x14ac:dyDescent="0.3">
      <c r="A783" s="12" t="s">
        <v>22</v>
      </c>
      <c r="B783">
        <v>783</v>
      </c>
      <c r="C783">
        <v>1</v>
      </c>
      <c r="D783">
        <v>2025955000000</v>
      </c>
      <c r="E783">
        <v>5752.0379999999996</v>
      </c>
      <c r="F783">
        <v>623800</v>
      </c>
      <c r="G783">
        <v>174300</v>
      </c>
      <c r="H783">
        <v>9803835</v>
      </c>
      <c r="I783">
        <v>1594279</v>
      </c>
      <c r="J783">
        <v>1158922</v>
      </c>
    </row>
    <row r="784" spans="1:10" x14ac:dyDescent="0.3">
      <c r="A784" s="12" t="s">
        <v>22</v>
      </c>
      <c r="B784">
        <v>784</v>
      </c>
      <c r="C784">
        <v>1</v>
      </c>
      <c r="D784">
        <v>2045901000000</v>
      </c>
      <c r="E784">
        <v>5752.7129999999997</v>
      </c>
      <c r="F784">
        <v>-68900</v>
      </c>
      <c r="G784">
        <v>-362200</v>
      </c>
      <c r="H784">
        <v>9996082</v>
      </c>
      <c r="I784">
        <v>103986</v>
      </c>
      <c r="J784">
        <v>-259866</v>
      </c>
    </row>
    <row r="785" spans="1:10" x14ac:dyDescent="0.3">
      <c r="A785" s="12" t="s">
        <v>22</v>
      </c>
      <c r="B785">
        <v>785</v>
      </c>
      <c r="C785">
        <v>1</v>
      </c>
      <c r="D785">
        <v>2032156000000</v>
      </c>
      <c r="E785">
        <v>5752.0339999999997</v>
      </c>
      <c r="F785">
        <v>-251300</v>
      </c>
      <c r="G785">
        <v>388200</v>
      </c>
      <c r="H785">
        <v>9978936</v>
      </c>
      <c r="I785">
        <v>-647261</v>
      </c>
      <c r="J785">
        <v>43545</v>
      </c>
    </row>
    <row r="786" spans="1:10" x14ac:dyDescent="0.3">
      <c r="A786" s="12" t="s">
        <v>22</v>
      </c>
      <c r="B786">
        <v>786</v>
      </c>
      <c r="C786">
        <v>1</v>
      </c>
      <c r="D786">
        <v>2006637000000</v>
      </c>
      <c r="E786">
        <v>5751.8639999999996</v>
      </c>
      <c r="F786">
        <v>2449000</v>
      </c>
      <c r="G786">
        <v>2264000</v>
      </c>
      <c r="H786">
        <v>9971776</v>
      </c>
      <c r="I786">
        <v>562593</v>
      </c>
      <c r="J786">
        <v>497162</v>
      </c>
    </row>
    <row r="787" spans="1:10" x14ac:dyDescent="0.3">
      <c r="A787" s="12" t="s">
        <v>22</v>
      </c>
      <c r="B787">
        <v>787</v>
      </c>
      <c r="C787">
        <v>1</v>
      </c>
      <c r="D787">
        <v>2038635000000</v>
      </c>
      <c r="E787">
        <v>5752.375</v>
      </c>
      <c r="F787">
        <v>30400</v>
      </c>
      <c r="G787">
        <v>564500</v>
      </c>
      <c r="H787">
        <v>9997933</v>
      </c>
      <c r="I787">
        <v>-199720</v>
      </c>
      <c r="J787">
        <v>-38115</v>
      </c>
    </row>
    <row r="788" spans="1:10" x14ac:dyDescent="0.3">
      <c r="A788" s="12" t="s">
        <v>22</v>
      </c>
      <c r="B788">
        <v>788</v>
      </c>
      <c r="C788">
        <v>1</v>
      </c>
      <c r="D788">
        <v>2035025000000</v>
      </c>
      <c r="E788">
        <v>5751.3890000000001</v>
      </c>
      <c r="F788">
        <v>-1089000</v>
      </c>
      <c r="G788">
        <v>-1466000</v>
      </c>
      <c r="H788">
        <v>9972490</v>
      </c>
      <c r="I788">
        <v>-222628</v>
      </c>
      <c r="J788">
        <v>-707028</v>
      </c>
    </row>
    <row r="789" spans="1:10" x14ac:dyDescent="0.3">
      <c r="A789" s="12" t="s">
        <v>22</v>
      </c>
      <c r="B789">
        <v>789</v>
      </c>
      <c r="C789">
        <v>1</v>
      </c>
      <c r="D789">
        <v>2029833000000</v>
      </c>
      <c r="E789">
        <v>5751.5219999999999</v>
      </c>
      <c r="F789">
        <v>-611700</v>
      </c>
      <c r="G789">
        <v>695800</v>
      </c>
      <c r="H789">
        <v>9996827</v>
      </c>
      <c r="I789">
        <v>129087</v>
      </c>
      <c r="J789">
        <v>216323</v>
      </c>
    </row>
    <row r="790" spans="1:10" x14ac:dyDescent="0.3">
      <c r="A790" s="12" t="s">
        <v>22</v>
      </c>
      <c r="B790">
        <v>790</v>
      </c>
      <c r="C790">
        <v>1</v>
      </c>
      <c r="D790">
        <v>2033305000000</v>
      </c>
      <c r="E790">
        <v>5752.5039999999999</v>
      </c>
      <c r="F790">
        <v>303500</v>
      </c>
      <c r="G790">
        <v>-170800</v>
      </c>
      <c r="H790">
        <v>9997899</v>
      </c>
      <c r="I790">
        <v>-197024</v>
      </c>
      <c r="J790">
        <v>56593</v>
      </c>
    </row>
    <row r="791" spans="1:10" x14ac:dyDescent="0.3">
      <c r="A791" s="12" t="s">
        <v>22</v>
      </c>
      <c r="B791">
        <v>791</v>
      </c>
      <c r="C791">
        <v>1</v>
      </c>
      <c r="D791">
        <v>2045480000000</v>
      </c>
      <c r="E791">
        <v>5752.4340000000002</v>
      </c>
      <c r="F791">
        <v>-604400</v>
      </c>
      <c r="G791">
        <v>-38340</v>
      </c>
      <c r="H791">
        <v>9997895</v>
      </c>
      <c r="I791">
        <v>-203427</v>
      </c>
      <c r="J791">
        <v>26791</v>
      </c>
    </row>
    <row r="792" spans="1:10" x14ac:dyDescent="0.3">
      <c r="A792" s="12" t="s">
        <v>22</v>
      </c>
      <c r="B792">
        <v>792</v>
      </c>
      <c r="C792">
        <v>1</v>
      </c>
      <c r="D792">
        <v>2040243000000</v>
      </c>
      <c r="E792">
        <v>5752.7169999999996</v>
      </c>
      <c r="F792">
        <v>-325400</v>
      </c>
      <c r="G792">
        <v>67520</v>
      </c>
      <c r="H792">
        <v>9998723</v>
      </c>
      <c r="I792">
        <v>-50293</v>
      </c>
      <c r="J792">
        <v>-151676</v>
      </c>
    </row>
    <row r="793" spans="1:10" x14ac:dyDescent="0.3">
      <c r="A793" s="12" t="s">
        <v>22</v>
      </c>
      <c r="B793">
        <v>793</v>
      </c>
      <c r="C793">
        <v>1</v>
      </c>
      <c r="D793">
        <v>2027296000000</v>
      </c>
      <c r="E793">
        <v>5751.0810000000001</v>
      </c>
      <c r="F793">
        <v>-841200</v>
      </c>
      <c r="G793">
        <v>-223500</v>
      </c>
      <c r="H793">
        <v>9990933</v>
      </c>
      <c r="I793">
        <v>-420627</v>
      </c>
      <c r="J793">
        <v>-65759</v>
      </c>
    </row>
    <row r="794" spans="1:10" x14ac:dyDescent="0.3">
      <c r="A794" s="12" t="s">
        <v>22</v>
      </c>
      <c r="B794">
        <v>794</v>
      </c>
      <c r="C794">
        <v>1</v>
      </c>
      <c r="D794">
        <v>2030208000000</v>
      </c>
      <c r="E794">
        <v>5752.44</v>
      </c>
      <c r="F794">
        <v>-1262000</v>
      </c>
      <c r="G794">
        <v>270100</v>
      </c>
      <c r="H794">
        <v>9987235</v>
      </c>
      <c r="I794">
        <v>-399676</v>
      </c>
      <c r="J794">
        <v>-308859</v>
      </c>
    </row>
    <row r="795" spans="1:10" x14ac:dyDescent="0.3">
      <c r="A795" s="12" t="s">
        <v>22</v>
      </c>
      <c r="B795">
        <v>795</v>
      </c>
      <c r="C795">
        <v>1</v>
      </c>
      <c r="D795">
        <v>2031972000000</v>
      </c>
      <c r="E795">
        <v>5750.5479999999998</v>
      </c>
      <c r="F795">
        <v>707800</v>
      </c>
      <c r="G795">
        <v>1039000</v>
      </c>
      <c r="H795">
        <v>9984941</v>
      </c>
      <c r="I795">
        <v>186769</v>
      </c>
      <c r="J795">
        <v>515812</v>
      </c>
    </row>
    <row r="796" spans="1:10" x14ac:dyDescent="0.3">
      <c r="A796" s="12" t="s">
        <v>22</v>
      </c>
      <c r="B796">
        <v>796</v>
      </c>
      <c r="C796">
        <v>1</v>
      </c>
      <c r="D796">
        <v>2035129000000</v>
      </c>
      <c r="E796">
        <v>5752.9340000000002</v>
      </c>
      <c r="F796">
        <v>-626700</v>
      </c>
      <c r="G796">
        <v>-621800</v>
      </c>
      <c r="H796">
        <v>9955518</v>
      </c>
      <c r="I796">
        <v>-938318</v>
      </c>
      <c r="J796">
        <v>-84932</v>
      </c>
    </row>
    <row r="797" spans="1:10" x14ac:dyDescent="0.3">
      <c r="A797" s="12" t="s">
        <v>22</v>
      </c>
      <c r="B797">
        <v>797</v>
      </c>
      <c r="C797">
        <v>1</v>
      </c>
      <c r="D797">
        <v>2048252000000</v>
      </c>
      <c r="E797">
        <v>5750.3580000000002</v>
      </c>
      <c r="F797">
        <v>-960500</v>
      </c>
      <c r="G797">
        <v>157000</v>
      </c>
      <c r="H797">
        <v>9971395</v>
      </c>
      <c r="I797">
        <v>-564170</v>
      </c>
      <c r="J797">
        <v>502986</v>
      </c>
    </row>
    <row r="798" spans="1:10" x14ac:dyDescent="0.3">
      <c r="A798" s="12" t="s">
        <v>22</v>
      </c>
      <c r="B798">
        <v>798</v>
      </c>
      <c r="C798">
        <v>1</v>
      </c>
      <c r="D798">
        <v>2027582000000</v>
      </c>
      <c r="E798">
        <v>5751.4129999999996</v>
      </c>
      <c r="F798">
        <v>-143700</v>
      </c>
      <c r="G798">
        <v>737600</v>
      </c>
      <c r="H798">
        <v>9976604</v>
      </c>
      <c r="I798">
        <v>-414124</v>
      </c>
      <c r="J798">
        <v>-543950</v>
      </c>
    </row>
    <row r="799" spans="1:10" x14ac:dyDescent="0.3">
      <c r="A799" s="12" t="s">
        <v>22</v>
      </c>
      <c r="B799">
        <v>799</v>
      </c>
      <c r="C799">
        <v>1</v>
      </c>
      <c r="D799">
        <v>2050149000000</v>
      </c>
      <c r="E799">
        <v>5752.4369999999999</v>
      </c>
      <c r="F799">
        <v>556500</v>
      </c>
      <c r="G799">
        <v>345400</v>
      </c>
      <c r="H799">
        <v>9997198</v>
      </c>
      <c r="I799">
        <v>124785</v>
      </c>
      <c r="J799">
        <v>201132</v>
      </c>
    </row>
    <row r="800" spans="1:10" x14ac:dyDescent="0.3">
      <c r="A800" s="12" t="s">
        <v>22</v>
      </c>
      <c r="B800">
        <v>800</v>
      </c>
      <c r="C800">
        <v>1</v>
      </c>
      <c r="D800">
        <v>2032475000000</v>
      </c>
      <c r="E800">
        <v>5752.7569999999996</v>
      </c>
      <c r="F800">
        <v>-157000</v>
      </c>
      <c r="G800">
        <v>-58480</v>
      </c>
      <c r="H800">
        <v>9998994</v>
      </c>
      <c r="I800">
        <v>-138236</v>
      </c>
      <c r="J800">
        <v>-31767</v>
      </c>
    </row>
    <row r="801" spans="1:10" x14ac:dyDescent="0.3">
      <c r="A801" s="12" t="s">
        <v>22</v>
      </c>
      <c r="B801">
        <v>801</v>
      </c>
      <c r="C801">
        <v>1</v>
      </c>
      <c r="D801">
        <v>2050918000000</v>
      </c>
      <c r="E801">
        <v>5752.6930000000002</v>
      </c>
      <c r="F801">
        <v>-292200</v>
      </c>
      <c r="G801">
        <v>-154900</v>
      </c>
      <c r="H801">
        <v>9996778</v>
      </c>
      <c r="I801">
        <v>-185874</v>
      </c>
      <c r="J801">
        <v>-172844</v>
      </c>
    </row>
    <row r="802" spans="1:10" x14ac:dyDescent="0.3">
      <c r="A802" s="12" t="s">
        <v>22</v>
      </c>
      <c r="B802">
        <v>802</v>
      </c>
      <c r="C802">
        <v>1</v>
      </c>
      <c r="D802">
        <v>2030485000000</v>
      </c>
      <c r="E802">
        <v>5752.5309999999999</v>
      </c>
      <c r="F802">
        <v>-423400</v>
      </c>
      <c r="G802">
        <v>-10410</v>
      </c>
      <c r="H802">
        <v>9995416</v>
      </c>
      <c r="I802">
        <v>-300164</v>
      </c>
      <c r="J802">
        <v>-39602</v>
      </c>
    </row>
    <row r="803" spans="1:10" x14ac:dyDescent="0.3">
      <c r="A803" s="12" t="s">
        <v>22</v>
      </c>
      <c r="B803">
        <v>803</v>
      </c>
      <c r="C803">
        <v>1</v>
      </c>
      <c r="D803">
        <v>2049002000000</v>
      </c>
      <c r="E803">
        <v>5751.4979999999996</v>
      </c>
      <c r="F803">
        <v>566100</v>
      </c>
      <c r="G803">
        <v>739700</v>
      </c>
      <c r="H803">
        <v>9999874</v>
      </c>
      <c r="I803">
        <v>23433</v>
      </c>
      <c r="J803">
        <v>44357</v>
      </c>
    </row>
    <row r="804" spans="1:10" x14ac:dyDescent="0.3">
      <c r="A804" s="12" t="s">
        <v>22</v>
      </c>
      <c r="B804">
        <v>804</v>
      </c>
      <c r="C804">
        <v>1</v>
      </c>
      <c r="D804">
        <v>2023661000000</v>
      </c>
      <c r="E804">
        <v>5751.3239999999996</v>
      </c>
      <c r="F804">
        <v>-179700</v>
      </c>
      <c r="G804">
        <v>46340</v>
      </c>
      <c r="H804">
        <v>9870522</v>
      </c>
      <c r="I804">
        <v>-862876</v>
      </c>
      <c r="J804">
        <v>-1352123</v>
      </c>
    </row>
    <row r="805" spans="1:10" x14ac:dyDescent="0.3">
      <c r="A805" s="12" t="s">
        <v>22</v>
      </c>
      <c r="B805">
        <v>805</v>
      </c>
      <c r="C805">
        <v>1</v>
      </c>
      <c r="D805">
        <v>2035622000000</v>
      </c>
      <c r="E805">
        <v>5752.7659999999996</v>
      </c>
      <c r="F805">
        <v>-175000</v>
      </c>
      <c r="G805">
        <v>-140100</v>
      </c>
      <c r="H805">
        <v>9999225</v>
      </c>
      <c r="I805">
        <v>-122902</v>
      </c>
      <c r="J805">
        <v>-19823</v>
      </c>
    </row>
    <row r="806" spans="1:10" x14ac:dyDescent="0.3">
      <c r="A806" s="12" t="s">
        <v>22</v>
      </c>
      <c r="B806">
        <v>806</v>
      </c>
      <c r="C806">
        <v>1</v>
      </c>
      <c r="D806">
        <v>2029352000000</v>
      </c>
      <c r="E806">
        <v>5750.433</v>
      </c>
      <c r="F806">
        <v>-78970</v>
      </c>
      <c r="G806">
        <v>-851500</v>
      </c>
      <c r="H806">
        <v>9807205</v>
      </c>
      <c r="I806">
        <v>1781307</v>
      </c>
      <c r="J806">
        <v>803540</v>
      </c>
    </row>
    <row r="807" spans="1:10" x14ac:dyDescent="0.3">
      <c r="A807" s="12" t="s">
        <v>22</v>
      </c>
      <c r="B807">
        <v>807</v>
      </c>
      <c r="C807">
        <v>1</v>
      </c>
      <c r="D807">
        <v>2040129000000</v>
      </c>
      <c r="E807">
        <v>5751.6059999999998</v>
      </c>
      <c r="F807">
        <v>-2557000</v>
      </c>
      <c r="G807">
        <v>-1167000</v>
      </c>
      <c r="H807">
        <v>9978917</v>
      </c>
      <c r="I807">
        <v>-648594</v>
      </c>
      <c r="J807">
        <v>-23101</v>
      </c>
    </row>
    <row r="808" spans="1:10" x14ac:dyDescent="0.3">
      <c r="A808" s="12" t="s">
        <v>22</v>
      </c>
      <c r="B808">
        <v>808</v>
      </c>
      <c r="C808">
        <v>1</v>
      </c>
      <c r="D808">
        <v>2040834000000</v>
      </c>
      <c r="E808">
        <v>5750.9539999999997</v>
      </c>
      <c r="F808">
        <v>1610000</v>
      </c>
      <c r="G808">
        <v>-527700</v>
      </c>
      <c r="H808">
        <v>9925127</v>
      </c>
      <c r="I808">
        <v>1069293</v>
      </c>
      <c r="J808">
        <v>-590308</v>
      </c>
    </row>
    <row r="809" spans="1:10" x14ac:dyDescent="0.3">
      <c r="A809" s="12" t="s">
        <v>22</v>
      </c>
      <c r="B809">
        <v>809</v>
      </c>
      <c r="C809">
        <v>1</v>
      </c>
      <c r="D809">
        <v>2049769000000</v>
      </c>
      <c r="E809">
        <v>5750.0810000000001</v>
      </c>
      <c r="F809">
        <v>-2523000</v>
      </c>
      <c r="G809">
        <v>-480500</v>
      </c>
      <c r="H809">
        <v>9986097</v>
      </c>
      <c r="I809">
        <v>-508957</v>
      </c>
      <c r="J809">
        <v>-137238</v>
      </c>
    </row>
    <row r="810" spans="1:10" x14ac:dyDescent="0.3">
      <c r="A810" s="12" t="s">
        <v>22</v>
      </c>
      <c r="B810">
        <v>810</v>
      </c>
      <c r="C810">
        <v>1</v>
      </c>
      <c r="D810">
        <v>2027710000000</v>
      </c>
      <c r="E810">
        <v>5752.7610000000004</v>
      </c>
      <c r="F810">
        <v>181100</v>
      </c>
      <c r="G810">
        <v>-64530</v>
      </c>
      <c r="H810">
        <v>9999043</v>
      </c>
      <c r="I810">
        <v>87031</v>
      </c>
      <c r="J810">
        <v>107561</v>
      </c>
    </row>
    <row r="811" spans="1:10" x14ac:dyDescent="0.3">
      <c r="A811" s="12" t="s">
        <v>22</v>
      </c>
      <c r="B811">
        <v>811</v>
      </c>
      <c r="C811">
        <v>1</v>
      </c>
      <c r="D811">
        <v>2051086000000</v>
      </c>
      <c r="E811">
        <v>5750.64</v>
      </c>
      <c r="F811">
        <v>1025000</v>
      </c>
      <c r="G811">
        <v>83000</v>
      </c>
      <c r="H811">
        <v>9996942</v>
      </c>
      <c r="I811">
        <v>234714</v>
      </c>
      <c r="J811">
        <v>-77845</v>
      </c>
    </row>
    <row r="812" spans="1:10" x14ac:dyDescent="0.3">
      <c r="A812" s="12" t="s">
        <v>22</v>
      </c>
      <c r="B812">
        <v>812</v>
      </c>
      <c r="C812">
        <v>1</v>
      </c>
      <c r="D812">
        <v>2025666000000</v>
      </c>
      <c r="E812">
        <v>5752.3249999999998</v>
      </c>
      <c r="F812">
        <v>40590</v>
      </c>
      <c r="G812">
        <v>459200</v>
      </c>
      <c r="H812">
        <v>9999837</v>
      </c>
      <c r="I812">
        <v>40790</v>
      </c>
      <c r="J812">
        <v>-40044</v>
      </c>
    </row>
    <row r="813" spans="1:10" x14ac:dyDescent="0.3">
      <c r="A813" s="12" t="s">
        <v>22</v>
      </c>
      <c r="B813">
        <v>813</v>
      </c>
      <c r="C813">
        <v>1</v>
      </c>
      <c r="D813">
        <v>2027450000000</v>
      </c>
      <c r="E813">
        <v>5752.7460000000001</v>
      </c>
      <c r="F813">
        <v>-163800</v>
      </c>
      <c r="G813">
        <v>-133100</v>
      </c>
      <c r="H813">
        <v>9997505</v>
      </c>
      <c r="I813">
        <v>78693</v>
      </c>
      <c r="J813">
        <v>209036</v>
      </c>
    </row>
    <row r="814" spans="1:10" x14ac:dyDescent="0.3">
      <c r="A814" s="12" t="s">
        <v>22</v>
      </c>
      <c r="B814">
        <v>814</v>
      </c>
      <c r="C814">
        <v>1</v>
      </c>
      <c r="D814">
        <v>2033113000000</v>
      </c>
      <c r="E814">
        <v>5752.335</v>
      </c>
      <c r="F814">
        <v>550200</v>
      </c>
      <c r="G814">
        <v>-379500</v>
      </c>
      <c r="H814">
        <v>9996991</v>
      </c>
      <c r="I814">
        <v>83624</v>
      </c>
      <c r="J814">
        <v>-230620</v>
      </c>
    </row>
    <row r="815" spans="1:10" x14ac:dyDescent="0.3">
      <c r="A815" s="12" t="s">
        <v>22</v>
      </c>
      <c r="B815">
        <v>815</v>
      </c>
      <c r="C815">
        <v>1</v>
      </c>
      <c r="D815">
        <v>2031025000000</v>
      </c>
      <c r="E815">
        <v>5751.3829999999998</v>
      </c>
      <c r="F815">
        <v>1145000</v>
      </c>
      <c r="G815">
        <v>1217000</v>
      </c>
      <c r="H815">
        <v>9978184</v>
      </c>
      <c r="I815">
        <v>428360</v>
      </c>
      <c r="J815">
        <v>502336</v>
      </c>
    </row>
    <row r="816" spans="1:10" x14ac:dyDescent="0.3">
      <c r="A816" s="12" t="s">
        <v>22</v>
      </c>
      <c r="B816">
        <v>816</v>
      </c>
      <c r="C816">
        <v>1</v>
      </c>
      <c r="D816">
        <v>2042714000000</v>
      </c>
      <c r="E816">
        <v>5751.5559999999996</v>
      </c>
      <c r="F816">
        <v>136200</v>
      </c>
      <c r="G816">
        <v>365200</v>
      </c>
      <c r="H816">
        <v>9995646</v>
      </c>
      <c r="I816">
        <v>146228</v>
      </c>
      <c r="J816">
        <v>256274</v>
      </c>
    </row>
    <row r="817" spans="1:10" x14ac:dyDescent="0.3">
      <c r="A817" s="12" t="s">
        <v>22</v>
      </c>
      <c r="B817">
        <v>817</v>
      </c>
      <c r="C817">
        <v>1</v>
      </c>
      <c r="D817">
        <v>2036434000000</v>
      </c>
      <c r="E817">
        <v>5752.643</v>
      </c>
      <c r="F817">
        <v>383000</v>
      </c>
      <c r="G817">
        <v>288700</v>
      </c>
      <c r="H817">
        <v>9997048</v>
      </c>
      <c r="I817">
        <v>-30736</v>
      </c>
      <c r="J817">
        <v>241018</v>
      </c>
    </row>
    <row r="818" spans="1:10" x14ac:dyDescent="0.3">
      <c r="A818" s="12" t="s">
        <v>22</v>
      </c>
      <c r="B818">
        <v>818</v>
      </c>
      <c r="C818">
        <v>1</v>
      </c>
      <c r="D818">
        <v>2033363000000</v>
      </c>
      <c r="E818">
        <v>5751.6450000000004</v>
      </c>
      <c r="F818">
        <v>-130900</v>
      </c>
      <c r="G818">
        <v>-836100</v>
      </c>
      <c r="H818">
        <v>9999831</v>
      </c>
      <c r="I818">
        <v>57420</v>
      </c>
      <c r="J818">
        <v>-8553</v>
      </c>
    </row>
    <row r="819" spans="1:10" x14ac:dyDescent="0.3">
      <c r="A819" s="12" t="s">
        <v>22</v>
      </c>
      <c r="B819">
        <v>819</v>
      </c>
      <c r="C819">
        <v>1</v>
      </c>
      <c r="D819">
        <v>2050128000000</v>
      </c>
      <c r="E819">
        <v>5752.0720000000001</v>
      </c>
      <c r="F819">
        <v>-260200</v>
      </c>
      <c r="G819">
        <v>459300</v>
      </c>
      <c r="H819">
        <v>9995887</v>
      </c>
      <c r="I819">
        <v>-79555</v>
      </c>
      <c r="J819">
        <v>275527</v>
      </c>
    </row>
    <row r="820" spans="1:10" x14ac:dyDescent="0.3">
      <c r="A820" s="12" t="s">
        <v>22</v>
      </c>
      <c r="B820">
        <v>820</v>
      </c>
      <c r="C820">
        <v>1</v>
      </c>
      <c r="D820">
        <v>2039030000000</v>
      </c>
      <c r="E820">
        <v>5752.848</v>
      </c>
      <c r="F820">
        <v>11280</v>
      </c>
      <c r="G820">
        <v>41910</v>
      </c>
      <c r="H820">
        <v>9997865</v>
      </c>
      <c r="I820">
        <v>154375</v>
      </c>
      <c r="J820">
        <v>137379</v>
      </c>
    </row>
    <row r="821" spans="1:10" x14ac:dyDescent="0.3">
      <c r="A821" s="12" t="s">
        <v>22</v>
      </c>
      <c r="B821">
        <v>821</v>
      </c>
      <c r="C821">
        <v>1</v>
      </c>
      <c r="D821">
        <v>2031836000000</v>
      </c>
      <c r="E821">
        <v>5752.72</v>
      </c>
      <c r="F821">
        <v>3319000</v>
      </c>
      <c r="G821">
        <v>1981000</v>
      </c>
      <c r="H821">
        <v>9928817</v>
      </c>
      <c r="I821">
        <v>1152980</v>
      </c>
      <c r="J821">
        <v>298705</v>
      </c>
    </row>
    <row r="822" spans="1:10" x14ac:dyDescent="0.3">
      <c r="A822" s="12" t="s">
        <v>22</v>
      </c>
      <c r="B822">
        <v>822</v>
      </c>
      <c r="C822">
        <v>1</v>
      </c>
      <c r="D822">
        <v>2026857000000</v>
      </c>
      <c r="E822">
        <v>5752.4129999999996</v>
      </c>
      <c r="F822">
        <v>3131000</v>
      </c>
      <c r="G822">
        <v>-510000</v>
      </c>
      <c r="H822">
        <v>9991132</v>
      </c>
      <c r="I822">
        <v>364670</v>
      </c>
      <c r="J822">
        <v>-210464</v>
      </c>
    </row>
    <row r="823" spans="1:10" x14ac:dyDescent="0.3">
      <c r="A823" s="12" t="s">
        <v>22</v>
      </c>
      <c r="B823">
        <v>823</v>
      </c>
      <c r="C823">
        <v>1</v>
      </c>
      <c r="D823">
        <v>2026924000000</v>
      </c>
      <c r="E823">
        <v>5750.39</v>
      </c>
      <c r="F823">
        <v>-2133000</v>
      </c>
      <c r="G823">
        <v>-5413000</v>
      </c>
      <c r="H823">
        <v>9898716</v>
      </c>
      <c r="I823">
        <v>-417736</v>
      </c>
      <c r="J823">
        <v>-1356807</v>
      </c>
    </row>
    <row r="824" spans="1:10" x14ac:dyDescent="0.3">
      <c r="A824" s="12" t="s">
        <v>22</v>
      </c>
      <c r="B824">
        <v>824</v>
      </c>
      <c r="C824">
        <v>1</v>
      </c>
      <c r="D824">
        <v>2040956000000</v>
      </c>
      <c r="E824">
        <v>5752.4219999999996</v>
      </c>
      <c r="F824">
        <v>282800</v>
      </c>
      <c r="G824">
        <v>445200</v>
      </c>
      <c r="H824">
        <v>9996523</v>
      </c>
      <c r="I824">
        <v>-261902</v>
      </c>
      <c r="J824">
        <v>30689</v>
      </c>
    </row>
    <row r="825" spans="1:10" x14ac:dyDescent="0.3">
      <c r="A825" s="12" t="s">
        <v>22</v>
      </c>
      <c r="B825">
        <v>825</v>
      </c>
      <c r="C825">
        <v>1</v>
      </c>
      <c r="D825">
        <v>2053029000000</v>
      </c>
      <c r="E825">
        <v>5751.24</v>
      </c>
      <c r="F825">
        <v>-1065000</v>
      </c>
      <c r="G825">
        <v>-238900</v>
      </c>
      <c r="H825">
        <v>9981109</v>
      </c>
      <c r="I825">
        <v>-578722</v>
      </c>
      <c r="J825">
        <v>-206258</v>
      </c>
    </row>
    <row r="826" spans="1:10" x14ac:dyDescent="0.3">
      <c r="A826" s="12" t="s">
        <v>22</v>
      </c>
      <c r="B826">
        <v>826</v>
      </c>
      <c r="C826">
        <v>1</v>
      </c>
      <c r="D826">
        <v>2039935000000</v>
      </c>
      <c r="E826">
        <v>5752.3389999999999</v>
      </c>
      <c r="F826">
        <v>241000</v>
      </c>
      <c r="G826">
        <v>164100</v>
      </c>
      <c r="H826">
        <v>9998465</v>
      </c>
      <c r="I826">
        <v>169924</v>
      </c>
      <c r="J826">
        <v>42736</v>
      </c>
    </row>
    <row r="827" spans="1:10" x14ac:dyDescent="0.3">
      <c r="A827" s="12" t="s">
        <v>22</v>
      </c>
      <c r="B827">
        <v>827</v>
      </c>
      <c r="C827">
        <v>1</v>
      </c>
      <c r="D827">
        <v>2028447000000</v>
      </c>
      <c r="E827">
        <v>5752.66</v>
      </c>
      <c r="F827">
        <v>330400</v>
      </c>
      <c r="G827">
        <v>936200</v>
      </c>
      <c r="H827">
        <v>9983250</v>
      </c>
      <c r="I827">
        <v>576907</v>
      </c>
      <c r="J827">
        <v>-43631</v>
      </c>
    </row>
    <row r="828" spans="1:10" x14ac:dyDescent="0.3">
      <c r="A828" s="12" t="s">
        <v>22</v>
      </c>
      <c r="B828">
        <v>828</v>
      </c>
      <c r="C828">
        <v>1</v>
      </c>
      <c r="D828">
        <v>2028595000000</v>
      </c>
      <c r="E828">
        <v>5752.701</v>
      </c>
      <c r="F828">
        <v>221700</v>
      </c>
      <c r="G828">
        <v>-216100</v>
      </c>
      <c r="H828">
        <v>9997633</v>
      </c>
      <c r="I828">
        <v>-131710</v>
      </c>
      <c r="J828">
        <v>-173165</v>
      </c>
    </row>
    <row r="829" spans="1:10" x14ac:dyDescent="0.3">
      <c r="A829" s="12" t="s">
        <v>22</v>
      </c>
      <c r="B829">
        <v>829</v>
      </c>
      <c r="C829">
        <v>1</v>
      </c>
      <c r="D829">
        <v>2038881000000</v>
      </c>
      <c r="E829">
        <v>5751.3490000000002</v>
      </c>
      <c r="F829">
        <v>-189200</v>
      </c>
      <c r="G829">
        <v>-322500</v>
      </c>
      <c r="H829">
        <v>9992063</v>
      </c>
      <c r="I829">
        <v>380696</v>
      </c>
      <c r="J829">
        <v>117229</v>
      </c>
    </row>
    <row r="830" spans="1:10" x14ac:dyDescent="0.3">
      <c r="A830" s="12" t="s">
        <v>22</v>
      </c>
      <c r="B830">
        <v>830</v>
      </c>
      <c r="C830">
        <v>1</v>
      </c>
      <c r="D830">
        <v>2046021000000</v>
      </c>
      <c r="E830">
        <v>5752.3450000000003</v>
      </c>
      <c r="F830">
        <v>1241000</v>
      </c>
      <c r="G830">
        <v>-508200</v>
      </c>
      <c r="H830">
        <v>9982170</v>
      </c>
      <c r="I830">
        <v>526877</v>
      </c>
      <c r="J830">
        <v>-280489</v>
      </c>
    </row>
    <row r="831" spans="1:10" x14ac:dyDescent="0.3">
      <c r="A831" s="12" t="s">
        <v>22</v>
      </c>
      <c r="B831">
        <v>831</v>
      </c>
      <c r="C831">
        <v>1</v>
      </c>
      <c r="D831">
        <v>2044799000000</v>
      </c>
      <c r="E831">
        <v>5750.5950000000003</v>
      </c>
      <c r="F831">
        <v>1195000</v>
      </c>
      <c r="G831">
        <v>71630</v>
      </c>
      <c r="H831">
        <v>9874964</v>
      </c>
      <c r="I831">
        <v>1568257</v>
      </c>
      <c r="J831">
        <v>160192</v>
      </c>
    </row>
    <row r="832" spans="1:10" x14ac:dyDescent="0.3">
      <c r="A832" s="12" t="s">
        <v>22</v>
      </c>
      <c r="B832">
        <v>832</v>
      </c>
      <c r="C832">
        <v>1</v>
      </c>
      <c r="D832">
        <v>2050097000000</v>
      </c>
      <c r="E832">
        <v>5752.2740000000003</v>
      </c>
      <c r="F832">
        <v>602300</v>
      </c>
      <c r="G832">
        <v>-458900</v>
      </c>
      <c r="H832">
        <v>9998479</v>
      </c>
      <c r="I832">
        <v>47755</v>
      </c>
      <c r="J832">
        <v>-167714</v>
      </c>
    </row>
    <row r="833" spans="1:10" x14ac:dyDescent="0.3">
      <c r="A833" s="12" t="s">
        <v>22</v>
      </c>
      <c r="B833">
        <v>833</v>
      </c>
      <c r="C833">
        <v>1</v>
      </c>
      <c r="D833">
        <v>2037408000000</v>
      </c>
      <c r="E833">
        <v>5751.9939999999997</v>
      </c>
      <c r="F833">
        <v>-248200</v>
      </c>
      <c r="G833">
        <v>-494600</v>
      </c>
      <c r="H833">
        <v>9985909</v>
      </c>
      <c r="I833">
        <v>-499602</v>
      </c>
      <c r="J833">
        <v>-178961</v>
      </c>
    </row>
    <row r="834" spans="1:10" x14ac:dyDescent="0.3">
      <c r="A834" s="12" t="s">
        <v>22</v>
      </c>
      <c r="B834">
        <v>834</v>
      </c>
      <c r="C834">
        <v>1</v>
      </c>
      <c r="D834">
        <v>2034167000000</v>
      </c>
      <c r="E834">
        <v>5752.0060000000003</v>
      </c>
      <c r="F834">
        <v>-202000</v>
      </c>
      <c r="G834">
        <v>331200</v>
      </c>
      <c r="H834">
        <v>9987033</v>
      </c>
      <c r="I834">
        <v>490529</v>
      </c>
      <c r="J834">
        <v>-136225</v>
      </c>
    </row>
    <row r="835" spans="1:10" x14ac:dyDescent="0.3">
      <c r="A835" s="12" t="s">
        <v>22</v>
      </c>
      <c r="B835">
        <v>835</v>
      </c>
      <c r="C835">
        <v>1</v>
      </c>
      <c r="D835">
        <v>2038494000000</v>
      </c>
      <c r="E835">
        <v>5752.2569999999996</v>
      </c>
      <c r="F835">
        <v>-1598000</v>
      </c>
      <c r="G835">
        <v>-1474000</v>
      </c>
      <c r="H835">
        <v>9987010</v>
      </c>
      <c r="I835">
        <v>-373002</v>
      </c>
      <c r="J835">
        <v>-347119</v>
      </c>
    </row>
    <row r="836" spans="1:10" x14ac:dyDescent="0.3">
      <c r="A836" s="12" t="s">
        <v>22</v>
      </c>
      <c r="B836">
        <v>836</v>
      </c>
      <c r="C836">
        <v>1</v>
      </c>
      <c r="D836">
        <v>2035287000000</v>
      </c>
      <c r="E836">
        <v>5752.1670000000004</v>
      </c>
      <c r="F836">
        <v>1339000</v>
      </c>
      <c r="G836">
        <v>-542300</v>
      </c>
      <c r="H836">
        <v>9987106</v>
      </c>
      <c r="I836">
        <v>388018</v>
      </c>
      <c r="J836">
        <v>-327340</v>
      </c>
    </row>
    <row r="837" spans="1:10" x14ac:dyDescent="0.3">
      <c r="A837" s="12" t="s">
        <v>22</v>
      </c>
      <c r="B837">
        <v>837</v>
      </c>
      <c r="C837">
        <v>1</v>
      </c>
      <c r="D837">
        <v>2056038000000</v>
      </c>
      <c r="E837">
        <v>5752.2359999999999</v>
      </c>
      <c r="F837">
        <v>-485700</v>
      </c>
      <c r="G837">
        <v>565200</v>
      </c>
      <c r="H837">
        <v>9997112</v>
      </c>
      <c r="I837">
        <v>-178164</v>
      </c>
      <c r="J837">
        <v>161295</v>
      </c>
    </row>
    <row r="838" spans="1:10" x14ac:dyDescent="0.3">
      <c r="A838" s="12" t="s">
        <v>22</v>
      </c>
      <c r="B838">
        <v>838</v>
      </c>
      <c r="C838">
        <v>1</v>
      </c>
      <c r="D838">
        <v>2046199000000</v>
      </c>
      <c r="E838">
        <v>5751.3190000000004</v>
      </c>
      <c r="F838">
        <v>-836300</v>
      </c>
      <c r="G838">
        <v>667100</v>
      </c>
      <c r="H838">
        <v>9990739</v>
      </c>
      <c r="I838">
        <v>-334089</v>
      </c>
      <c r="J838">
        <v>271133</v>
      </c>
    </row>
    <row r="839" spans="1:10" x14ac:dyDescent="0.3">
      <c r="A839" s="12" t="s">
        <v>22</v>
      </c>
      <c r="B839">
        <v>839</v>
      </c>
      <c r="C839">
        <v>1</v>
      </c>
      <c r="D839">
        <v>2038405000000</v>
      </c>
      <c r="E839">
        <v>5752.5529999999999</v>
      </c>
      <c r="F839">
        <v>44790</v>
      </c>
      <c r="G839">
        <v>-1470000</v>
      </c>
      <c r="H839">
        <v>9993732</v>
      </c>
      <c r="I839">
        <v>-42405</v>
      </c>
      <c r="J839">
        <v>-351444</v>
      </c>
    </row>
    <row r="840" spans="1:10" x14ac:dyDescent="0.3">
      <c r="A840" s="12" t="s">
        <v>22</v>
      </c>
      <c r="B840">
        <v>840</v>
      </c>
      <c r="C840">
        <v>1</v>
      </c>
      <c r="D840">
        <v>2043160000000</v>
      </c>
      <c r="E840">
        <v>5751.2960000000003</v>
      </c>
      <c r="F840">
        <v>-910900</v>
      </c>
      <c r="G840">
        <v>437700</v>
      </c>
      <c r="H840">
        <v>9993858</v>
      </c>
      <c r="I840">
        <v>-170154</v>
      </c>
      <c r="J840">
        <v>306348</v>
      </c>
    </row>
    <row r="841" spans="1:10" x14ac:dyDescent="0.3">
      <c r="A841" s="12" t="s">
        <v>22</v>
      </c>
      <c r="B841">
        <v>841</v>
      </c>
      <c r="C841">
        <v>1</v>
      </c>
      <c r="D841">
        <v>2037596000000</v>
      </c>
      <c r="E841">
        <v>5752.0680000000002</v>
      </c>
      <c r="F841">
        <v>310300</v>
      </c>
      <c r="G841">
        <v>1591000</v>
      </c>
      <c r="H841">
        <v>9961595</v>
      </c>
      <c r="I841">
        <v>-7437</v>
      </c>
      <c r="J841">
        <v>875542</v>
      </c>
    </row>
    <row r="842" spans="1:10" x14ac:dyDescent="0.3">
      <c r="A842" s="12" t="s">
        <v>22</v>
      </c>
      <c r="B842">
        <v>842</v>
      </c>
      <c r="C842">
        <v>1</v>
      </c>
      <c r="D842">
        <v>2027469000000</v>
      </c>
      <c r="E842">
        <v>5750.8069999999998</v>
      </c>
      <c r="F842">
        <v>-103400</v>
      </c>
      <c r="G842">
        <v>-699500</v>
      </c>
      <c r="H842">
        <v>9939240</v>
      </c>
      <c r="I842">
        <v>-857028</v>
      </c>
      <c r="J842">
        <v>-690656</v>
      </c>
    </row>
    <row r="843" spans="1:10" x14ac:dyDescent="0.3">
      <c r="A843" s="12" t="s">
        <v>22</v>
      </c>
      <c r="B843">
        <v>843</v>
      </c>
      <c r="C843">
        <v>1</v>
      </c>
      <c r="D843">
        <v>2019423000000</v>
      </c>
      <c r="E843">
        <v>5751.37</v>
      </c>
      <c r="F843">
        <v>999700</v>
      </c>
      <c r="G843">
        <v>63840</v>
      </c>
      <c r="H843">
        <v>9996332</v>
      </c>
      <c r="I843">
        <v>267478</v>
      </c>
      <c r="J843">
        <v>42396</v>
      </c>
    </row>
    <row r="844" spans="1:10" x14ac:dyDescent="0.3">
      <c r="A844" s="12" t="s">
        <v>22</v>
      </c>
      <c r="B844">
        <v>844</v>
      </c>
      <c r="C844">
        <v>1</v>
      </c>
      <c r="D844">
        <v>2038412000000</v>
      </c>
      <c r="E844">
        <v>5751.4520000000002</v>
      </c>
      <c r="F844">
        <v>-671500</v>
      </c>
      <c r="G844">
        <v>-660400</v>
      </c>
      <c r="H844">
        <v>9988917</v>
      </c>
      <c r="I844">
        <v>-448575</v>
      </c>
      <c r="J844">
        <v>-142546</v>
      </c>
    </row>
    <row r="845" spans="1:10" x14ac:dyDescent="0.3">
      <c r="A845" s="12" t="s">
        <v>22</v>
      </c>
      <c r="B845">
        <v>845</v>
      </c>
      <c r="C845">
        <v>1</v>
      </c>
      <c r="D845">
        <v>2031615000000</v>
      </c>
      <c r="E845">
        <v>5752.3689999999997</v>
      </c>
      <c r="F845">
        <v>282200</v>
      </c>
      <c r="G845">
        <v>-622600</v>
      </c>
      <c r="H845">
        <v>9997788</v>
      </c>
      <c r="I845">
        <v>136379</v>
      </c>
      <c r="J845">
        <v>-160102</v>
      </c>
    </row>
    <row r="846" spans="1:10" x14ac:dyDescent="0.3">
      <c r="A846" s="12" t="s">
        <v>22</v>
      </c>
      <c r="B846">
        <v>846</v>
      </c>
      <c r="C846">
        <v>1</v>
      </c>
      <c r="D846">
        <v>2042045000000</v>
      </c>
      <c r="E846">
        <v>5751.585</v>
      </c>
      <c r="F846">
        <v>-654000</v>
      </c>
      <c r="G846">
        <v>-58470</v>
      </c>
      <c r="H846">
        <v>9992705</v>
      </c>
      <c r="I846">
        <v>-224145</v>
      </c>
      <c r="J846">
        <v>-309217</v>
      </c>
    </row>
    <row r="847" spans="1:10" x14ac:dyDescent="0.3">
      <c r="A847" s="12" t="s">
        <v>22</v>
      </c>
      <c r="B847">
        <v>847</v>
      </c>
      <c r="C847">
        <v>1</v>
      </c>
      <c r="D847">
        <v>2025650000000</v>
      </c>
      <c r="E847">
        <v>5750.9290000000001</v>
      </c>
      <c r="F847">
        <v>1823000</v>
      </c>
      <c r="G847">
        <v>3444000</v>
      </c>
      <c r="H847">
        <v>9981938</v>
      </c>
      <c r="I847">
        <v>240841</v>
      </c>
      <c r="J847">
        <v>550377</v>
      </c>
    </row>
    <row r="848" spans="1:10" x14ac:dyDescent="0.3">
      <c r="A848" s="12" t="s">
        <v>22</v>
      </c>
      <c r="B848">
        <v>848</v>
      </c>
      <c r="C848">
        <v>1</v>
      </c>
      <c r="D848">
        <v>2035621000000</v>
      </c>
      <c r="E848">
        <v>5752.598</v>
      </c>
      <c r="F848">
        <v>-381200</v>
      </c>
      <c r="G848">
        <v>288200</v>
      </c>
      <c r="H848">
        <v>9999188</v>
      </c>
      <c r="I848">
        <v>-33465</v>
      </c>
      <c r="J848">
        <v>122932</v>
      </c>
    </row>
    <row r="849" spans="1:10" x14ac:dyDescent="0.3">
      <c r="A849" s="12" t="s">
        <v>22</v>
      </c>
      <c r="B849">
        <v>849</v>
      </c>
      <c r="C849">
        <v>1</v>
      </c>
      <c r="D849">
        <v>2039122000000</v>
      </c>
      <c r="E849">
        <v>5751.4210000000003</v>
      </c>
      <c r="F849">
        <v>-662000</v>
      </c>
      <c r="G849">
        <v>-519000</v>
      </c>
      <c r="H849">
        <v>9983419</v>
      </c>
      <c r="I849">
        <v>-543066</v>
      </c>
      <c r="J849">
        <v>-190846</v>
      </c>
    </row>
    <row r="850" spans="1:10" x14ac:dyDescent="0.3">
      <c r="A850" s="12" t="s">
        <v>22</v>
      </c>
      <c r="B850">
        <v>850</v>
      </c>
      <c r="C850">
        <v>1</v>
      </c>
      <c r="D850">
        <v>2042534000000</v>
      </c>
      <c r="E850">
        <v>5752.5150000000003</v>
      </c>
      <c r="F850">
        <v>-124700</v>
      </c>
      <c r="G850">
        <v>-1527000</v>
      </c>
      <c r="H850">
        <v>9982086</v>
      </c>
      <c r="I850">
        <v>56994</v>
      </c>
      <c r="J850">
        <v>-595572</v>
      </c>
    </row>
    <row r="851" spans="1:10" x14ac:dyDescent="0.3">
      <c r="A851" s="12" t="s">
        <v>22</v>
      </c>
      <c r="B851">
        <v>851</v>
      </c>
      <c r="C851">
        <v>1</v>
      </c>
      <c r="D851">
        <v>2031080000000</v>
      </c>
      <c r="E851">
        <v>5751.2139999999999</v>
      </c>
      <c r="F851">
        <v>510300</v>
      </c>
      <c r="G851">
        <v>-845800</v>
      </c>
      <c r="H851">
        <v>9997131</v>
      </c>
      <c r="I851">
        <v>209975</v>
      </c>
      <c r="J851">
        <v>-115218</v>
      </c>
    </row>
    <row r="852" spans="1:10" x14ac:dyDescent="0.3">
      <c r="A852" s="12" t="s">
        <v>22</v>
      </c>
      <c r="B852">
        <v>852</v>
      </c>
      <c r="C852">
        <v>1</v>
      </c>
      <c r="D852">
        <v>2051245000000</v>
      </c>
      <c r="E852">
        <v>5751.6589999999997</v>
      </c>
      <c r="F852">
        <v>-10830</v>
      </c>
      <c r="G852">
        <v>813300</v>
      </c>
      <c r="H852">
        <v>9998850</v>
      </c>
      <c r="I852">
        <v>-144588</v>
      </c>
      <c r="J852">
        <v>45700</v>
      </c>
    </row>
    <row r="853" spans="1:10" x14ac:dyDescent="0.3">
      <c r="A853" s="12" t="s">
        <v>22</v>
      </c>
      <c r="B853">
        <v>853</v>
      </c>
      <c r="C853">
        <v>1</v>
      </c>
      <c r="D853">
        <v>2021931000000</v>
      </c>
      <c r="E853">
        <v>5752.5709999999999</v>
      </c>
      <c r="F853">
        <v>383100</v>
      </c>
      <c r="G853">
        <v>-221500</v>
      </c>
      <c r="H853">
        <v>9986679</v>
      </c>
      <c r="I853">
        <v>444528</v>
      </c>
      <c r="J853">
        <v>261994</v>
      </c>
    </row>
    <row r="854" spans="1:10" x14ac:dyDescent="0.3">
      <c r="A854" s="12" t="s">
        <v>22</v>
      </c>
      <c r="B854">
        <v>854</v>
      </c>
      <c r="C854">
        <v>1</v>
      </c>
      <c r="D854">
        <v>2026862000000</v>
      </c>
      <c r="E854">
        <v>5750.1930000000002</v>
      </c>
      <c r="F854">
        <v>-4702000</v>
      </c>
      <c r="G854">
        <v>-1846000</v>
      </c>
      <c r="H854">
        <v>9877428</v>
      </c>
      <c r="I854">
        <v>-1193963</v>
      </c>
      <c r="J854">
        <v>-1005416</v>
      </c>
    </row>
    <row r="855" spans="1:10" x14ac:dyDescent="0.3">
      <c r="A855" s="12" t="s">
        <v>22</v>
      </c>
      <c r="B855">
        <v>855</v>
      </c>
      <c r="C855">
        <v>1</v>
      </c>
      <c r="D855">
        <v>2049554000000</v>
      </c>
      <c r="E855">
        <v>5750.2430000000004</v>
      </c>
      <c r="F855">
        <v>-363800</v>
      </c>
      <c r="G855">
        <v>1076000</v>
      </c>
      <c r="H855">
        <v>9997584</v>
      </c>
      <c r="I855">
        <v>-143665</v>
      </c>
      <c r="J855">
        <v>166381</v>
      </c>
    </row>
    <row r="856" spans="1:10" x14ac:dyDescent="0.3">
      <c r="A856" s="12" t="s">
        <v>22</v>
      </c>
      <c r="B856">
        <v>856</v>
      </c>
      <c r="C856">
        <v>1</v>
      </c>
      <c r="D856">
        <v>2026882000000</v>
      </c>
      <c r="E856">
        <v>5751.7240000000002</v>
      </c>
      <c r="F856">
        <v>-329100</v>
      </c>
      <c r="G856">
        <v>-735500</v>
      </c>
      <c r="H856">
        <v>9998347</v>
      </c>
      <c r="I856">
        <v>128987</v>
      </c>
      <c r="J856">
        <v>-128167</v>
      </c>
    </row>
    <row r="857" spans="1:10" x14ac:dyDescent="0.3">
      <c r="A857" s="12" t="s">
        <v>22</v>
      </c>
      <c r="B857">
        <v>857</v>
      </c>
      <c r="C857">
        <v>1</v>
      </c>
      <c r="D857">
        <v>2037656000000</v>
      </c>
      <c r="E857">
        <v>5750.308</v>
      </c>
      <c r="F857">
        <v>741100</v>
      </c>
      <c r="G857">
        <v>-2819000</v>
      </c>
      <c r="H857">
        <v>9987446</v>
      </c>
      <c r="I857">
        <v>500087</v>
      </c>
      <c r="J857">
        <v>28920</v>
      </c>
    </row>
    <row r="858" spans="1:10" x14ac:dyDescent="0.3">
      <c r="A858" s="12" t="s">
        <v>22</v>
      </c>
      <c r="B858">
        <v>858</v>
      </c>
      <c r="C858">
        <v>1</v>
      </c>
      <c r="D858">
        <v>2024781000000</v>
      </c>
      <c r="E858">
        <v>5752.4840000000004</v>
      </c>
      <c r="F858">
        <v>319500</v>
      </c>
      <c r="G858">
        <v>520100</v>
      </c>
      <c r="H858">
        <v>9994394</v>
      </c>
      <c r="I858">
        <v>29668</v>
      </c>
      <c r="J858">
        <v>333478</v>
      </c>
    </row>
    <row r="859" spans="1:10" x14ac:dyDescent="0.3">
      <c r="A859" s="12" t="s">
        <v>22</v>
      </c>
      <c r="B859">
        <v>859</v>
      </c>
      <c r="C859">
        <v>1</v>
      </c>
      <c r="D859">
        <v>2016038000000</v>
      </c>
      <c r="E859">
        <v>5752.4120000000003</v>
      </c>
      <c r="F859">
        <v>297600</v>
      </c>
      <c r="G859">
        <v>500200</v>
      </c>
      <c r="H859">
        <v>9999651</v>
      </c>
      <c r="I859">
        <v>40136</v>
      </c>
      <c r="J859">
        <v>73285</v>
      </c>
    </row>
    <row r="860" spans="1:10" x14ac:dyDescent="0.3">
      <c r="A860" s="12" t="s">
        <v>22</v>
      </c>
      <c r="B860">
        <v>860</v>
      </c>
      <c r="C860">
        <v>1</v>
      </c>
      <c r="D860">
        <v>2037099000000</v>
      </c>
      <c r="E860">
        <v>5751.6679999999997</v>
      </c>
      <c r="F860">
        <v>-876500</v>
      </c>
      <c r="G860">
        <v>139300</v>
      </c>
      <c r="H860">
        <v>9999329</v>
      </c>
      <c r="I860">
        <v>-95871</v>
      </c>
      <c r="J860">
        <v>65033</v>
      </c>
    </row>
    <row r="861" spans="1:10" x14ac:dyDescent="0.3">
      <c r="A861" s="12" t="s">
        <v>22</v>
      </c>
      <c r="B861">
        <v>861</v>
      </c>
      <c r="C861">
        <v>1</v>
      </c>
      <c r="D861">
        <v>2022005000000</v>
      </c>
      <c r="E861">
        <v>5752.223</v>
      </c>
      <c r="F861">
        <v>843100</v>
      </c>
      <c r="G861">
        <v>1921000</v>
      </c>
      <c r="H861">
        <v>9991097</v>
      </c>
      <c r="I861">
        <v>84617</v>
      </c>
      <c r="J861">
        <v>413302</v>
      </c>
    </row>
    <row r="862" spans="1:10" x14ac:dyDescent="0.3">
      <c r="A862" s="12" t="s">
        <v>22</v>
      </c>
      <c r="B862">
        <v>862</v>
      </c>
      <c r="C862">
        <v>1</v>
      </c>
      <c r="D862">
        <v>2048102000000</v>
      </c>
      <c r="E862">
        <v>5752.5649999999996</v>
      </c>
      <c r="F862">
        <v>8529</v>
      </c>
      <c r="G862">
        <v>403500</v>
      </c>
      <c r="H862">
        <v>9999847</v>
      </c>
      <c r="I862">
        <v>-35111</v>
      </c>
      <c r="J862">
        <v>-42801</v>
      </c>
    </row>
    <row r="863" spans="1:10" x14ac:dyDescent="0.3">
      <c r="A863" s="12" t="s">
        <v>22</v>
      </c>
      <c r="B863">
        <v>863</v>
      </c>
      <c r="C863">
        <v>1</v>
      </c>
      <c r="D863">
        <v>2036195000000</v>
      </c>
      <c r="E863">
        <v>5751.6679999999997</v>
      </c>
      <c r="F863">
        <v>-172500</v>
      </c>
      <c r="G863">
        <v>-791400</v>
      </c>
      <c r="H863">
        <v>9998391</v>
      </c>
      <c r="I863">
        <v>-114274</v>
      </c>
      <c r="J863">
        <v>-138243</v>
      </c>
    </row>
    <row r="864" spans="1:10" x14ac:dyDescent="0.3">
      <c r="A864" s="12" t="s">
        <v>22</v>
      </c>
      <c r="B864">
        <v>864</v>
      </c>
      <c r="C864">
        <v>1</v>
      </c>
      <c r="D864">
        <v>2035398000000</v>
      </c>
      <c r="E864">
        <v>5751.3059999999996</v>
      </c>
      <c r="F864">
        <v>1079000</v>
      </c>
      <c r="G864">
        <v>-1412000</v>
      </c>
      <c r="H864">
        <v>9982232</v>
      </c>
      <c r="I864">
        <v>539116</v>
      </c>
      <c r="J864">
        <v>-253760</v>
      </c>
    </row>
    <row r="865" spans="1:10" x14ac:dyDescent="0.3">
      <c r="A865" s="12" t="s">
        <v>22</v>
      </c>
      <c r="B865">
        <v>865</v>
      </c>
      <c r="C865">
        <v>1</v>
      </c>
      <c r="D865">
        <v>2030402000000</v>
      </c>
      <c r="E865">
        <v>5752.5860000000002</v>
      </c>
      <c r="F865">
        <v>-172800</v>
      </c>
      <c r="G865">
        <v>-487900</v>
      </c>
      <c r="H865">
        <v>9995809</v>
      </c>
      <c r="I865">
        <v>6693</v>
      </c>
      <c r="J865">
        <v>-289407</v>
      </c>
    </row>
    <row r="866" spans="1:10" x14ac:dyDescent="0.3">
      <c r="A866" s="12" t="s">
        <v>22</v>
      </c>
      <c r="B866">
        <v>866</v>
      </c>
      <c r="C866">
        <v>1</v>
      </c>
      <c r="D866">
        <v>2020887000000</v>
      </c>
      <c r="E866">
        <v>5750.277</v>
      </c>
      <c r="F866">
        <v>1289000</v>
      </c>
      <c r="G866">
        <v>143500</v>
      </c>
      <c r="H866">
        <v>9994179</v>
      </c>
      <c r="I866">
        <v>244891</v>
      </c>
      <c r="J866">
        <v>-237497</v>
      </c>
    </row>
    <row r="867" spans="1:10" x14ac:dyDescent="0.3">
      <c r="A867" s="12" t="s">
        <v>22</v>
      </c>
      <c r="B867">
        <v>867</v>
      </c>
      <c r="C867">
        <v>1</v>
      </c>
      <c r="D867">
        <v>2043896000000</v>
      </c>
      <c r="E867">
        <v>5752.357</v>
      </c>
      <c r="F867">
        <v>387500</v>
      </c>
      <c r="G867">
        <v>244500</v>
      </c>
      <c r="H867">
        <v>9989807</v>
      </c>
      <c r="I867">
        <v>254204</v>
      </c>
      <c r="J867">
        <v>373022</v>
      </c>
    </row>
    <row r="868" spans="1:10" x14ac:dyDescent="0.3">
      <c r="A868" s="12" t="s">
        <v>22</v>
      </c>
      <c r="B868">
        <v>868</v>
      </c>
      <c r="C868">
        <v>1</v>
      </c>
      <c r="D868">
        <v>2026140000000</v>
      </c>
      <c r="E868">
        <v>5752.3630000000003</v>
      </c>
      <c r="F868">
        <v>-86230</v>
      </c>
      <c r="G868">
        <v>-249000</v>
      </c>
      <c r="H868">
        <v>9996889</v>
      </c>
      <c r="I868">
        <v>-247309</v>
      </c>
      <c r="J868">
        <v>32287</v>
      </c>
    </row>
    <row r="869" spans="1:10" x14ac:dyDescent="0.3">
      <c r="A869" s="12" t="s">
        <v>22</v>
      </c>
      <c r="B869">
        <v>869</v>
      </c>
      <c r="C869">
        <v>1</v>
      </c>
      <c r="D869">
        <v>2026111000000</v>
      </c>
      <c r="E869">
        <v>5750.6850000000004</v>
      </c>
      <c r="F869">
        <v>525700</v>
      </c>
      <c r="G869">
        <v>908200</v>
      </c>
      <c r="H869">
        <v>9992130</v>
      </c>
      <c r="I869">
        <v>-244798</v>
      </c>
      <c r="J869">
        <v>312121</v>
      </c>
    </row>
    <row r="870" spans="1:10" x14ac:dyDescent="0.3">
      <c r="A870" s="12" t="s">
        <v>22</v>
      </c>
      <c r="B870">
        <v>870</v>
      </c>
      <c r="C870">
        <v>1</v>
      </c>
      <c r="D870">
        <v>2024903000000</v>
      </c>
      <c r="E870">
        <v>5752.973</v>
      </c>
      <c r="F870">
        <v>357300</v>
      </c>
      <c r="G870">
        <v>4248000</v>
      </c>
      <c r="H870">
        <v>9965374</v>
      </c>
      <c r="I870">
        <v>-53062</v>
      </c>
      <c r="J870">
        <v>829764</v>
      </c>
    </row>
    <row r="871" spans="1:10" x14ac:dyDescent="0.3">
      <c r="A871" s="12" t="s">
        <v>22</v>
      </c>
      <c r="B871">
        <v>871</v>
      </c>
      <c r="C871">
        <v>1</v>
      </c>
      <c r="D871">
        <v>2034249000000</v>
      </c>
      <c r="E871">
        <v>5751.0829999999996</v>
      </c>
      <c r="F871">
        <v>1003000</v>
      </c>
      <c r="G871">
        <v>384200</v>
      </c>
      <c r="H871">
        <v>9998040</v>
      </c>
      <c r="I871">
        <v>191939</v>
      </c>
      <c r="J871">
        <v>48466</v>
      </c>
    </row>
    <row r="872" spans="1:10" x14ac:dyDescent="0.3">
      <c r="A872" s="12" t="s">
        <v>22</v>
      </c>
      <c r="B872">
        <v>872</v>
      </c>
      <c r="C872">
        <v>1</v>
      </c>
      <c r="D872">
        <v>2046419000000</v>
      </c>
      <c r="E872">
        <v>5752.8069999999998</v>
      </c>
      <c r="F872">
        <v>-1165000</v>
      </c>
      <c r="G872">
        <v>837100</v>
      </c>
      <c r="H872">
        <v>9994045</v>
      </c>
      <c r="I872">
        <v>-222216</v>
      </c>
      <c r="J872">
        <v>263970</v>
      </c>
    </row>
    <row r="873" spans="1:10" x14ac:dyDescent="0.3">
      <c r="A873" s="12" t="s">
        <v>22</v>
      </c>
      <c r="B873">
        <v>873</v>
      </c>
      <c r="C873">
        <v>1</v>
      </c>
      <c r="D873">
        <v>2046354000000</v>
      </c>
      <c r="E873">
        <v>5752.2169999999996</v>
      </c>
      <c r="F873">
        <v>389900</v>
      </c>
      <c r="G873">
        <v>653000</v>
      </c>
      <c r="H873">
        <v>9999137</v>
      </c>
      <c r="I873">
        <v>-128607</v>
      </c>
      <c r="J873">
        <v>-26783</v>
      </c>
    </row>
    <row r="874" spans="1:10" x14ac:dyDescent="0.3">
      <c r="A874" s="12" t="s">
        <v>22</v>
      </c>
      <c r="B874">
        <v>874</v>
      </c>
      <c r="C874">
        <v>1</v>
      </c>
      <c r="D874">
        <v>2021462000000</v>
      </c>
      <c r="E874">
        <v>5752.4350000000004</v>
      </c>
      <c r="F874">
        <v>-612100</v>
      </c>
      <c r="G874">
        <v>-83380</v>
      </c>
      <c r="H874">
        <v>9996034</v>
      </c>
      <c r="I874">
        <v>-187194</v>
      </c>
      <c r="J874">
        <v>-210403</v>
      </c>
    </row>
    <row r="875" spans="1:10" x14ac:dyDescent="0.3">
      <c r="A875" s="12" t="s">
        <v>22</v>
      </c>
      <c r="B875">
        <v>875</v>
      </c>
      <c r="C875">
        <v>1</v>
      </c>
      <c r="D875">
        <v>2024868000000</v>
      </c>
      <c r="E875">
        <v>5751.0990000000002</v>
      </c>
      <c r="F875">
        <v>343200</v>
      </c>
      <c r="G875">
        <v>115200</v>
      </c>
      <c r="H875">
        <v>9994611</v>
      </c>
      <c r="I875">
        <v>157157</v>
      </c>
      <c r="J875">
        <v>288175</v>
      </c>
    </row>
    <row r="876" spans="1:10" x14ac:dyDescent="0.3">
      <c r="A876" s="12" t="s">
        <v>22</v>
      </c>
      <c r="B876">
        <v>876</v>
      </c>
      <c r="C876">
        <v>1</v>
      </c>
      <c r="D876">
        <v>2041438000000</v>
      </c>
      <c r="E876">
        <v>5752.5240000000003</v>
      </c>
      <c r="F876">
        <v>23270</v>
      </c>
      <c r="G876">
        <v>149400</v>
      </c>
      <c r="H876">
        <v>9998014</v>
      </c>
      <c r="I876">
        <v>32943</v>
      </c>
      <c r="J876">
        <v>-196555</v>
      </c>
    </row>
    <row r="877" spans="1:10" x14ac:dyDescent="0.3">
      <c r="A877" s="12" t="s">
        <v>22</v>
      </c>
      <c r="B877">
        <v>877</v>
      </c>
      <c r="C877">
        <v>1</v>
      </c>
      <c r="D877">
        <v>2030346000000</v>
      </c>
      <c r="E877">
        <v>5752.1689999999999</v>
      </c>
      <c r="F877">
        <v>-435900</v>
      </c>
      <c r="G877">
        <v>271500</v>
      </c>
      <c r="H877">
        <v>9994901</v>
      </c>
      <c r="I877">
        <v>-309760</v>
      </c>
      <c r="J877">
        <v>-77497</v>
      </c>
    </row>
    <row r="878" spans="1:10" x14ac:dyDescent="0.3">
      <c r="A878" s="12" t="s">
        <v>22</v>
      </c>
      <c r="B878">
        <v>878</v>
      </c>
      <c r="C878">
        <v>1</v>
      </c>
      <c r="D878">
        <v>2035647000000</v>
      </c>
      <c r="E878">
        <v>5752.5029999999997</v>
      </c>
      <c r="F878">
        <v>378400</v>
      </c>
      <c r="G878">
        <v>1723</v>
      </c>
      <c r="H878">
        <v>9952654</v>
      </c>
      <c r="I878">
        <v>270428</v>
      </c>
      <c r="J878">
        <v>-933570</v>
      </c>
    </row>
    <row r="879" spans="1:10" x14ac:dyDescent="0.3">
      <c r="A879" s="12" t="s">
        <v>22</v>
      </c>
      <c r="B879">
        <v>879</v>
      </c>
      <c r="C879">
        <v>1</v>
      </c>
      <c r="D879">
        <v>2024097000000</v>
      </c>
      <c r="E879">
        <v>5751.2740000000003</v>
      </c>
      <c r="F879">
        <v>2645000</v>
      </c>
      <c r="G879">
        <v>-1867000</v>
      </c>
      <c r="H879">
        <v>9926563</v>
      </c>
      <c r="I879">
        <v>930730</v>
      </c>
      <c r="J879">
        <v>-772719</v>
      </c>
    </row>
    <row r="880" spans="1:10" x14ac:dyDescent="0.3">
      <c r="A880" s="12" t="s">
        <v>22</v>
      </c>
      <c r="B880">
        <v>880</v>
      </c>
      <c r="C880">
        <v>1</v>
      </c>
      <c r="D880">
        <v>2026512000000</v>
      </c>
      <c r="E880">
        <v>5750.4930000000004</v>
      </c>
      <c r="F880">
        <v>559900</v>
      </c>
      <c r="G880">
        <v>-918500</v>
      </c>
      <c r="H880">
        <v>9986283</v>
      </c>
      <c r="I880">
        <v>77047</v>
      </c>
      <c r="J880">
        <v>-517902</v>
      </c>
    </row>
    <row r="881" spans="1:10" x14ac:dyDescent="0.3">
      <c r="A881" s="12" t="s">
        <v>22</v>
      </c>
      <c r="B881">
        <v>881</v>
      </c>
      <c r="C881">
        <v>1</v>
      </c>
      <c r="D881">
        <v>2038924000000</v>
      </c>
      <c r="E881">
        <v>5751.4849999999997</v>
      </c>
      <c r="F881">
        <v>217800</v>
      </c>
      <c r="G881">
        <v>-800400</v>
      </c>
      <c r="H881">
        <v>9991798</v>
      </c>
      <c r="I881">
        <v>203714</v>
      </c>
      <c r="J881">
        <v>-349967</v>
      </c>
    </row>
    <row r="882" spans="1:10" x14ac:dyDescent="0.3">
      <c r="A882" s="12" t="s">
        <v>22</v>
      </c>
      <c r="B882">
        <v>882</v>
      </c>
      <c r="C882">
        <v>1</v>
      </c>
      <c r="D882">
        <v>2037289000000</v>
      </c>
      <c r="E882">
        <v>5752.6409999999996</v>
      </c>
      <c r="F882">
        <v>403700</v>
      </c>
      <c r="G882">
        <v>22790</v>
      </c>
      <c r="H882">
        <v>9999201</v>
      </c>
      <c r="I882">
        <v>-99891</v>
      </c>
      <c r="J882">
        <v>77474</v>
      </c>
    </row>
    <row r="883" spans="1:10" x14ac:dyDescent="0.3">
      <c r="A883" s="12" t="s">
        <v>22</v>
      </c>
      <c r="B883">
        <v>883</v>
      </c>
      <c r="C883">
        <v>1</v>
      </c>
      <c r="D883">
        <v>2031224000000</v>
      </c>
      <c r="E883">
        <v>5752.7839999999997</v>
      </c>
      <c r="F883">
        <v>1956000</v>
      </c>
      <c r="G883">
        <v>15180</v>
      </c>
      <c r="H883">
        <v>9968379</v>
      </c>
      <c r="I883">
        <v>-462068</v>
      </c>
      <c r="J883">
        <v>646467</v>
      </c>
    </row>
    <row r="884" spans="1:10" x14ac:dyDescent="0.3">
      <c r="A884" s="12" t="s">
        <v>22</v>
      </c>
      <c r="B884">
        <v>884</v>
      </c>
      <c r="C884">
        <v>1</v>
      </c>
      <c r="D884">
        <v>2041874000000</v>
      </c>
      <c r="E884">
        <v>5751.3890000000001</v>
      </c>
      <c r="F884">
        <v>616500</v>
      </c>
      <c r="G884">
        <v>620600</v>
      </c>
      <c r="H884">
        <v>9989460</v>
      </c>
      <c r="I884">
        <v>421895</v>
      </c>
      <c r="J884">
        <v>180800</v>
      </c>
    </row>
    <row r="885" spans="1:10" x14ac:dyDescent="0.3">
      <c r="A885" s="12" t="s">
        <v>22</v>
      </c>
      <c r="B885">
        <v>885</v>
      </c>
      <c r="C885">
        <v>1</v>
      </c>
      <c r="D885">
        <v>2032413000000</v>
      </c>
      <c r="E885">
        <v>5752.4380000000001</v>
      </c>
      <c r="F885">
        <v>-762</v>
      </c>
      <c r="G885">
        <v>85660</v>
      </c>
      <c r="H885">
        <v>9988323</v>
      </c>
      <c r="I885">
        <v>147457</v>
      </c>
      <c r="J885">
        <v>460065</v>
      </c>
    </row>
    <row r="886" spans="1:10" x14ac:dyDescent="0.3">
      <c r="A886" s="12" t="s">
        <v>22</v>
      </c>
      <c r="B886">
        <v>886</v>
      </c>
      <c r="C886">
        <v>1</v>
      </c>
      <c r="D886">
        <v>2038169000000</v>
      </c>
      <c r="E886">
        <v>5750.7539999999999</v>
      </c>
      <c r="F886">
        <v>1189000</v>
      </c>
      <c r="G886">
        <v>87440</v>
      </c>
      <c r="H886">
        <v>9994837</v>
      </c>
      <c r="I886">
        <v>303044</v>
      </c>
      <c r="J886">
        <v>-106737</v>
      </c>
    </row>
    <row r="887" spans="1:10" x14ac:dyDescent="0.3">
      <c r="A887" s="12" t="s">
        <v>22</v>
      </c>
      <c r="B887">
        <v>887</v>
      </c>
      <c r="C887">
        <v>1</v>
      </c>
      <c r="D887">
        <v>2043885000000</v>
      </c>
      <c r="E887">
        <v>5751.3389999999999</v>
      </c>
      <c r="F887">
        <v>-569200</v>
      </c>
      <c r="G887">
        <v>832600</v>
      </c>
      <c r="H887">
        <v>9997246</v>
      </c>
      <c r="I887">
        <v>-223070</v>
      </c>
      <c r="J887">
        <v>72954</v>
      </c>
    </row>
    <row r="888" spans="1:10" x14ac:dyDescent="0.3">
      <c r="A888" s="12" t="s">
        <v>22</v>
      </c>
      <c r="B888">
        <v>888</v>
      </c>
      <c r="C888">
        <v>1</v>
      </c>
      <c r="D888">
        <v>2035465000000</v>
      </c>
      <c r="E888">
        <v>5751.0039999999999</v>
      </c>
      <c r="F888">
        <v>852900</v>
      </c>
      <c r="G888">
        <v>-570000</v>
      </c>
      <c r="H888">
        <v>9995581</v>
      </c>
      <c r="I888">
        <v>294854</v>
      </c>
      <c r="J888">
        <v>-37729</v>
      </c>
    </row>
    <row r="889" spans="1:10" x14ac:dyDescent="0.3">
      <c r="A889" s="12" t="s">
        <v>22</v>
      </c>
      <c r="B889">
        <v>889</v>
      </c>
      <c r="C889">
        <v>1</v>
      </c>
      <c r="D889">
        <v>2052886000000</v>
      </c>
      <c r="E889">
        <v>5752.0879999999997</v>
      </c>
      <c r="F889">
        <v>-2269000</v>
      </c>
      <c r="G889">
        <v>322800</v>
      </c>
      <c r="H889">
        <v>9987560</v>
      </c>
      <c r="I889">
        <v>-497620</v>
      </c>
      <c r="J889">
        <v>31828</v>
      </c>
    </row>
    <row r="890" spans="1:10" x14ac:dyDescent="0.3">
      <c r="A890" s="12" t="s">
        <v>22</v>
      </c>
      <c r="B890">
        <v>890</v>
      </c>
      <c r="C890">
        <v>1</v>
      </c>
      <c r="D890">
        <v>2051846000000</v>
      </c>
      <c r="E890">
        <v>5751.0280000000002</v>
      </c>
      <c r="F890">
        <v>-1095000</v>
      </c>
      <c r="G890">
        <v>147000</v>
      </c>
      <c r="H890">
        <v>9985427</v>
      </c>
      <c r="I890">
        <v>-525247</v>
      </c>
      <c r="J890">
        <v>123986</v>
      </c>
    </row>
    <row r="891" spans="1:10" x14ac:dyDescent="0.3">
      <c r="A891" s="12" t="s">
        <v>22</v>
      </c>
      <c r="B891">
        <v>891</v>
      </c>
      <c r="C891">
        <v>1</v>
      </c>
      <c r="D891">
        <v>2018344000000</v>
      </c>
      <c r="E891">
        <v>5750.6109999999999</v>
      </c>
      <c r="F891">
        <v>-683000</v>
      </c>
      <c r="G891">
        <v>982000</v>
      </c>
      <c r="H891">
        <v>9962320</v>
      </c>
      <c r="I891">
        <v>-786898</v>
      </c>
      <c r="J891">
        <v>364656</v>
      </c>
    </row>
    <row r="892" spans="1:10" x14ac:dyDescent="0.3">
      <c r="A892" s="12" t="s">
        <v>22</v>
      </c>
      <c r="B892">
        <v>892</v>
      </c>
      <c r="C892">
        <v>1</v>
      </c>
      <c r="D892">
        <v>2023704000000</v>
      </c>
      <c r="E892">
        <v>5752.7740000000003</v>
      </c>
      <c r="F892">
        <v>163100</v>
      </c>
      <c r="G892">
        <v>-223000</v>
      </c>
      <c r="H892">
        <v>9999266</v>
      </c>
      <c r="I892">
        <v>15409</v>
      </c>
      <c r="J892">
        <v>-120200</v>
      </c>
    </row>
    <row r="893" spans="1:10" x14ac:dyDescent="0.3">
      <c r="A893" s="12" t="s">
        <v>22</v>
      </c>
      <c r="B893">
        <v>893</v>
      </c>
      <c r="C893">
        <v>1</v>
      </c>
      <c r="D893">
        <v>2033637000000</v>
      </c>
      <c r="E893">
        <v>5751.4849999999997</v>
      </c>
      <c r="F893">
        <v>-667500</v>
      </c>
      <c r="G893">
        <v>520600</v>
      </c>
      <c r="H893">
        <v>9992934</v>
      </c>
      <c r="I893">
        <v>-110604</v>
      </c>
      <c r="J893">
        <v>359219</v>
      </c>
    </row>
    <row r="894" spans="1:10" x14ac:dyDescent="0.3">
      <c r="A894" s="12" t="s">
        <v>22</v>
      </c>
      <c r="B894">
        <v>894</v>
      </c>
      <c r="C894">
        <v>1</v>
      </c>
      <c r="D894">
        <v>2025343000000</v>
      </c>
      <c r="E894">
        <v>5752.5929999999998</v>
      </c>
      <c r="F894">
        <v>-161500</v>
      </c>
      <c r="G894">
        <v>-438100</v>
      </c>
      <c r="H894">
        <v>9999505</v>
      </c>
      <c r="I894">
        <v>90226</v>
      </c>
      <c r="J894">
        <v>-41939</v>
      </c>
    </row>
    <row r="895" spans="1:10" x14ac:dyDescent="0.3">
      <c r="A895" s="12" t="s">
        <v>22</v>
      </c>
      <c r="B895">
        <v>895</v>
      </c>
      <c r="C895">
        <v>1</v>
      </c>
      <c r="D895">
        <v>2028337000000</v>
      </c>
      <c r="E895">
        <v>5751.4570000000003</v>
      </c>
      <c r="F895">
        <v>-1163000</v>
      </c>
      <c r="G895">
        <v>1229000</v>
      </c>
      <c r="H895">
        <v>9999087</v>
      </c>
      <c r="I895">
        <v>129063</v>
      </c>
      <c r="J895">
        <v>-39947</v>
      </c>
    </row>
    <row r="896" spans="1:10" x14ac:dyDescent="0.3">
      <c r="A896" s="12" t="s">
        <v>22</v>
      </c>
      <c r="B896">
        <v>896</v>
      </c>
      <c r="C896">
        <v>1</v>
      </c>
      <c r="D896">
        <v>2030005000000</v>
      </c>
      <c r="E896">
        <v>5751.1580000000004</v>
      </c>
      <c r="F896">
        <v>2654000</v>
      </c>
      <c r="G896">
        <v>-515500</v>
      </c>
      <c r="H896">
        <v>9981797</v>
      </c>
      <c r="I896">
        <v>601987</v>
      </c>
      <c r="J896">
        <v>-36519</v>
      </c>
    </row>
    <row r="897" spans="1:10" x14ac:dyDescent="0.3">
      <c r="A897" s="12" t="s">
        <v>22</v>
      </c>
      <c r="B897">
        <v>897</v>
      </c>
      <c r="C897">
        <v>1</v>
      </c>
      <c r="D897">
        <v>2038770000000</v>
      </c>
      <c r="E897">
        <v>5750.9080000000004</v>
      </c>
      <c r="F897">
        <v>178400</v>
      </c>
      <c r="G897">
        <v>1189000</v>
      </c>
      <c r="H897">
        <v>9992751</v>
      </c>
      <c r="I897">
        <v>245952</v>
      </c>
      <c r="J897">
        <v>290572</v>
      </c>
    </row>
    <row r="898" spans="1:10" x14ac:dyDescent="0.3">
      <c r="A898" s="12" t="s">
        <v>22</v>
      </c>
      <c r="B898">
        <v>898</v>
      </c>
      <c r="C898">
        <v>1</v>
      </c>
      <c r="D898">
        <v>2035687000000</v>
      </c>
      <c r="E898">
        <v>5750.5959999999995</v>
      </c>
      <c r="F898">
        <v>-147900</v>
      </c>
      <c r="G898">
        <v>-969600</v>
      </c>
      <c r="H898">
        <v>9976506</v>
      </c>
      <c r="I898">
        <v>484187</v>
      </c>
      <c r="J898">
        <v>-484651</v>
      </c>
    </row>
    <row r="899" spans="1:10" x14ac:dyDescent="0.3">
      <c r="A899" s="12" t="s">
        <v>22</v>
      </c>
      <c r="B899">
        <v>899</v>
      </c>
      <c r="C899">
        <v>1</v>
      </c>
      <c r="D899">
        <v>2044390000000</v>
      </c>
      <c r="E899">
        <v>5751.5829999999996</v>
      </c>
      <c r="F899">
        <v>756500</v>
      </c>
      <c r="G899">
        <v>444000</v>
      </c>
      <c r="H899">
        <v>9998172</v>
      </c>
      <c r="I899">
        <v>167287</v>
      </c>
      <c r="J899">
        <v>92601</v>
      </c>
    </row>
    <row r="900" spans="1:10" x14ac:dyDescent="0.3">
      <c r="A900" s="12" t="s">
        <v>22</v>
      </c>
      <c r="B900">
        <v>900</v>
      </c>
      <c r="C900">
        <v>1</v>
      </c>
      <c r="D900">
        <v>2027347000000</v>
      </c>
      <c r="E900">
        <v>5751.6949999999997</v>
      </c>
      <c r="F900">
        <v>-236600</v>
      </c>
      <c r="G900">
        <v>-797700</v>
      </c>
      <c r="H900">
        <v>9995948</v>
      </c>
      <c r="I900">
        <v>-239950</v>
      </c>
      <c r="J900">
        <v>-153099</v>
      </c>
    </row>
    <row r="901" spans="1:10" x14ac:dyDescent="0.3">
      <c r="A901" s="12" t="s">
        <v>22</v>
      </c>
      <c r="B901">
        <v>901</v>
      </c>
      <c r="C901">
        <v>1</v>
      </c>
      <c r="D901">
        <v>2031225000000</v>
      </c>
      <c r="E901">
        <v>5752.2749999999996</v>
      </c>
      <c r="F901">
        <v>375900</v>
      </c>
      <c r="G901">
        <v>274900</v>
      </c>
      <c r="H901">
        <v>9997218</v>
      </c>
      <c r="I901">
        <v>183197</v>
      </c>
      <c r="J901">
        <v>148583</v>
      </c>
    </row>
    <row r="902" spans="1:10" x14ac:dyDescent="0.3">
      <c r="A902" s="12" t="s">
        <v>22</v>
      </c>
      <c r="B902">
        <v>902</v>
      </c>
      <c r="C902">
        <v>1</v>
      </c>
      <c r="D902">
        <v>2033720000000</v>
      </c>
      <c r="E902">
        <v>5751.5540000000001</v>
      </c>
      <c r="F902">
        <v>93470</v>
      </c>
      <c r="G902">
        <v>-168400</v>
      </c>
      <c r="H902">
        <v>9999369</v>
      </c>
      <c r="I902">
        <v>-92534</v>
      </c>
      <c r="J902">
        <v>63700</v>
      </c>
    </row>
    <row r="903" spans="1:10" x14ac:dyDescent="0.3">
      <c r="A903" s="12" t="s">
        <v>22</v>
      </c>
      <c r="B903">
        <v>903</v>
      </c>
      <c r="C903">
        <v>1</v>
      </c>
      <c r="D903">
        <v>2030546000000</v>
      </c>
      <c r="E903">
        <v>5750.5879999999997</v>
      </c>
      <c r="F903">
        <v>987500</v>
      </c>
      <c r="G903">
        <v>-451000</v>
      </c>
      <c r="H903">
        <v>9851255</v>
      </c>
      <c r="I903">
        <v>-1112745</v>
      </c>
      <c r="J903">
        <v>1309414</v>
      </c>
    </row>
    <row r="904" spans="1:10" x14ac:dyDescent="0.3">
      <c r="A904" s="12" t="s">
        <v>22</v>
      </c>
      <c r="B904">
        <v>904</v>
      </c>
      <c r="C904">
        <v>1</v>
      </c>
      <c r="D904">
        <v>2015411000000</v>
      </c>
      <c r="E904">
        <v>5751.61</v>
      </c>
      <c r="F904">
        <v>736600</v>
      </c>
      <c r="G904">
        <v>311000</v>
      </c>
      <c r="H904">
        <v>9998883</v>
      </c>
      <c r="I904">
        <v>-6272</v>
      </c>
      <c r="J904">
        <v>149358</v>
      </c>
    </row>
    <row r="905" spans="1:10" x14ac:dyDescent="0.3">
      <c r="A905" s="12" t="s">
        <v>22</v>
      </c>
      <c r="B905">
        <v>905</v>
      </c>
      <c r="C905">
        <v>1</v>
      </c>
      <c r="D905">
        <v>2021737000000</v>
      </c>
      <c r="E905">
        <v>5752.3289999999997</v>
      </c>
      <c r="F905">
        <v>-388600</v>
      </c>
      <c r="G905">
        <v>526700</v>
      </c>
      <c r="H905">
        <v>9999698</v>
      </c>
      <c r="I905">
        <v>77036</v>
      </c>
      <c r="J905">
        <v>10604</v>
      </c>
    </row>
    <row r="906" spans="1:10" x14ac:dyDescent="0.3">
      <c r="A906" s="12" t="s">
        <v>22</v>
      </c>
      <c r="B906">
        <v>906</v>
      </c>
      <c r="C906">
        <v>1</v>
      </c>
      <c r="D906">
        <v>2031777000000</v>
      </c>
      <c r="E906">
        <v>5752.0870000000004</v>
      </c>
      <c r="F906">
        <v>-404200</v>
      </c>
      <c r="G906">
        <v>718500</v>
      </c>
      <c r="H906">
        <v>9990885</v>
      </c>
      <c r="I906">
        <v>-221836</v>
      </c>
      <c r="J906">
        <v>364696</v>
      </c>
    </row>
    <row r="907" spans="1:10" x14ac:dyDescent="0.3">
      <c r="A907" s="12" t="s">
        <v>22</v>
      </c>
      <c r="B907">
        <v>907</v>
      </c>
      <c r="C907">
        <v>1</v>
      </c>
      <c r="D907">
        <v>2026803000000</v>
      </c>
      <c r="E907">
        <v>5751.4319999999998</v>
      </c>
      <c r="F907">
        <v>867500</v>
      </c>
      <c r="G907">
        <v>-179800</v>
      </c>
      <c r="H907">
        <v>9983733</v>
      </c>
      <c r="I907">
        <v>140290</v>
      </c>
      <c r="J907">
        <v>552619</v>
      </c>
    </row>
    <row r="908" spans="1:10" x14ac:dyDescent="0.3">
      <c r="A908" s="12" t="s">
        <v>22</v>
      </c>
      <c r="B908">
        <v>908</v>
      </c>
      <c r="C908">
        <v>1</v>
      </c>
      <c r="D908">
        <v>2027051000000</v>
      </c>
      <c r="E908">
        <v>5752.7</v>
      </c>
      <c r="F908">
        <v>-1316000</v>
      </c>
      <c r="G908">
        <v>-238200</v>
      </c>
      <c r="H908">
        <v>9986950</v>
      </c>
      <c r="I908">
        <v>-365395</v>
      </c>
      <c r="J908">
        <v>-356820</v>
      </c>
    </row>
    <row r="909" spans="1:10" x14ac:dyDescent="0.3">
      <c r="A909" s="12" t="s">
        <v>22</v>
      </c>
      <c r="B909">
        <v>909</v>
      </c>
      <c r="C909">
        <v>1</v>
      </c>
      <c r="D909">
        <v>2023355000000</v>
      </c>
      <c r="E909">
        <v>5752.2809999999999</v>
      </c>
      <c r="F909">
        <v>-1587000</v>
      </c>
      <c r="G909">
        <v>10710</v>
      </c>
      <c r="H909">
        <v>9992838</v>
      </c>
      <c r="I909">
        <v>-330128</v>
      </c>
      <c r="J909">
        <v>-184939</v>
      </c>
    </row>
    <row r="910" spans="1:10" x14ac:dyDescent="0.3">
      <c r="A910" s="12" t="s">
        <v>22</v>
      </c>
      <c r="B910">
        <v>910</v>
      </c>
      <c r="C910">
        <v>1</v>
      </c>
      <c r="D910">
        <v>2034777000000</v>
      </c>
      <c r="E910">
        <v>5752.1279999999997</v>
      </c>
      <c r="F910">
        <v>-177600</v>
      </c>
      <c r="G910">
        <v>699400</v>
      </c>
      <c r="H910">
        <v>9995588</v>
      </c>
      <c r="I910">
        <v>-230588</v>
      </c>
      <c r="J910">
        <v>187212</v>
      </c>
    </row>
    <row r="911" spans="1:10" x14ac:dyDescent="0.3">
      <c r="A911" s="12" t="s">
        <v>22</v>
      </c>
      <c r="B911">
        <v>911</v>
      </c>
      <c r="C911">
        <v>1</v>
      </c>
      <c r="D911">
        <v>2045148000000</v>
      </c>
      <c r="E911">
        <v>5750.7160000000003</v>
      </c>
      <c r="F911">
        <v>1228000</v>
      </c>
      <c r="G911">
        <v>544300</v>
      </c>
      <c r="H911">
        <v>9984892</v>
      </c>
      <c r="I911">
        <v>534164</v>
      </c>
      <c r="J911">
        <v>-128866</v>
      </c>
    </row>
    <row r="912" spans="1:10" x14ac:dyDescent="0.3">
      <c r="A912" s="12" t="s">
        <v>22</v>
      </c>
      <c r="B912">
        <v>912</v>
      </c>
      <c r="C912">
        <v>1</v>
      </c>
      <c r="D912">
        <v>2046034000000</v>
      </c>
      <c r="E912">
        <v>5752.3310000000001</v>
      </c>
      <c r="F912">
        <v>-217300</v>
      </c>
      <c r="G912">
        <v>393200</v>
      </c>
      <c r="H912">
        <v>9997079</v>
      </c>
      <c r="I912">
        <v>234924</v>
      </c>
      <c r="J912">
        <v>56807</v>
      </c>
    </row>
    <row r="913" spans="1:10" x14ac:dyDescent="0.3">
      <c r="A913" s="12" t="s">
        <v>22</v>
      </c>
      <c r="B913">
        <v>913</v>
      </c>
      <c r="C913">
        <v>1</v>
      </c>
      <c r="D913">
        <v>2045405000000</v>
      </c>
      <c r="E913">
        <v>5750.6480000000001</v>
      </c>
      <c r="F913">
        <v>524400</v>
      </c>
      <c r="G913">
        <v>1799000</v>
      </c>
      <c r="H913">
        <v>9976184</v>
      </c>
      <c r="I913">
        <v>93414</v>
      </c>
      <c r="J913">
        <v>683400</v>
      </c>
    </row>
    <row r="914" spans="1:10" x14ac:dyDescent="0.3">
      <c r="A914" s="12" t="s">
        <v>22</v>
      </c>
      <c r="B914">
        <v>914</v>
      </c>
      <c r="C914">
        <v>1</v>
      </c>
      <c r="D914">
        <v>2034077000000</v>
      </c>
      <c r="E914">
        <v>5750.8829999999998</v>
      </c>
      <c r="F914">
        <v>-1129000</v>
      </c>
      <c r="G914">
        <v>-883200</v>
      </c>
      <c r="H914">
        <v>9981084</v>
      </c>
      <c r="I914">
        <v>-559366</v>
      </c>
      <c r="J914">
        <v>-255092</v>
      </c>
    </row>
    <row r="915" spans="1:10" x14ac:dyDescent="0.3">
      <c r="A915" s="12" t="s">
        <v>22</v>
      </c>
      <c r="B915">
        <v>915</v>
      </c>
      <c r="C915">
        <v>1</v>
      </c>
      <c r="D915">
        <v>2027709000000</v>
      </c>
      <c r="E915">
        <v>5752.48</v>
      </c>
      <c r="F915">
        <v>2261000</v>
      </c>
      <c r="G915">
        <v>-1316000</v>
      </c>
      <c r="H915">
        <v>8998770</v>
      </c>
      <c r="I915">
        <v>3914013</v>
      </c>
      <c r="J915">
        <v>-1924227</v>
      </c>
    </row>
    <row r="916" spans="1:10" x14ac:dyDescent="0.3">
      <c r="A916" s="12" t="s">
        <v>22</v>
      </c>
      <c r="B916">
        <v>916</v>
      </c>
      <c r="C916">
        <v>1</v>
      </c>
      <c r="D916">
        <v>2039862000000</v>
      </c>
      <c r="E916">
        <v>5751.0919999999996</v>
      </c>
      <c r="F916">
        <v>587900</v>
      </c>
      <c r="G916">
        <v>-917200</v>
      </c>
      <c r="H916">
        <v>9993437</v>
      </c>
      <c r="I916">
        <v>145084</v>
      </c>
      <c r="J916">
        <v>-331920</v>
      </c>
    </row>
    <row r="917" spans="1:10" x14ac:dyDescent="0.3">
      <c r="A917" s="12" t="s">
        <v>22</v>
      </c>
      <c r="B917">
        <v>917</v>
      </c>
      <c r="C917">
        <v>1</v>
      </c>
      <c r="D917">
        <v>2042686000000</v>
      </c>
      <c r="E917">
        <v>5751.3670000000002</v>
      </c>
      <c r="F917">
        <v>357400</v>
      </c>
      <c r="G917">
        <v>-1605000</v>
      </c>
      <c r="H917">
        <v>9955920</v>
      </c>
      <c r="I917">
        <v>160132</v>
      </c>
      <c r="J917">
        <v>-924133</v>
      </c>
    </row>
    <row r="918" spans="1:10" x14ac:dyDescent="0.3">
      <c r="A918" s="12" t="s">
        <v>22</v>
      </c>
      <c r="B918">
        <v>918</v>
      </c>
      <c r="C918">
        <v>1</v>
      </c>
      <c r="D918">
        <v>2046392000000</v>
      </c>
      <c r="E918">
        <v>5752.4120000000003</v>
      </c>
      <c r="F918">
        <v>-1396000</v>
      </c>
      <c r="G918">
        <v>779000</v>
      </c>
      <c r="H918">
        <v>9915776</v>
      </c>
      <c r="I918">
        <v>-1295122</v>
      </c>
      <c r="J918">
        <v>-6474</v>
      </c>
    </row>
    <row r="919" spans="1:10" x14ac:dyDescent="0.3">
      <c r="A919" s="12" t="s">
        <v>22</v>
      </c>
      <c r="B919">
        <v>919</v>
      </c>
      <c r="C919">
        <v>1</v>
      </c>
      <c r="D919">
        <v>2041646000000</v>
      </c>
      <c r="E919">
        <v>5752.7839999999997</v>
      </c>
      <c r="F919">
        <v>-717100</v>
      </c>
      <c r="G919">
        <v>1230000</v>
      </c>
      <c r="H919">
        <v>9991591</v>
      </c>
      <c r="I919">
        <v>-82450</v>
      </c>
      <c r="J919">
        <v>401646</v>
      </c>
    </row>
    <row r="920" spans="1:10" x14ac:dyDescent="0.3">
      <c r="A920" s="12" t="s">
        <v>22</v>
      </c>
      <c r="B920">
        <v>920</v>
      </c>
      <c r="C920">
        <v>1</v>
      </c>
      <c r="D920">
        <v>2026982000000</v>
      </c>
      <c r="E920">
        <v>5751.2749999999996</v>
      </c>
      <c r="F920">
        <v>19440</v>
      </c>
      <c r="G920">
        <v>-1598000</v>
      </c>
      <c r="H920">
        <v>9986802</v>
      </c>
      <c r="I920">
        <v>-439463</v>
      </c>
      <c r="J920">
        <v>-265801</v>
      </c>
    </row>
    <row r="921" spans="1:10" x14ac:dyDescent="0.3">
      <c r="A921" s="12" t="s">
        <v>22</v>
      </c>
      <c r="B921">
        <v>921</v>
      </c>
      <c r="C921">
        <v>1</v>
      </c>
      <c r="D921">
        <v>2027544000000</v>
      </c>
      <c r="E921">
        <v>5752.2049999999999</v>
      </c>
      <c r="F921">
        <v>4629000</v>
      </c>
      <c r="G921">
        <v>2106000</v>
      </c>
      <c r="H921">
        <v>9895247</v>
      </c>
      <c r="I921">
        <v>1345600</v>
      </c>
      <c r="J921">
        <v>522915</v>
      </c>
    </row>
    <row r="922" spans="1:10" x14ac:dyDescent="0.3">
      <c r="A922" s="12" t="s">
        <v>22</v>
      </c>
      <c r="B922">
        <v>922</v>
      </c>
      <c r="C922">
        <v>1</v>
      </c>
      <c r="D922">
        <v>2031638000000</v>
      </c>
      <c r="E922">
        <v>5750.9589999999998</v>
      </c>
      <c r="F922">
        <v>901300</v>
      </c>
      <c r="G922">
        <v>-1652000</v>
      </c>
      <c r="H922">
        <v>9986765</v>
      </c>
      <c r="I922">
        <v>18998</v>
      </c>
      <c r="J922">
        <v>-513967</v>
      </c>
    </row>
    <row r="923" spans="1:10" x14ac:dyDescent="0.3">
      <c r="A923" s="12" t="s">
        <v>22</v>
      </c>
      <c r="B923">
        <v>923</v>
      </c>
      <c r="C923">
        <v>1</v>
      </c>
      <c r="D923">
        <v>2028549000000</v>
      </c>
      <c r="E923">
        <v>5751.58</v>
      </c>
      <c r="F923">
        <v>2250000</v>
      </c>
      <c r="G923">
        <v>-2424000</v>
      </c>
      <c r="H923">
        <v>9968080</v>
      </c>
      <c r="I923">
        <v>611325</v>
      </c>
      <c r="J923">
        <v>-513484</v>
      </c>
    </row>
    <row r="924" spans="1:10" x14ac:dyDescent="0.3">
      <c r="A924" s="12" t="s">
        <v>22</v>
      </c>
      <c r="B924">
        <v>924</v>
      </c>
      <c r="C924">
        <v>1</v>
      </c>
      <c r="D924">
        <v>2038101000000</v>
      </c>
      <c r="E924">
        <v>5752.4530000000004</v>
      </c>
      <c r="F924">
        <v>-542200</v>
      </c>
      <c r="G924">
        <v>-68430</v>
      </c>
      <c r="H924">
        <v>9995809</v>
      </c>
      <c r="I924">
        <v>-217684</v>
      </c>
      <c r="J924">
        <v>-190807</v>
      </c>
    </row>
    <row r="925" spans="1:10" x14ac:dyDescent="0.3">
      <c r="A925" s="12" t="s">
        <v>22</v>
      </c>
      <c r="B925">
        <v>925</v>
      </c>
      <c r="C925">
        <v>1</v>
      </c>
      <c r="D925">
        <v>2024480000000</v>
      </c>
      <c r="E925">
        <v>5751.9350000000004</v>
      </c>
      <c r="F925">
        <v>1050000</v>
      </c>
      <c r="G925">
        <v>-1267000</v>
      </c>
      <c r="H925">
        <v>9989830</v>
      </c>
      <c r="I925">
        <v>310713</v>
      </c>
      <c r="J925">
        <v>-326732</v>
      </c>
    </row>
    <row r="926" spans="1:10" x14ac:dyDescent="0.3">
      <c r="A926" s="12" t="s">
        <v>22</v>
      </c>
      <c r="B926">
        <v>926</v>
      </c>
      <c r="C926">
        <v>1</v>
      </c>
      <c r="D926">
        <v>2042498000000</v>
      </c>
      <c r="E926">
        <v>5752.3329999999996</v>
      </c>
      <c r="F926">
        <v>593100</v>
      </c>
      <c r="G926">
        <v>163400</v>
      </c>
      <c r="H926">
        <v>9992222</v>
      </c>
      <c r="I926">
        <v>285469</v>
      </c>
      <c r="J926">
        <v>272049</v>
      </c>
    </row>
    <row r="927" spans="1:10" x14ac:dyDescent="0.3">
      <c r="A927" s="12" t="s">
        <v>22</v>
      </c>
      <c r="B927">
        <v>927</v>
      </c>
      <c r="C927">
        <v>1</v>
      </c>
      <c r="D927">
        <v>2059282000000</v>
      </c>
      <c r="E927">
        <v>5751.8940000000002</v>
      </c>
      <c r="F927">
        <v>631800</v>
      </c>
      <c r="G927">
        <v>474100</v>
      </c>
      <c r="H927">
        <v>9984710</v>
      </c>
      <c r="I927">
        <v>-293806</v>
      </c>
      <c r="J927">
        <v>468236</v>
      </c>
    </row>
    <row r="928" spans="1:10" x14ac:dyDescent="0.3">
      <c r="A928" s="12" t="s">
        <v>22</v>
      </c>
      <c r="B928">
        <v>928</v>
      </c>
      <c r="C928">
        <v>1</v>
      </c>
      <c r="D928">
        <v>2046966000000</v>
      </c>
      <c r="E928">
        <v>5752.6760000000004</v>
      </c>
      <c r="F928">
        <v>98060</v>
      </c>
      <c r="G928">
        <v>237800</v>
      </c>
      <c r="H928">
        <v>9997677</v>
      </c>
      <c r="I928">
        <v>196526</v>
      </c>
      <c r="J928">
        <v>-88500</v>
      </c>
    </row>
    <row r="929" spans="1:10" x14ac:dyDescent="0.3">
      <c r="A929" s="12" t="s">
        <v>22</v>
      </c>
      <c r="B929">
        <v>929</v>
      </c>
      <c r="C929">
        <v>1</v>
      </c>
      <c r="D929">
        <v>2038499000000</v>
      </c>
      <c r="E929">
        <v>5750.32</v>
      </c>
      <c r="F929">
        <v>-4042000</v>
      </c>
      <c r="G929">
        <v>-3185000</v>
      </c>
      <c r="H929">
        <v>9945905</v>
      </c>
      <c r="I929">
        <v>-968837</v>
      </c>
      <c r="J929">
        <v>-374619</v>
      </c>
    </row>
    <row r="930" spans="1:10" x14ac:dyDescent="0.3">
      <c r="A930" s="12" t="s">
        <v>22</v>
      </c>
      <c r="B930">
        <v>930</v>
      </c>
      <c r="C930">
        <v>1</v>
      </c>
      <c r="D930">
        <v>2031089000000</v>
      </c>
      <c r="E930">
        <v>5750.2070000000003</v>
      </c>
      <c r="F930">
        <v>-1129000</v>
      </c>
      <c r="G930">
        <v>596800</v>
      </c>
      <c r="H930">
        <v>9999692</v>
      </c>
      <c r="I930">
        <v>-78455</v>
      </c>
      <c r="J930">
        <v>-2559</v>
      </c>
    </row>
    <row r="931" spans="1:10" x14ac:dyDescent="0.3">
      <c r="A931" s="12" t="s">
        <v>22</v>
      </c>
      <c r="B931">
        <v>931</v>
      </c>
      <c r="C931">
        <v>1</v>
      </c>
      <c r="D931">
        <v>2048518000000</v>
      </c>
      <c r="E931">
        <v>5751.07</v>
      </c>
      <c r="F931">
        <v>-986800</v>
      </c>
      <c r="G931">
        <v>493900</v>
      </c>
      <c r="H931">
        <v>9994900</v>
      </c>
      <c r="I931">
        <v>-250424</v>
      </c>
      <c r="J931">
        <v>198126</v>
      </c>
    </row>
    <row r="932" spans="1:10" x14ac:dyDescent="0.3">
      <c r="A932" s="12" t="s">
        <v>22</v>
      </c>
      <c r="B932">
        <v>932</v>
      </c>
      <c r="C932">
        <v>1</v>
      </c>
      <c r="D932">
        <v>2020565000000</v>
      </c>
      <c r="E932">
        <v>5751.665</v>
      </c>
      <c r="F932">
        <v>-745700</v>
      </c>
      <c r="G932">
        <v>-105100</v>
      </c>
      <c r="H932">
        <v>9998869</v>
      </c>
      <c r="I932">
        <v>76410</v>
      </c>
      <c r="J932">
        <v>-129557</v>
      </c>
    </row>
    <row r="933" spans="1:10" x14ac:dyDescent="0.3">
      <c r="A933" s="12" t="s">
        <v>22</v>
      </c>
      <c r="B933">
        <v>933</v>
      </c>
      <c r="C933">
        <v>1</v>
      </c>
      <c r="D933">
        <v>2031871000000</v>
      </c>
      <c r="E933">
        <v>5752.7179999999998</v>
      </c>
      <c r="F933">
        <v>-3301</v>
      </c>
      <c r="G933">
        <v>-92980</v>
      </c>
      <c r="H933">
        <v>9998524</v>
      </c>
      <c r="I933">
        <v>33073</v>
      </c>
      <c r="J933">
        <v>168603</v>
      </c>
    </row>
    <row r="934" spans="1:10" x14ac:dyDescent="0.3">
      <c r="A934" s="12" t="s">
        <v>22</v>
      </c>
      <c r="B934">
        <v>934</v>
      </c>
      <c r="C934">
        <v>1</v>
      </c>
      <c r="D934">
        <v>2049421000000</v>
      </c>
      <c r="E934">
        <v>5752.9409999999998</v>
      </c>
      <c r="F934">
        <v>-2128000</v>
      </c>
      <c r="G934">
        <v>-638100</v>
      </c>
      <c r="H934">
        <v>9940336</v>
      </c>
      <c r="I934">
        <v>-759685</v>
      </c>
      <c r="J934">
        <v>-782690</v>
      </c>
    </row>
    <row r="935" spans="1:10" x14ac:dyDescent="0.3">
      <c r="A935" s="12" t="s">
        <v>22</v>
      </c>
      <c r="B935">
        <v>935</v>
      </c>
      <c r="C935">
        <v>1</v>
      </c>
      <c r="D935">
        <v>2055238000000</v>
      </c>
      <c r="E935">
        <v>5752.4139999999998</v>
      </c>
      <c r="F935">
        <v>-140200</v>
      </c>
      <c r="G935">
        <v>-474500</v>
      </c>
      <c r="H935">
        <v>9993728</v>
      </c>
      <c r="I935">
        <v>350612</v>
      </c>
      <c r="J935">
        <v>49787</v>
      </c>
    </row>
    <row r="936" spans="1:10" x14ac:dyDescent="0.3">
      <c r="A936" s="12" t="s">
        <v>22</v>
      </c>
      <c r="B936">
        <v>936</v>
      </c>
      <c r="C936">
        <v>1</v>
      </c>
      <c r="D936">
        <v>2037115000000</v>
      </c>
      <c r="E936">
        <v>5751.5050000000001</v>
      </c>
      <c r="F936">
        <v>834600</v>
      </c>
      <c r="G936">
        <v>-513800</v>
      </c>
      <c r="H936">
        <v>9995442</v>
      </c>
      <c r="I936">
        <v>291399</v>
      </c>
      <c r="J936">
        <v>78889</v>
      </c>
    </row>
    <row r="937" spans="1:10" x14ac:dyDescent="0.3">
      <c r="A937" s="12" t="s">
        <v>22</v>
      </c>
      <c r="B937">
        <v>937</v>
      </c>
      <c r="C937">
        <v>1</v>
      </c>
      <c r="D937">
        <v>2036888000000</v>
      </c>
      <c r="E937">
        <v>5752.6379999999999</v>
      </c>
      <c r="F937">
        <v>-463700</v>
      </c>
      <c r="G937">
        <v>-1338000</v>
      </c>
      <c r="H937">
        <v>9999642</v>
      </c>
      <c r="I937">
        <v>58759</v>
      </c>
      <c r="J937">
        <v>60950</v>
      </c>
    </row>
    <row r="938" spans="1:10" x14ac:dyDescent="0.3">
      <c r="A938" s="12" t="s">
        <v>22</v>
      </c>
      <c r="B938">
        <v>938</v>
      </c>
      <c r="C938">
        <v>1</v>
      </c>
      <c r="D938">
        <v>2040456000000</v>
      </c>
      <c r="E938">
        <v>5752.473</v>
      </c>
      <c r="F938">
        <v>-1237000</v>
      </c>
      <c r="G938">
        <v>101400</v>
      </c>
      <c r="H938">
        <v>9975050</v>
      </c>
      <c r="I938">
        <v>-705404</v>
      </c>
      <c r="J938">
        <v>27838</v>
      </c>
    </row>
    <row r="939" spans="1:10" x14ac:dyDescent="0.3">
      <c r="A939" s="12" t="s">
        <v>22</v>
      </c>
      <c r="B939">
        <v>939</v>
      </c>
      <c r="C939">
        <v>1</v>
      </c>
      <c r="D939">
        <v>2034290000000</v>
      </c>
      <c r="E939">
        <v>5752.5959999999995</v>
      </c>
      <c r="F939">
        <v>-1273000</v>
      </c>
      <c r="G939">
        <v>-587400</v>
      </c>
      <c r="H939">
        <v>9985139</v>
      </c>
      <c r="I939">
        <v>-470116</v>
      </c>
      <c r="J939">
        <v>-275660</v>
      </c>
    </row>
    <row r="940" spans="1:10" x14ac:dyDescent="0.3">
      <c r="A940" s="12" t="s">
        <v>22</v>
      </c>
      <c r="B940">
        <v>940</v>
      </c>
      <c r="C940">
        <v>1</v>
      </c>
      <c r="D940">
        <v>2028257000000</v>
      </c>
      <c r="E940">
        <v>5751.9</v>
      </c>
      <c r="F940">
        <v>2544000</v>
      </c>
      <c r="G940">
        <v>-661000</v>
      </c>
      <c r="H940">
        <v>9986764</v>
      </c>
      <c r="I940">
        <v>388527</v>
      </c>
      <c r="J940">
        <v>-337034</v>
      </c>
    </row>
    <row r="941" spans="1:10" x14ac:dyDescent="0.3">
      <c r="A941" s="12" t="s">
        <v>22</v>
      </c>
      <c r="B941">
        <v>941</v>
      </c>
      <c r="C941">
        <v>1</v>
      </c>
      <c r="D941">
        <v>2043571000000</v>
      </c>
      <c r="E941">
        <v>5751.183</v>
      </c>
      <c r="F941">
        <v>906100</v>
      </c>
      <c r="G941">
        <v>596600</v>
      </c>
      <c r="H941">
        <v>9998460</v>
      </c>
      <c r="I941">
        <v>158604</v>
      </c>
      <c r="J941">
        <v>-75080</v>
      </c>
    </row>
    <row r="942" spans="1:10" x14ac:dyDescent="0.3">
      <c r="A942" s="12" t="s">
        <v>22</v>
      </c>
      <c r="B942">
        <v>942</v>
      </c>
      <c r="C942">
        <v>1</v>
      </c>
      <c r="D942">
        <v>2022329000000</v>
      </c>
      <c r="E942">
        <v>5750.0420000000004</v>
      </c>
      <c r="F942">
        <v>4835000</v>
      </c>
      <c r="G942">
        <v>-313300</v>
      </c>
      <c r="H942">
        <v>9930199</v>
      </c>
      <c r="I942">
        <v>1173370</v>
      </c>
      <c r="J942">
        <v>-119819</v>
      </c>
    </row>
    <row r="943" spans="1:10" x14ac:dyDescent="0.3">
      <c r="A943" s="12" t="s">
        <v>22</v>
      </c>
      <c r="B943">
        <v>943</v>
      </c>
      <c r="C943">
        <v>1</v>
      </c>
      <c r="D943">
        <v>2041091000000</v>
      </c>
      <c r="E943">
        <v>5752.0889999999999</v>
      </c>
      <c r="F943">
        <v>-130700</v>
      </c>
      <c r="G943">
        <v>385400</v>
      </c>
      <c r="H943">
        <v>9980600</v>
      </c>
      <c r="I943">
        <v>308260</v>
      </c>
      <c r="J943">
        <v>-540928</v>
      </c>
    </row>
    <row r="944" spans="1:10" x14ac:dyDescent="0.3">
      <c r="A944" s="12" t="s">
        <v>22</v>
      </c>
      <c r="B944">
        <v>944</v>
      </c>
      <c r="C944">
        <v>1</v>
      </c>
      <c r="D944">
        <v>2030825000000</v>
      </c>
      <c r="E944">
        <v>5752.3580000000002</v>
      </c>
      <c r="F944">
        <v>-557400</v>
      </c>
      <c r="G944">
        <v>267500</v>
      </c>
      <c r="H944">
        <v>9984809</v>
      </c>
      <c r="I944">
        <v>-488322</v>
      </c>
      <c r="J944">
        <v>255212</v>
      </c>
    </row>
    <row r="945" spans="1:10" x14ac:dyDescent="0.3">
      <c r="A945" s="12" t="s">
        <v>22</v>
      </c>
      <c r="B945">
        <v>945</v>
      </c>
      <c r="C945">
        <v>1</v>
      </c>
      <c r="D945">
        <v>2038809000000</v>
      </c>
      <c r="E945">
        <v>5751.3320000000003</v>
      </c>
      <c r="F945">
        <v>-147500</v>
      </c>
      <c r="G945">
        <v>-1079000</v>
      </c>
      <c r="H945">
        <v>9997368</v>
      </c>
      <c r="I945">
        <v>-69766</v>
      </c>
      <c r="J945">
        <v>-218547</v>
      </c>
    </row>
    <row r="946" spans="1:10" x14ac:dyDescent="0.3">
      <c r="A946" s="12" t="s">
        <v>22</v>
      </c>
      <c r="B946">
        <v>946</v>
      </c>
      <c r="C946">
        <v>1</v>
      </c>
      <c r="D946">
        <v>2024953000000</v>
      </c>
      <c r="E946">
        <v>5751.5209999999997</v>
      </c>
      <c r="F946">
        <v>365800</v>
      </c>
      <c r="G946">
        <v>448700</v>
      </c>
      <c r="H946">
        <v>9995700</v>
      </c>
      <c r="I946">
        <v>192853</v>
      </c>
      <c r="J946">
        <v>-220863</v>
      </c>
    </row>
    <row r="947" spans="1:10" x14ac:dyDescent="0.3">
      <c r="A947" s="12" t="s">
        <v>22</v>
      </c>
      <c r="B947">
        <v>947</v>
      </c>
      <c r="C947">
        <v>1</v>
      </c>
      <c r="D947">
        <v>2022555000000</v>
      </c>
      <c r="E947">
        <v>5750.3230000000003</v>
      </c>
      <c r="F947">
        <v>1184000</v>
      </c>
      <c r="G947">
        <v>-213700</v>
      </c>
      <c r="H947">
        <v>9991431</v>
      </c>
      <c r="I947">
        <v>322876</v>
      </c>
      <c r="J947">
        <v>258946</v>
      </c>
    </row>
    <row r="948" spans="1:10" x14ac:dyDescent="0.3">
      <c r="A948" s="12" t="s">
        <v>22</v>
      </c>
      <c r="B948">
        <v>948</v>
      </c>
      <c r="C948">
        <v>1</v>
      </c>
      <c r="D948">
        <v>2014932000000</v>
      </c>
      <c r="E948">
        <v>5752.384</v>
      </c>
      <c r="F948">
        <v>128700</v>
      </c>
      <c r="G948">
        <v>-352000</v>
      </c>
      <c r="H948">
        <v>9990704</v>
      </c>
      <c r="I948">
        <v>-249828</v>
      </c>
      <c r="J948">
        <v>-351319</v>
      </c>
    </row>
    <row r="949" spans="1:10" x14ac:dyDescent="0.3">
      <c r="A949" s="12" t="s">
        <v>22</v>
      </c>
      <c r="B949">
        <v>949</v>
      </c>
      <c r="C949">
        <v>1</v>
      </c>
      <c r="D949">
        <v>2036364000000</v>
      </c>
      <c r="E949">
        <v>5751.06</v>
      </c>
      <c r="F949">
        <v>852800</v>
      </c>
      <c r="G949">
        <v>-684800</v>
      </c>
      <c r="H949">
        <v>9990731</v>
      </c>
      <c r="I949">
        <v>411366</v>
      </c>
      <c r="J949">
        <v>-126743</v>
      </c>
    </row>
    <row r="950" spans="1:10" x14ac:dyDescent="0.3">
      <c r="A950" s="12" t="s">
        <v>22</v>
      </c>
      <c r="B950">
        <v>950</v>
      </c>
      <c r="C950">
        <v>1</v>
      </c>
      <c r="D950">
        <v>2043440000000</v>
      </c>
      <c r="E950">
        <v>5752.2650000000003</v>
      </c>
      <c r="F950">
        <v>538100</v>
      </c>
      <c r="G950">
        <v>-577800</v>
      </c>
      <c r="H950">
        <v>9998129</v>
      </c>
      <c r="I950">
        <v>178062</v>
      </c>
      <c r="J950">
        <v>-75530</v>
      </c>
    </row>
    <row r="951" spans="1:10" x14ac:dyDescent="0.3">
      <c r="A951" s="12" t="s">
        <v>22</v>
      </c>
      <c r="B951">
        <v>951</v>
      </c>
      <c r="C951">
        <v>1</v>
      </c>
      <c r="D951">
        <v>2034847000000</v>
      </c>
      <c r="E951">
        <v>5752.5709999999999</v>
      </c>
      <c r="F951">
        <v>698200</v>
      </c>
      <c r="G951">
        <v>1235000</v>
      </c>
      <c r="H951">
        <v>9981181</v>
      </c>
      <c r="I951">
        <v>303771</v>
      </c>
      <c r="J951">
        <v>532677</v>
      </c>
    </row>
    <row r="952" spans="1:10" x14ac:dyDescent="0.3">
      <c r="A952" s="12" t="s">
        <v>22</v>
      </c>
      <c r="B952">
        <v>952</v>
      </c>
      <c r="C952">
        <v>1</v>
      </c>
      <c r="D952">
        <v>2039394000000</v>
      </c>
      <c r="E952">
        <v>5752.4369999999999</v>
      </c>
      <c r="F952">
        <v>-775900</v>
      </c>
      <c r="G952">
        <v>-350200</v>
      </c>
      <c r="H952">
        <v>9943820</v>
      </c>
      <c r="I952">
        <v>-1045869</v>
      </c>
      <c r="J952">
        <v>-163094</v>
      </c>
    </row>
    <row r="953" spans="1:10" x14ac:dyDescent="0.3">
      <c r="A953" s="12" t="s">
        <v>22</v>
      </c>
      <c r="B953">
        <v>953</v>
      </c>
      <c r="C953">
        <v>1</v>
      </c>
      <c r="D953">
        <v>2025873000000</v>
      </c>
      <c r="E953">
        <v>5752.5370000000003</v>
      </c>
      <c r="F953">
        <v>-343100</v>
      </c>
      <c r="G953">
        <v>-367200</v>
      </c>
      <c r="H953">
        <v>9998462</v>
      </c>
      <c r="I953">
        <v>-157801</v>
      </c>
      <c r="J953">
        <v>-76535</v>
      </c>
    </row>
    <row r="954" spans="1:10" x14ac:dyDescent="0.3">
      <c r="A954" s="12" t="s">
        <v>22</v>
      </c>
      <c r="B954">
        <v>954</v>
      </c>
      <c r="C954">
        <v>1</v>
      </c>
      <c r="D954">
        <v>2026931000000</v>
      </c>
      <c r="E954">
        <v>5752.5640000000003</v>
      </c>
      <c r="F954">
        <v>-101000</v>
      </c>
      <c r="G954">
        <v>-119700</v>
      </c>
      <c r="H954">
        <v>9999063</v>
      </c>
      <c r="I954">
        <v>-79120</v>
      </c>
      <c r="J954">
        <v>111689</v>
      </c>
    </row>
    <row r="955" spans="1:10" x14ac:dyDescent="0.3">
      <c r="A955" s="12" t="s">
        <v>22</v>
      </c>
      <c r="B955">
        <v>955</v>
      </c>
      <c r="C955">
        <v>1</v>
      </c>
      <c r="D955">
        <v>2049996000000</v>
      </c>
      <c r="E955">
        <v>5751.4750000000004</v>
      </c>
      <c r="F955">
        <v>753900</v>
      </c>
      <c r="G955">
        <v>-263700</v>
      </c>
      <c r="H955">
        <v>9989425</v>
      </c>
      <c r="I955">
        <v>317176</v>
      </c>
      <c r="J955">
        <v>-332834</v>
      </c>
    </row>
    <row r="956" spans="1:10" x14ac:dyDescent="0.3">
      <c r="A956" s="12" t="s">
        <v>22</v>
      </c>
      <c r="B956">
        <v>956</v>
      </c>
      <c r="C956">
        <v>1</v>
      </c>
      <c r="D956">
        <v>2025794000000</v>
      </c>
      <c r="E956">
        <v>5752.2619999999997</v>
      </c>
      <c r="F956">
        <v>1512000</v>
      </c>
      <c r="G956">
        <v>152400</v>
      </c>
      <c r="H956">
        <v>9994818</v>
      </c>
      <c r="I956">
        <v>241103</v>
      </c>
      <c r="J956">
        <v>-213289</v>
      </c>
    </row>
    <row r="957" spans="1:10" x14ac:dyDescent="0.3">
      <c r="A957" s="12" t="s">
        <v>22</v>
      </c>
      <c r="B957">
        <v>957</v>
      </c>
      <c r="C957">
        <v>1</v>
      </c>
      <c r="D957">
        <v>2039741000000</v>
      </c>
      <c r="E957">
        <v>5752.3819999999996</v>
      </c>
      <c r="F957">
        <v>334800</v>
      </c>
      <c r="G957">
        <v>-413300</v>
      </c>
      <c r="H957">
        <v>9995728</v>
      </c>
      <c r="I957">
        <v>289027</v>
      </c>
      <c r="J957">
        <v>43367</v>
      </c>
    </row>
    <row r="958" spans="1:10" x14ac:dyDescent="0.3">
      <c r="A958" s="12" t="s">
        <v>22</v>
      </c>
      <c r="B958">
        <v>958</v>
      </c>
      <c r="C958">
        <v>1</v>
      </c>
      <c r="D958">
        <v>2036765000000</v>
      </c>
      <c r="E958">
        <v>5752.8370000000004</v>
      </c>
      <c r="F958">
        <v>-751000</v>
      </c>
      <c r="G958">
        <v>-1252000</v>
      </c>
      <c r="H958">
        <v>9985955</v>
      </c>
      <c r="I958">
        <v>-243410</v>
      </c>
      <c r="J958">
        <v>-470591</v>
      </c>
    </row>
    <row r="959" spans="1:10" x14ac:dyDescent="0.3">
      <c r="A959" s="12" t="s">
        <v>22</v>
      </c>
      <c r="B959">
        <v>959</v>
      </c>
      <c r="C959">
        <v>1</v>
      </c>
      <c r="D959">
        <v>2023442000000</v>
      </c>
      <c r="E959">
        <v>5750.8040000000001</v>
      </c>
      <c r="F959">
        <v>82380</v>
      </c>
      <c r="G959">
        <v>1109000</v>
      </c>
      <c r="H959">
        <v>9976727</v>
      </c>
      <c r="I959">
        <v>635100</v>
      </c>
      <c r="J959">
        <v>-248139</v>
      </c>
    </row>
    <row r="960" spans="1:10" x14ac:dyDescent="0.3">
      <c r="A960" s="12" t="s">
        <v>22</v>
      </c>
      <c r="B960">
        <v>960</v>
      </c>
      <c r="C960">
        <v>1</v>
      </c>
      <c r="D960">
        <v>2042422000000</v>
      </c>
      <c r="E960">
        <v>5752.4970000000003</v>
      </c>
      <c r="F960">
        <v>70850</v>
      </c>
      <c r="G960">
        <v>1589000</v>
      </c>
      <c r="H960">
        <v>9996226</v>
      </c>
      <c r="I960">
        <v>25989</v>
      </c>
      <c r="J960">
        <v>273484</v>
      </c>
    </row>
    <row r="961" spans="1:10" x14ac:dyDescent="0.3">
      <c r="A961" s="12" t="s">
        <v>22</v>
      </c>
      <c r="B961">
        <v>961</v>
      </c>
      <c r="C961">
        <v>1</v>
      </c>
      <c r="D961">
        <v>2050193000000</v>
      </c>
      <c r="E961">
        <v>5750.6710000000003</v>
      </c>
      <c r="F961">
        <v>990200</v>
      </c>
      <c r="G961">
        <v>-435100</v>
      </c>
      <c r="H961">
        <v>9999077</v>
      </c>
      <c r="I961">
        <v>-35627</v>
      </c>
      <c r="J961">
        <v>-131140</v>
      </c>
    </row>
    <row r="962" spans="1:10" x14ac:dyDescent="0.3">
      <c r="A962" s="12" t="s">
        <v>22</v>
      </c>
      <c r="B962">
        <v>962</v>
      </c>
      <c r="C962">
        <v>1</v>
      </c>
      <c r="D962">
        <v>2024996000000</v>
      </c>
      <c r="E962">
        <v>5752.3710000000001</v>
      </c>
      <c r="F962">
        <v>-98620</v>
      </c>
      <c r="G962">
        <v>61050</v>
      </c>
      <c r="H962">
        <v>9994022</v>
      </c>
      <c r="I962">
        <v>-223319</v>
      </c>
      <c r="J962">
        <v>-263907</v>
      </c>
    </row>
    <row r="963" spans="1:10" x14ac:dyDescent="0.3">
      <c r="A963" s="12" t="s">
        <v>22</v>
      </c>
      <c r="B963">
        <v>963</v>
      </c>
      <c r="C963">
        <v>1</v>
      </c>
      <c r="D963">
        <v>2042653000000</v>
      </c>
      <c r="E963">
        <v>5750.51</v>
      </c>
      <c r="F963">
        <v>-1017000</v>
      </c>
      <c r="G963">
        <v>196100</v>
      </c>
      <c r="H963">
        <v>9977942</v>
      </c>
      <c r="I963">
        <v>-411892</v>
      </c>
      <c r="J963">
        <v>-520588</v>
      </c>
    </row>
    <row r="964" spans="1:10" x14ac:dyDescent="0.3">
      <c r="A964" s="12" t="s">
        <v>22</v>
      </c>
      <c r="B964">
        <v>964</v>
      </c>
      <c r="C964">
        <v>1</v>
      </c>
      <c r="D964">
        <v>2030693000000</v>
      </c>
      <c r="E964">
        <v>5752.7569999999996</v>
      </c>
      <c r="F964">
        <v>90160</v>
      </c>
      <c r="G964">
        <v>-15910</v>
      </c>
      <c r="H964">
        <v>9999094</v>
      </c>
      <c r="I964">
        <v>69680</v>
      </c>
      <c r="J964">
        <v>-115138</v>
      </c>
    </row>
    <row r="965" spans="1:10" x14ac:dyDescent="0.3">
      <c r="A965" s="12" t="s">
        <v>22</v>
      </c>
      <c r="B965">
        <v>965</v>
      </c>
      <c r="C965">
        <v>1</v>
      </c>
      <c r="D965">
        <v>2045162000000</v>
      </c>
      <c r="E965">
        <v>5751.241</v>
      </c>
      <c r="F965">
        <v>-574700</v>
      </c>
      <c r="G965">
        <v>881900</v>
      </c>
      <c r="H965">
        <v>9987702</v>
      </c>
      <c r="I965">
        <v>361140</v>
      </c>
      <c r="J965">
        <v>339692</v>
      </c>
    </row>
    <row r="966" spans="1:10" x14ac:dyDescent="0.3">
      <c r="A966" s="12" t="s">
        <v>22</v>
      </c>
      <c r="B966">
        <v>966</v>
      </c>
      <c r="C966">
        <v>1</v>
      </c>
      <c r="D966">
        <v>2036238000000</v>
      </c>
      <c r="E966">
        <v>5752.2629999999999</v>
      </c>
      <c r="F966">
        <v>-488800</v>
      </c>
      <c r="G966">
        <v>139500</v>
      </c>
      <c r="H966">
        <v>9998246</v>
      </c>
      <c r="I966">
        <v>-186647</v>
      </c>
      <c r="J966">
        <v>15167</v>
      </c>
    </row>
    <row r="967" spans="1:10" x14ac:dyDescent="0.3">
      <c r="A967" s="12" t="s">
        <v>22</v>
      </c>
      <c r="B967">
        <v>967</v>
      </c>
      <c r="C967">
        <v>1</v>
      </c>
      <c r="D967">
        <v>2051125000000</v>
      </c>
      <c r="E967">
        <v>5752.5309999999999</v>
      </c>
      <c r="F967">
        <v>-525700</v>
      </c>
      <c r="G967">
        <v>-210100</v>
      </c>
      <c r="H967">
        <v>9999294</v>
      </c>
      <c r="I967">
        <v>72059</v>
      </c>
      <c r="J967">
        <v>-94528</v>
      </c>
    </row>
    <row r="968" spans="1:10" x14ac:dyDescent="0.3">
      <c r="A968" s="12" t="s">
        <v>22</v>
      </c>
      <c r="B968">
        <v>968</v>
      </c>
      <c r="C968">
        <v>1</v>
      </c>
      <c r="D968">
        <v>2053150000000</v>
      </c>
      <c r="E968">
        <v>5750.1989999999996</v>
      </c>
      <c r="F968">
        <v>778100</v>
      </c>
      <c r="G968">
        <v>-937000</v>
      </c>
      <c r="H968">
        <v>9965563</v>
      </c>
      <c r="I968">
        <v>728043</v>
      </c>
      <c r="J968">
        <v>-396873</v>
      </c>
    </row>
    <row r="969" spans="1:10" x14ac:dyDescent="0.3">
      <c r="A969" s="12" t="s">
        <v>22</v>
      </c>
      <c r="B969">
        <v>969</v>
      </c>
      <c r="C969">
        <v>1</v>
      </c>
      <c r="D969">
        <v>2022414000000</v>
      </c>
      <c r="E969">
        <v>5752.5959999999995</v>
      </c>
      <c r="F969">
        <v>1936000</v>
      </c>
      <c r="G969">
        <v>-955300</v>
      </c>
      <c r="H969">
        <v>9988601</v>
      </c>
      <c r="I969">
        <v>413220</v>
      </c>
      <c r="J969">
        <v>-238973</v>
      </c>
    </row>
    <row r="970" spans="1:10" x14ac:dyDescent="0.3">
      <c r="A970" s="12" t="s">
        <v>22</v>
      </c>
      <c r="B970">
        <v>970</v>
      </c>
      <c r="C970">
        <v>1</v>
      </c>
      <c r="D970">
        <v>2047362000000</v>
      </c>
      <c r="E970">
        <v>5750.8519999999999</v>
      </c>
      <c r="F970">
        <v>481800</v>
      </c>
      <c r="G970">
        <v>-1072000</v>
      </c>
      <c r="H970">
        <v>9988667</v>
      </c>
      <c r="I970">
        <v>83379</v>
      </c>
      <c r="J970">
        <v>-468601</v>
      </c>
    </row>
    <row r="971" spans="1:10" x14ac:dyDescent="0.3">
      <c r="A971" s="12" t="s">
        <v>22</v>
      </c>
      <c r="B971">
        <v>971</v>
      </c>
      <c r="C971">
        <v>1</v>
      </c>
      <c r="D971">
        <v>2027570000000</v>
      </c>
      <c r="E971">
        <v>5752.9780000000001</v>
      </c>
      <c r="F971">
        <v>1341000</v>
      </c>
      <c r="G971">
        <v>1450000</v>
      </c>
      <c r="H971">
        <v>9986661</v>
      </c>
      <c r="I971">
        <v>152446</v>
      </c>
      <c r="J971">
        <v>493326</v>
      </c>
    </row>
    <row r="972" spans="1:10" x14ac:dyDescent="0.3">
      <c r="A972" s="12" t="s">
        <v>22</v>
      </c>
      <c r="B972">
        <v>972</v>
      </c>
      <c r="C972">
        <v>1</v>
      </c>
      <c r="D972">
        <v>2032160000000</v>
      </c>
      <c r="E972">
        <v>5752.8590000000004</v>
      </c>
      <c r="F972">
        <v>-27770</v>
      </c>
      <c r="G972">
        <v>1279000</v>
      </c>
      <c r="H972">
        <v>9995843</v>
      </c>
      <c r="I972">
        <v>78105</v>
      </c>
      <c r="J972">
        <v>277519</v>
      </c>
    </row>
    <row r="973" spans="1:10" x14ac:dyDescent="0.3">
      <c r="A973" s="12" t="s">
        <v>22</v>
      </c>
      <c r="B973">
        <v>973</v>
      </c>
      <c r="C973">
        <v>1</v>
      </c>
      <c r="D973">
        <v>2032600000000</v>
      </c>
      <c r="E973">
        <v>5752.6909999999998</v>
      </c>
      <c r="F973">
        <v>1079000</v>
      </c>
      <c r="G973">
        <v>-1495000</v>
      </c>
      <c r="H973">
        <v>9986725</v>
      </c>
      <c r="I973">
        <v>465261</v>
      </c>
      <c r="J973">
        <v>-221012</v>
      </c>
    </row>
    <row r="974" spans="1:10" x14ac:dyDescent="0.3">
      <c r="A974" s="12" t="s">
        <v>22</v>
      </c>
      <c r="B974">
        <v>974</v>
      </c>
      <c r="C974">
        <v>1</v>
      </c>
      <c r="D974">
        <v>2037573000000</v>
      </c>
      <c r="E974">
        <v>5751.6880000000001</v>
      </c>
      <c r="F974">
        <v>-138800</v>
      </c>
      <c r="G974">
        <v>-455900</v>
      </c>
      <c r="H974">
        <v>9999979</v>
      </c>
      <c r="I974">
        <v>-90</v>
      </c>
      <c r="J974">
        <v>20585</v>
      </c>
    </row>
    <row r="975" spans="1:10" x14ac:dyDescent="0.3">
      <c r="A975" s="12" t="s">
        <v>22</v>
      </c>
      <c r="B975">
        <v>975</v>
      </c>
      <c r="C975">
        <v>1</v>
      </c>
      <c r="D975">
        <v>2016107000000</v>
      </c>
      <c r="E975">
        <v>5752.46</v>
      </c>
      <c r="F975">
        <v>-513000</v>
      </c>
      <c r="G975">
        <v>254100</v>
      </c>
      <c r="H975">
        <v>9999182</v>
      </c>
      <c r="I975">
        <v>-110215</v>
      </c>
      <c r="J975">
        <v>64903</v>
      </c>
    </row>
    <row r="976" spans="1:10" x14ac:dyDescent="0.3">
      <c r="A976" s="12" t="s">
        <v>22</v>
      </c>
      <c r="B976">
        <v>976</v>
      </c>
      <c r="C976">
        <v>1</v>
      </c>
      <c r="D976">
        <v>2022431000000</v>
      </c>
      <c r="E976">
        <v>5752.2879999999996</v>
      </c>
      <c r="F976">
        <v>441300</v>
      </c>
      <c r="G976">
        <v>483000</v>
      </c>
      <c r="H976">
        <v>9994490</v>
      </c>
      <c r="I976">
        <v>195439</v>
      </c>
      <c r="J976">
        <v>268289</v>
      </c>
    </row>
    <row r="977" spans="1:10" x14ac:dyDescent="0.3">
      <c r="A977" s="12" t="s">
        <v>22</v>
      </c>
      <c r="B977">
        <v>977</v>
      </c>
      <c r="C977">
        <v>1</v>
      </c>
      <c r="D977">
        <v>2038182000000</v>
      </c>
      <c r="E977">
        <v>5750.5429999999997</v>
      </c>
      <c r="F977">
        <v>390700</v>
      </c>
      <c r="G977">
        <v>1042000</v>
      </c>
      <c r="H977">
        <v>9998740</v>
      </c>
      <c r="I977">
        <v>8533</v>
      </c>
      <c r="J977">
        <v>158532</v>
      </c>
    </row>
    <row r="978" spans="1:10" x14ac:dyDescent="0.3">
      <c r="A978" s="12" t="s">
        <v>22</v>
      </c>
      <c r="B978">
        <v>978</v>
      </c>
      <c r="C978">
        <v>1</v>
      </c>
      <c r="D978">
        <v>2025825000000</v>
      </c>
      <c r="E978">
        <v>5752.0640000000003</v>
      </c>
      <c r="F978">
        <v>-764700</v>
      </c>
      <c r="G978">
        <v>704300</v>
      </c>
      <c r="H978">
        <v>9871305</v>
      </c>
      <c r="I978">
        <v>-1503372</v>
      </c>
      <c r="J978">
        <v>545162</v>
      </c>
    </row>
    <row r="979" spans="1:10" x14ac:dyDescent="0.3">
      <c r="A979" s="12" t="s">
        <v>22</v>
      </c>
      <c r="B979">
        <v>979</v>
      </c>
      <c r="C979">
        <v>1</v>
      </c>
      <c r="D979">
        <v>2025256000000</v>
      </c>
      <c r="E979">
        <v>5752.6080000000002</v>
      </c>
      <c r="F979">
        <v>281700</v>
      </c>
      <c r="G979">
        <v>392700</v>
      </c>
      <c r="H979">
        <v>9999144</v>
      </c>
      <c r="I979">
        <v>130826</v>
      </c>
      <c r="J979">
        <v>-3256</v>
      </c>
    </row>
    <row r="980" spans="1:10" x14ac:dyDescent="0.3">
      <c r="A980" s="12" t="s">
        <v>22</v>
      </c>
      <c r="B980">
        <v>980</v>
      </c>
      <c r="C980">
        <v>1</v>
      </c>
      <c r="D980">
        <v>2035555000000</v>
      </c>
      <c r="E980">
        <v>5751.5810000000001</v>
      </c>
      <c r="F980">
        <v>836600</v>
      </c>
      <c r="G980">
        <v>47700</v>
      </c>
      <c r="H980">
        <v>9994192</v>
      </c>
      <c r="I980">
        <v>265395</v>
      </c>
      <c r="J980">
        <v>213765</v>
      </c>
    </row>
    <row r="981" spans="1:10" x14ac:dyDescent="0.3">
      <c r="A981" s="12" t="s">
        <v>22</v>
      </c>
      <c r="B981">
        <v>981</v>
      </c>
      <c r="C981">
        <v>1</v>
      </c>
      <c r="D981">
        <v>2017955000000</v>
      </c>
      <c r="E981">
        <v>5752.402</v>
      </c>
      <c r="F981">
        <v>254300</v>
      </c>
      <c r="G981">
        <v>-256800</v>
      </c>
      <c r="H981">
        <v>9996540</v>
      </c>
      <c r="I981">
        <v>7009</v>
      </c>
      <c r="J981">
        <v>-262951</v>
      </c>
    </row>
    <row r="982" spans="1:10" x14ac:dyDescent="0.3">
      <c r="A982" s="12" t="s">
        <v>22</v>
      </c>
      <c r="B982">
        <v>982</v>
      </c>
      <c r="C982">
        <v>1</v>
      </c>
      <c r="D982">
        <v>2032114000000</v>
      </c>
      <c r="E982">
        <v>5752.348</v>
      </c>
      <c r="F982">
        <v>-207100</v>
      </c>
      <c r="G982">
        <v>-919500</v>
      </c>
      <c r="H982">
        <v>9971228</v>
      </c>
      <c r="I982">
        <v>-303646</v>
      </c>
      <c r="J982">
        <v>-694565</v>
      </c>
    </row>
    <row r="983" spans="1:10" x14ac:dyDescent="0.3">
      <c r="A983" s="12" t="s">
        <v>22</v>
      </c>
      <c r="B983">
        <v>983</v>
      </c>
      <c r="C983">
        <v>1</v>
      </c>
      <c r="D983">
        <v>2020871000000</v>
      </c>
      <c r="E983">
        <v>5752.3909999999996</v>
      </c>
      <c r="F983">
        <v>-376800</v>
      </c>
      <c r="G983">
        <v>1525000</v>
      </c>
      <c r="H983">
        <v>9997242</v>
      </c>
      <c r="I983">
        <v>80773</v>
      </c>
      <c r="J983">
        <v>220507</v>
      </c>
    </row>
    <row r="984" spans="1:10" x14ac:dyDescent="0.3">
      <c r="A984" s="12" t="s">
        <v>22</v>
      </c>
      <c r="B984">
        <v>984</v>
      </c>
      <c r="C984">
        <v>1</v>
      </c>
      <c r="D984">
        <v>2042965000000</v>
      </c>
      <c r="E984">
        <v>5751.0540000000001</v>
      </c>
      <c r="F984">
        <v>228900</v>
      </c>
      <c r="G984">
        <v>1143000</v>
      </c>
      <c r="H984">
        <v>9990601</v>
      </c>
      <c r="I984">
        <v>328185</v>
      </c>
      <c r="J984">
        <v>283170</v>
      </c>
    </row>
    <row r="985" spans="1:10" x14ac:dyDescent="0.3">
      <c r="A985" s="12" t="s">
        <v>22</v>
      </c>
      <c r="B985">
        <v>985</v>
      </c>
      <c r="C985">
        <v>1</v>
      </c>
      <c r="D985">
        <v>2028546000000</v>
      </c>
      <c r="E985">
        <v>5752.3230000000003</v>
      </c>
      <c r="F985">
        <v>-215000</v>
      </c>
      <c r="G985">
        <v>-368700</v>
      </c>
      <c r="H985">
        <v>9997645</v>
      </c>
      <c r="I985">
        <v>-52492</v>
      </c>
      <c r="J985">
        <v>210548</v>
      </c>
    </row>
    <row r="986" spans="1:10" x14ac:dyDescent="0.3">
      <c r="A986" s="12" t="s">
        <v>22</v>
      </c>
      <c r="B986">
        <v>986</v>
      </c>
      <c r="C986">
        <v>1</v>
      </c>
      <c r="D986">
        <v>2034655000000</v>
      </c>
      <c r="E986">
        <v>5750.8760000000002</v>
      </c>
      <c r="F986">
        <v>-1281000</v>
      </c>
      <c r="G986">
        <v>-1223000</v>
      </c>
      <c r="H986">
        <v>9875399</v>
      </c>
      <c r="I986">
        <v>-992872</v>
      </c>
      <c r="J986">
        <v>-1220942</v>
      </c>
    </row>
    <row r="987" spans="1:10" x14ac:dyDescent="0.3">
      <c r="A987" s="12" t="s">
        <v>22</v>
      </c>
      <c r="B987">
        <v>987</v>
      </c>
      <c r="C987">
        <v>1</v>
      </c>
      <c r="D987">
        <v>2035517000000</v>
      </c>
      <c r="E987">
        <v>5752.357</v>
      </c>
      <c r="F987">
        <v>716600</v>
      </c>
      <c r="G987">
        <v>108200</v>
      </c>
      <c r="H987">
        <v>9994130</v>
      </c>
      <c r="I987">
        <v>305654</v>
      </c>
      <c r="J987">
        <v>-154747</v>
      </c>
    </row>
    <row r="988" spans="1:10" x14ac:dyDescent="0.3">
      <c r="A988" s="12" t="s">
        <v>22</v>
      </c>
      <c r="B988">
        <v>988</v>
      </c>
      <c r="C988">
        <v>1</v>
      </c>
      <c r="D988">
        <v>2017728000000</v>
      </c>
      <c r="E988">
        <v>5752.12</v>
      </c>
      <c r="F988">
        <v>181100</v>
      </c>
      <c r="G988">
        <v>-253400</v>
      </c>
      <c r="H988">
        <v>9998722</v>
      </c>
      <c r="I988">
        <v>156663</v>
      </c>
      <c r="J988">
        <v>-31935</v>
      </c>
    </row>
    <row r="989" spans="1:10" x14ac:dyDescent="0.3">
      <c r="A989" s="12" t="s">
        <v>22</v>
      </c>
      <c r="B989">
        <v>989</v>
      </c>
      <c r="C989">
        <v>1</v>
      </c>
      <c r="D989">
        <v>2037276000000</v>
      </c>
      <c r="E989">
        <v>5750.1909999999998</v>
      </c>
      <c r="F989">
        <v>1765000</v>
      </c>
      <c r="G989">
        <v>-240700</v>
      </c>
      <c r="H989">
        <v>9844440</v>
      </c>
      <c r="I989">
        <v>-404893</v>
      </c>
      <c r="J989">
        <v>1709698</v>
      </c>
    </row>
    <row r="990" spans="1:10" x14ac:dyDescent="0.3">
      <c r="A990" s="12" t="s">
        <v>22</v>
      </c>
      <c r="B990">
        <v>990</v>
      </c>
      <c r="C990">
        <v>1</v>
      </c>
      <c r="D990">
        <v>2015621000000</v>
      </c>
      <c r="E990">
        <v>5752.5659999999998</v>
      </c>
      <c r="F990">
        <v>-1906000</v>
      </c>
      <c r="G990">
        <v>-2989000</v>
      </c>
      <c r="H990">
        <v>9962268</v>
      </c>
      <c r="I990">
        <v>-777323</v>
      </c>
      <c r="J990">
        <v>-385982</v>
      </c>
    </row>
    <row r="991" spans="1:10" x14ac:dyDescent="0.3">
      <c r="A991" s="12" t="s">
        <v>22</v>
      </c>
      <c r="B991">
        <v>991</v>
      </c>
      <c r="C991">
        <v>1</v>
      </c>
      <c r="D991">
        <v>2035434000000</v>
      </c>
      <c r="E991">
        <v>5751.1639999999998</v>
      </c>
      <c r="F991">
        <v>791100</v>
      </c>
      <c r="G991">
        <v>-429900</v>
      </c>
      <c r="H991">
        <v>9996564</v>
      </c>
      <c r="I991">
        <v>175117</v>
      </c>
      <c r="J991">
        <v>195063</v>
      </c>
    </row>
    <row r="992" spans="1:10" x14ac:dyDescent="0.3">
      <c r="A992" s="12" t="s">
        <v>22</v>
      </c>
      <c r="B992">
        <v>992</v>
      </c>
      <c r="C992">
        <v>1</v>
      </c>
      <c r="D992">
        <v>2023320000000</v>
      </c>
      <c r="E992">
        <v>5751.0439999999999</v>
      </c>
      <c r="F992">
        <v>-2311000</v>
      </c>
      <c r="G992">
        <v>452500</v>
      </c>
      <c r="H992">
        <v>9996191</v>
      </c>
      <c r="I992">
        <v>-105948</v>
      </c>
      <c r="J992">
        <v>254831</v>
      </c>
    </row>
    <row r="993" spans="1:10" x14ac:dyDescent="0.3">
      <c r="A993" s="12" t="s">
        <v>22</v>
      </c>
      <c r="B993">
        <v>993</v>
      </c>
      <c r="C993">
        <v>1</v>
      </c>
      <c r="D993">
        <v>2038174000000</v>
      </c>
      <c r="E993">
        <v>5751.2060000000001</v>
      </c>
      <c r="F993">
        <v>935000</v>
      </c>
      <c r="G993">
        <v>-85270</v>
      </c>
      <c r="H993">
        <v>9990916</v>
      </c>
      <c r="I993">
        <v>295872</v>
      </c>
      <c r="J993">
        <v>306672</v>
      </c>
    </row>
    <row r="994" spans="1:10" x14ac:dyDescent="0.3">
      <c r="A994" s="12" t="s">
        <v>22</v>
      </c>
      <c r="B994">
        <v>994</v>
      </c>
      <c r="C994">
        <v>1</v>
      </c>
      <c r="D994">
        <v>2026411000000</v>
      </c>
      <c r="E994">
        <v>5752.5060000000003</v>
      </c>
      <c r="F994">
        <v>-360100</v>
      </c>
      <c r="G994">
        <v>90820</v>
      </c>
      <c r="H994">
        <v>9975863</v>
      </c>
      <c r="I994">
        <v>-673039</v>
      </c>
      <c r="J994">
        <v>-170786</v>
      </c>
    </row>
    <row r="995" spans="1:10" x14ac:dyDescent="0.3">
      <c r="A995" s="12" t="s">
        <v>22</v>
      </c>
      <c r="B995">
        <v>995</v>
      </c>
      <c r="C995">
        <v>1</v>
      </c>
      <c r="D995">
        <v>2042967000000</v>
      </c>
      <c r="E995">
        <v>5750.585</v>
      </c>
      <c r="F995">
        <v>-504600</v>
      </c>
      <c r="G995">
        <v>960400</v>
      </c>
      <c r="H995">
        <v>9999651</v>
      </c>
      <c r="I995">
        <v>82152</v>
      </c>
      <c r="J995">
        <v>15292</v>
      </c>
    </row>
    <row r="996" spans="1:10" x14ac:dyDescent="0.3">
      <c r="A996" s="12" t="s">
        <v>22</v>
      </c>
      <c r="B996">
        <v>996</v>
      </c>
      <c r="C996">
        <v>1</v>
      </c>
      <c r="D996">
        <v>2023999000000</v>
      </c>
      <c r="E996">
        <v>5751.7939999999999</v>
      </c>
      <c r="F996">
        <v>75100</v>
      </c>
      <c r="G996">
        <v>-856600</v>
      </c>
      <c r="H996">
        <v>9635672</v>
      </c>
      <c r="I996">
        <v>-503932</v>
      </c>
      <c r="J996">
        <v>-2626762</v>
      </c>
    </row>
    <row r="997" spans="1:10" x14ac:dyDescent="0.3">
      <c r="A997" s="12" t="s">
        <v>22</v>
      </c>
      <c r="B997">
        <v>997</v>
      </c>
      <c r="C997">
        <v>1</v>
      </c>
      <c r="D997">
        <v>2034803000000</v>
      </c>
      <c r="E997">
        <v>5751.4650000000001</v>
      </c>
      <c r="F997">
        <v>-10670000</v>
      </c>
      <c r="G997">
        <v>9853000</v>
      </c>
      <c r="H997">
        <v>9660440</v>
      </c>
      <c r="I997">
        <v>-1953750</v>
      </c>
      <c r="J997">
        <v>1690788</v>
      </c>
    </row>
    <row r="998" spans="1:10" x14ac:dyDescent="0.3">
      <c r="A998" s="12" t="s">
        <v>22</v>
      </c>
      <c r="B998">
        <v>998</v>
      </c>
      <c r="C998">
        <v>1</v>
      </c>
      <c r="D998">
        <v>2042781000000</v>
      </c>
      <c r="E998">
        <v>5752.9250000000002</v>
      </c>
      <c r="F998">
        <v>-731400</v>
      </c>
      <c r="G998">
        <v>1201000</v>
      </c>
      <c r="H998">
        <v>9994905</v>
      </c>
      <c r="I998">
        <v>200986</v>
      </c>
      <c r="J998">
        <v>-247967</v>
      </c>
    </row>
    <row r="999" spans="1:10" x14ac:dyDescent="0.3">
      <c r="A999" s="12" t="s">
        <v>22</v>
      </c>
      <c r="B999">
        <v>999</v>
      </c>
      <c r="C999">
        <v>1</v>
      </c>
      <c r="D999">
        <v>2047317000000</v>
      </c>
      <c r="E999">
        <v>5751.4440000000004</v>
      </c>
      <c r="F999">
        <v>211500</v>
      </c>
      <c r="G999">
        <v>-841400</v>
      </c>
      <c r="H999">
        <v>9996237</v>
      </c>
      <c r="I999">
        <v>247498</v>
      </c>
      <c r="J999">
        <v>-118274</v>
      </c>
    </row>
    <row r="1000" spans="1:10" x14ac:dyDescent="0.3">
      <c r="A1000" s="12" t="s">
        <v>22</v>
      </c>
      <c r="B1000">
        <v>1000</v>
      </c>
      <c r="C1000">
        <v>1</v>
      </c>
      <c r="D1000">
        <v>2018314000000</v>
      </c>
      <c r="E1000">
        <v>5752.6440000000002</v>
      </c>
      <c r="F1000">
        <v>1355000</v>
      </c>
      <c r="G1000">
        <v>620200</v>
      </c>
      <c r="H1000">
        <v>9998514</v>
      </c>
      <c r="I1000">
        <v>-63290</v>
      </c>
      <c r="J1000">
        <v>160359</v>
      </c>
    </row>
    <row r="1002" spans="1:10" x14ac:dyDescent="0.3">
      <c r="D1002">
        <f>AVERAGE(Tabella_Raw_ThickFilterSim_250keV[Column4])</f>
        <v>2035314500500.5005</v>
      </c>
      <c r="E1002">
        <f>D1002/1000000</f>
        <v>2035314.5005005004</v>
      </c>
    </row>
    <row r="1003" spans="1:10" x14ac:dyDescent="0.3">
      <c r="D1003">
        <f>_xlfn.STDEV.S(Tabella_Raw_ThickFilterSim_250keV[Column4])</f>
        <v>9550626324.0749836</v>
      </c>
      <c r="E1003">
        <f>D1003/1000000</f>
        <v>9550.6263240749831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5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8">
        <f>F6*G6</f>
        <v>0</v>
      </c>
      <c r="I6" s="7">
        <v>0</v>
      </c>
    </row>
    <row r="7" spans="1:9" x14ac:dyDescent="0.3">
      <c r="A7" s="3">
        <v>10</v>
      </c>
      <c r="B7" s="6">
        <v>0</v>
      </c>
      <c r="C7" s="4">
        <f t="shared" ref="C7:C25" si="0">B7/1000</f>
        <v>0</v>
      </c>
      <c r="D7" s="6">
        <v>0</v>
      </c>
      <c r="E7" s="4">
        <f t="shared" ref="E7:E21" si="1">D7/1000</f>
        <v>0</v>
      </c>
      <c r="F7" s="5">
        <v>0</v>
      </c>
      <c r="G7" s="8">
        <f t="shared" ref="G7:G21" si="2">A7-C7</f>
        <v>10</v>
      </c>
      <c r="H7" s="8">
        <f t="shared" ref="H7:H21" si="3">F7*G7</f>
        <v>0</v>
      </c>
      <c r="I7" s="7">
        <v>0</v>
      </c>
    </row>
    <row r="8" spans="1:9" x14ac:dyDescent="0.3">
      <c r="A8" s="3">
        <v>20</v>
      </c>
      <c r="B8" s="6">
        <v>0</v>
      </c>
      <c r="C8" s="8">
        <f t="shared" si="0"/>
        <v>0</v>
      </c>
      <c r="D8" s="6">
        <v>0</v>
      </c>
      <c r="E8" s="8">
        <f t="shared" si="1"/>
        <v>0</v>
      </c>
      <c r="F8" s="5">
        <v>0</v>
      </c>
      <c r="G8" s="8">
        <f t="shared" si="2"/>
        <v>20</v>
      </c>
      <c r="H8" s="8">
        <f t="shared" si="3"/>
        <v>0</v>
      </c>
      <c r="I8" s="7">
        <v>0</v>
      </c>
    </row>
    <row r="9" spans="1:9" x14ac:dyDescent="0.3">
      <c r="A9" s="3">
        <v>30</v>
      </c>
      <c r="B9" s="6">
        <v>0</v>
      </c>
      <c r="C9" s="8">
        <f t="shared" si="0"/>
        <v>0</v>
      </c>
      <c r="D9" s="6">
        <v>0</v>
      </c>
      <c r="E9" s="8">
        <f t="shared" si="1"/>
        <v>0</v>
      </c>
      <c r="F9" s="5">
        <v>0</v>
      </c>
      <c r="G9" s="8">
        <f t="shared" si="2"/>
        <v>30</v>
      </c>
      <c r="H9" s="8">
        <f t="shared" si="3"/>
        <v>0</v>
      </c>
      <c r="I9" s="7">
        <v>0</v>
      </c>
    </row>
    <row r="10" spans="1:9" x14ac:dyDescent="0.3">
      <c r="A10" s="3">
        <v>40</v>
      </c>
      <c r="B10" s="6">
        <f>3586284496/10000000</f>
        <v>358.62844960000001</v>
      </c>
      <c r="C10" s="8">
        <f t="shared" si="0"/>
        <v>0.35862844960000001</v>
      </c>
      <c r="D10" s="6">
        <v>249</v>
      </c>
      <c r="E10" s="8">
        <f t="shared" si="1"/>
        <v>0.249</v>
      </c>
      <c r="F10" s="5">
        <f t="shared" ref="F10:F21" si="4">E10/C10</f>
        <v>0.69431189934241067</v>
      </c>
      <c r="G10" s="8">
        <f t="shared" si="2"/>
        <v>39.641371550400002</v>
      </c>
      <c r="H10" s="8">
        <f t="shared" si="3"/>
        <v>27.523475973696428</v>
      </c>
      <c r="I10" s="7">
        <v>4.2000000000000003E-2</v>
      </c>
    </row>
    <row r="11" spans="1:9" x14ac:dyDescent="0.3">
      <c r="A11" s="3">
        <v>50</v>
      </c>
      <c r="B11" s="6">
        <f>26321799567/10000000</f>
        <v>2632.1799566999998</v>
      </c>
      <c r="C11" s="8">
        <f t="shared" si="0"/>
        <v>2.6321799566999999</v>
      </c>
      <c r="D11" s="6">
        <v>883</v>
      </c>
      <c r="E11" s="8">
        <f t="shared" si="1"/>
        <v>0.88300000000000001</v>
      </c>
      <c r="F11" s="5">
        <f t="shared" si="4"/>
        <v>0.33546338568242468</v>
      </c>
      <c r="G11" s="8">
        <f t="shared" si="2"/>
        <v>47.3678200433</v>
      </c>
      <c r="H11" s="8">
        <f t="shared" si="3"/>
        <v>15.890169284121233</v>
      </c>
      <c r="I11" s="7">
        <v>0.7268</v>
      </c>
    </row>
    <row r="12" spans="1:9" x14ac:dyDescent="0.3">
      <c r="A12" s="3">
        <v>60</v>
      </c>
      <c r="B12" s="6">
        <f>72387125589/10000000</f>
        <v>7238.7125588999997</v>
      </c>
      <c r="C12" s="8">
        <f>B12/1000</f>
        <v>7.2387125588999996</v>
      </c>
      <c r="D12" s="6">
        <v>1296</v>
      </c>
      <c r="E12" s="8">
        <f t="shared" si="1"/>
        <v>1.296</v>
      </c>
      <c r="F12" s="5">
        <f t="shared" si="4"/>
        <v>0.17903736188648181</v>
      </c>
      <c r="G12" s="8">
        <f t="shared" si="2"/>
        <v>52.761287441100002</v>
      </c>
      <c r="H12" s="8">
        <f t="shared" si="3"/>
        <v>9.4462417131889094</v>
      </c>
      <c r="I12" s="7">
        <v>0.94620000000000004</v>
      </c>
    </row>
    <row r="13" spans="1:9" x14ac:dyDescent="0.3">
      <c r="A13" s="3">
        <v>70</v>
      </c>
      <c r="B13" s="6">
        <f>135223000000/10000000</f>
        <v>13522.3</v>
      </c>
      <c r="C13" s="8">
        <f t="shared" si="0"/>
        <v>13.5223</v>
      </c>
      <c r="D13" s="6">
        <v>1483</v>
      </c>
      <c r="E13" s="8">
        <f t="shared" si="1"/>
        <v>1.4830000000000001</v>
      </c>
      <c r="F13" s="5">
        <f t="shared" si="4"/>
        <v>0.10967069211598619</v>
      </c>
      <c r="G13" s="8">
        <f t="shared" si="2"/>
        <v>56.477699999999999</v>
      </c>
      <c r="H13" s="8">
        <f t="shared" si="3"/>
        <v>6.1939484481190332</v>
      </c>
      <c r="I13" s="7">
        <v>0.98460000000000003</v>
      </c>
    </row>
    <row r="14" spans="1:9" x14ac:dyDescent="0.3">
      <c r="A14" s="3">
        <v>80</v>
      </c>
      <c r="B14" s="6">
        <f>211217000000/10000000</f>
        <v>21121.7</v>
      </c>
      <c r="C14" s="8">
        <f t="shared" si="0"/>
        <v>21.121700000000001</v>
      </c>
      <c r="D14" s="6">
        <v>1611</v>
      </c>
      <c r="E14" s="8">
        <f t="shared" si="1"/>
        <v>1.611</v>
      </c>
      <c r="F14" s="5">
        <f t="shared" si="4"/>
        <v>7.6272269751014352E-2</v>
      </c>
      <c r="G14" s="8">
        <f t="shared" si="2"/>
        <v>58.878299999999996</v>
      </c>
      <c r="H14" s="8">
        <f t="shared" si="3"/>
        <v>4.4907815800811477</v>
      </c>
      <c r="I14" s="7">
        <v>0.99390000000000001</v>
      </c>
    </row>
    <row r="15" spans="1:9" x14ac:dyDescent="0.3">
      <c r="A15" s="3">
        <v>90</v>
      </c>
      <c r="B15" s="6">
        <f>298774000000/10000000</f>
        <v>29877.4</v>
      </c>
      <c r="C15" s="8">
        <f t="shared" si="0"/>
        <v>29.877400000000002</v>
      </c>
      <c r="D15" s="6">
        <v>1704</v>
      </c>
      <c r="E15" s="8">
        <f t="shared" si="1"/>
        <v>1.704</v>
      </c>
      <c r="F15" s="5">
        <f t="shared" si="4"/>
        <v>5.7033075167183221E-2</v>
      </c>
      <c r="G15" s="8">
        <f t="shared" si="2"/>
        <v>60.122599999999998</v>
      </c>
      <c r="H15" s="8">
        <f t="shared" si="3"/>
        <v>3.4289767650464897</v>
      </c>
      <c r="I15" s="7">
        <v>0.99729999999999996</v>
      </c>
    </row>
    <row r="16" spans="1:9" x14ac:dyDescent="0.3">
      <c r="A16" s="3">
        <v>100</v>
      </c>
      <c r="B16" s="6">
        <f>395534000000/10000000</f>
        <v>39553.4</v>
      </c>
      <c r="C16" s="8">
        <f t="shared" si="0"/>
        <v>39.553400000000003</v>
      </c>
      <c r="D16" s="6">
        <v>1821</v>
      </c>
      <c r="E16" s="8">
        <f t="shared" si="1"/>
        <v>1.821</v>
      </c>
      <c r="F16" s="5">
        <f t="shared" si="4"/>
        <v>4.6039025722188223E-2</v>
      </c>
      <c r="G16" s="8">
        <f t="shared" si="2"/>
        <v>60.446599999999997</v>
      </c>
      <c r="H16" s="8">
        <f t="shared" si="3"/>
        <v>2.7829025722188225</v>
      </c>
      <c r="I16" s="7">
        <v>0.99750000000000005</v>
      </c>
    </row>
    <row r="17" spans="1:9" x14ac:dyDescent="0.3">
      <c r="A17" s="3">
        <f>A16+20</f>
        <v>120</v>
      </c>
      <c r="B17" s="6">
        <v>60665.95</v>
      </c>
      <c r="C17" s="8">
        <f t="shared" si="0"/>
        <v>60.665949999999995</v>
      </c>
      <c r="D17" s="6">
        <v>1930</v>
      </c>
      <c r="E17" s="8">
        <f t="shared" si="1"/>
        <v>1.93</v>
      </c>
      <c r="F17" s="5">
        <f t="shared" si="4"/>
        <v>3.1813562632745387E-2</v>
      </c>
      <c r="G17" s="8">
        <f t="shared" si="2"/>
        <v>59.334050000000005</v>
      </c>
      <c r="H17" s="8">
        <f t="shared" si="3"/>
        <v>1.8876275159294467</v>
      </c>
      <c r="I17" s="13">
        <v>0.999</v>
      </c>
    </row>
    <row r="18" spans="1:9" x14ac:dyDescent="0.3">
      <c r="A18" s="3">
        <f>A17+20</f>
        <v>140</v>
      </c>
      <c r="B18" s="6">
        <v>83080.84</v>
      </c>
      <c r="C18" s="8">
        <f t="shared" si="0"/>
        <v>83.080839999999995</v>
      </c>
      <c r="D18" s="6">
        <v>1597</v>
      </c>
      <c r="E18" s="8">
        <f t="shared" si="1"/>
        <v>1.597</v>
      </c>
      <c r="F18" s="5">
        <f t="shared" si="4"/>
        <v>1.9222241855041428E-2</v>
      </c>
      <c r="G18" s="8">
        <f t="shared" si="2"/>
        <v>56.919160000000005</v>
      </c>
      <c r="H18" s="8">
        <f t="shared" si="3"/>
        <v>1.0941138597058</v>
      </c>
      <c r="I18" s="13">
        <v>1</v>
      </c>
    </row>
    <row r="19" spans="1:9" x14ac:dyDescent="0.3">
      <c r="A19" s="3">
        <f>A18+20</f>
        <v>160</v>
      </c>
      <c r="B19" s="6">
        <v>105977.23</v>
      </c>
      <c r="C19" s="8">
        <f t="shared" si="0"/>
        <v>105.97722999999999</v>
      </c>
      <c r="D19" s="6">
        <v>1397</v>
      </c>
      <c r="E19" s="8">
        <f t="shared" si="1"/>
        <v>1.397</v>
      </c>
      <c r="F19" s="5">
        <f t="shared" si="4"/>
        <v>1.3182076942377151E-2</v>
      </c>
      <c r="G19" s="8">
        <f t="shared" si="2"/>
        <v>54.022770000000008</v>
      </c>
      <c r="H19" s="8">
        <f t="shared" si="3"/>
        <v>0.71213231078034422</v>
      </c>
      <c r="I19" s="13">
        <v>1</v>
      </c>
    </row>
    <row r="20" spans="1:9" x14ac:dyDescent="0.3">
      <c r="A20" s="3">
        <f>A19+20</f>
        <v>180</v>
      </c>
      <c r="B20" s="6">
        <v>128775.47</v>
      </c>
      <c r="C20" s="8">
        <f t="shared" si="0"/>
        <v>128.77547000000001</v>
      </c>
      <c r="D20" s="6">
        <v>1222</v>
      </c>
      <c r="E20" s="8">
        <f t="shared" si="1"/>
        <v>1.222</v>
      </c>
      <c r="F20" s="5">
        <f t="shared" si="4"/>
        <v>9.4893848960520191E-3</v>
      </c>
      <c r="G20" s="8">
        <f>A20-C20</f>
        <v>51.224529999999987</v>
      </c>
      <c r="H20" s="8">
        <f t="shared" si="3"/>
        <v>0.48608928128936341</v>
      </c>
      <c r="I20" s="13">
        <v>1</v>
      </c>
    </row>
    <row r="21" spans="1:9" x14ac:dyDescent="0.3">
      <c r="A21" s="3">
        <v>200</v>
      </c>
      <c r="B21" s="6">
        <v>147817.04</v>
      </c>
      <c r="C21" s="8">
        <f t="shared" si="0"/>
        <v>147.81704000000002</v>
      </c>
      <c r="D21" s="6">
        <v>1096</v>
      </c>
      <c r="E21" s="8">
        <f t="shared" si="1"/>
        <v>1.0960000000000001</v>
      </c>
      <c r="F21" s="5">
        <f t="shared" si="4"/>
        <v>7.4145714188296559E-3</v>
      </c>
      <c r="G21" s="8">
        <f t="shared" si="2"/>
        <v>52.18295999999998</v>
      </c>
      <c r="H21" s="8">
        <f t="shared" si="3"/>
        <v>0.38691428376593101</v>
      </c>
      <c r="I21" s="13">
        <v>1</v>
      </c>
    </row>
    <row r="22" spans="1:9" x14ac:dyDescent="0.3">
      <c r="A22" s="3">
        <v>210</v>
      </c>
      <c r="B22" s="6">
        <v>158887</v>
      </c>
      <c r="C22" s="8">
        <f t="shared" si="0"/>
        <v>158.887</v>
      </c>
      <c r="D22" s="6">
        <v>1483.5352376000001</v>
      </c>
      <c r="E22" s="8">
        <f t="shared" ref="E22:E23" si="5">D22/1000</f>
        <v>1.4835352376000002</v>
      </c>
      <c r="F22" s="5">
        <f t="shared" ref="F22:F23" si="6">E22/C22</f>
        <v>9.3370460616664687E-3</v>
      </c>
      <c r="G22" s="8">
        <f t="shared" ref="G22:G23" si="7">A22-C22</f>
        <v>51.113</v>
      </c>
      <c r="H22" s="8">
        <f t="shared" ref="H22:H23" si="8">F22*G22</f>
        <v>0.4772444353499582</v>
      </c>
      <c r="I22" s="13">
        <v>1</v>
      </c>
    </row>
    <row r="23" spans="1:9" x14ac:dyDescent="0.3">
      <c r="A23" s="3">
        <v>220</v>
      </c>
      <c r="B23" s="6">
        <v>170164</v>
      </c>
      <c r="C23" s="8">
        <f t="shared" si="0"/>
        <v>170.16399999999999</v>
      </c>
      <c r="D23" s="6">
        <v>1368.9154701</v>
      </c>
      <c r="E23" s="8">
        <f t="shared" si="5"/>
        <v>1.3689154700999999</v>
      </c>
      <c r="F23" s="5">
        <f t="shared" si="6"/>
        <v>8.0446831885710255E-3</v>
      </c>
      <c r="G23" s="8">
        <f t="shared" si="7"/>
        <v>49.836000000000013</v>
      </c>
      <c r="H23" s="8">
        <f t="shared" si="8"/>
        <v>0.40091483138562573</v>
      </c>
      <c r="I23" s="13">
        <v>1</v>
      </c>
    </row>
    <row r="24" spans="1:9" x14ac:dyDescent="0.3">
      <c r="A24" s="3">
        <v>225</v>
      </c>
      <c r="B24" s="6">
        <v>175763</v>
      </c>
      <c r="C24" s="8">
        <f t="shared" si="0"/>
        <v>175.76300000000001</v>
      </c>
      <c r="D24" s="6">
        <v>1225.15489</v>
      </c>
      <c r="E24" s="8">
        <f>D24/1000</f>
        <v>1.22515489</v>
      </c>
      <c r="F24" s="5">
        <f t="shared" ref="F24:F25" si="9">E24/C24</f>
        <v>6.970493733038239E-3</v>
      </c>
      <c r="G24" s="8">
        <f>A24-C24</f>
        <v>49.236999999999995</v>
      </c>
      <c r="H24" s="8">
        <f t="shared" ref="H24:H25" si="10">F24*G24</f>
        <v>0.34320619993360374</v>
      </c>
      <c r="I24" s="13">
        <v>1</v>
      </c>
    </row>
    <row r="25" spans="1:9" x14ac:dyDescent="0.3">
      <c r="A25" s="3">
        <v>250</v>
      </c>
      <c r="B25" s="6">
        <v>203531.45009999999</v>
      </c>
      <c r="C25" s="8">
        <f t="shared" si="0"/>
        <v>203.5314501</v>
      </c>
      <c r="D25" s="6">
        <v>955.06263239999998</v>
      </c>
      <c r="E25" s="8">
        <f>D25/1000</f>
        <v>0.9550626324</v>
      </c>
      <c r="F25" s="5">
        <f t="shared" si="9"/>
        <v>4.6924572685486899E-3</v>
      </c>
      <c r="G25" s="8">
        <f t="shared" ref="G25" si="11">A25-C25</f>
        <v>46.468549899999999</v>
      </c>
      <c r="H25" s="8">
        <f t="shared" si="10"/>
        <v>0.21805168473717249</v>
      </c>
      <c r="I25" s="13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5 G X X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O R l 1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Z d d W e M 8 6 n l k B A A C l A g A A E w A c A E Z v c m 1 1 b G F z L 1 N l Y 3 R p b 2 4 x L m 0 g o h g A K K A U A A A A A A A A A A A A A A A A A A A A A A A A A A A A d Z B J b 8 I w E I X v k f I f r P Q C U h q R t N A F 5 R S 6 c K A L S b n U V W T C A B a x j T I O i x D / v U 5 T V H q I L 7 b f N 8 / z P A i Z 5 k q S u N 7 9 v m 3 Z F i 5 Z A T M y Z t s 0 W f J s 9 c h z D U X M R R p 0 O y u Y k J D k o G 2 L m P V a 8 A W X Y K Q I N 9 5 A Z a U A q V v G A l 6 k p D Y X b D n R P f 1 A K J A u u N o w e i p D + s T 1 c z m l O y E u J W y 1 k t S 0 K X N W h U E a j 4 e j 9 K 1 Q R s c J 1 j G Q m l w D p h l N C i Z R c E R T W w l p F E + Q n i W m / i o d V u 8 0 / s T L c O O 0 3 c 8 B 5 F x w g 0 L H d V w S q b w U E k O / 4 5 I H m a k Z l 4 v Q D 7 q B S 9 5 L p S H W + x z C v 6 P 3 o i R 8 t d 1 6 J B f O y D j m P G N a E c 3 X y j H T S d j U 1 P 1 E n q t C 1 B 2 S / R q w 9 T t C 9 3 B w a t k 3 E b R B R M N O H 1 1 y 0 g O j D 6 X u X X u V 8 Q x c N Y H r J t A 9 t Z C l m E J x R n p N l p s m c N s E 7 p q A 3 / l P j m 3 b 4 r J p e v 1 v U E s B A i 0 A F A A C A A g A 5 G X X V u G d A F u l A A A A 9 g A A A B I A A A A A A A A A A A A A A A A A A A A A A E N v b m Z p Z y 9 Q Y W N r Y W d l L n h t b F B L A Q I t A B Q A A g A I A O R l 1 1 Y P y u m r p A A A A O k A A A A T A A A A A A A A A A A A A A A A A P E A A A B b Q 2 9 u d G V u d F 9 U e X B l c 1 0 u e G 1 s U E s B A i 0 A F A A C A A g A 5 G X X V n j P O p 5 Z A Q A A p Q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4 A A A A A A A B f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U a G l j a 0 Z p b H R l c l N p b V 8 y N T B r Z V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1 J h d 1 9 U a G l j a 0 Z p b H R l c l N p b V 8 y N T B r Z V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E w O j Q 3 O j A 4 L j Q 4 N D A z N T B a I i A v P j x F b n R y e S B U e X B l P S J G a W x s Q 2 9 s d W 1 u V H l w Z X M i I F Z h b H V l P S J z Q m d N R E F 3 V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f V G h p Y 2 t G a W x 0 Z X J T a W 1 f M j U w a 2 V W L 0 F 1 d G 9 S Z W 1 v d m V k Q 2 9 s d W 1 u c z E u e 0 N v b H V t b j E s M H 0 m c X V v d D s s J n F 1 b 3 Q 7 U 2 V j d G l v b j E v U m F 3 X 1 R o a W N r R m l s d G V y U 2 l t X z I 1 M G t l V i 9 B d X R v U m V t b 3 Z l Z E N v b H V t b n M x L n t D b 2 x 1 b W 4 y L D F 9 J n F 1 b 3 Q 7 L C Z x d W 9 0 O 1 N l Y 3 R p b 2 4 x L 1 J h d 1 9 U a G l j a 0 Z p b H R l c l N p b V 8 y N T B r Z V Y v Q X V 0 b 1 J l b W 9 2 Z W R D b 2 x 1 b W 5 z M S 5 7 Q 2 9 s d W 1 u M y w y f S Z x d W 9 0 O y w m c X V v d D t T Z W N 0 a W 9 u M S 9 S Y X d f V G h p Y 2 t G a W x 0 Z X J T a W 1 f M j U w a 2 V W L 0 F 1 d G 9 S Z W 1 v d m V k Q 2 9 s d W 1 u c z E u e 0 N v b H V t b j Q s M 3 0 m c X V v d D s s J n F 1 b 3 Q 7 U 2 V j d G l v b j E v U m F 3 X 1 R o a W N r R m l s d G V y U 2 l t X z I 1 M G t l V i 9 B d X R v U m V t b 3 Z l Z E N v b H V t b n M x L n t D b 2 x 1 b W 4 1 L D R 9 J n F 1 b 3 Q 7 L C Z x d W 9 0 O 1 N l Y 3 R p b 2 4 x L 1 J h d 1 9 U a G l j a 0 Z p b H R l c l N p b V 8 y N T B r Z V Y v Q X V 0 b 1 J l b W 9 2 Z W R D b 2 x 1 b W 5 z M S 5 7 Q 2 9 s d W 1 u N i w 1 f S Z x d W 9 0 O y w m c X V v d D t T Z W N 0 a W 9 u M S 9 S Y X d f V G h p Y 2 t G a W x 0 Z X J T a W 1 f M j U w a 2 V W L 0 F 1 d G 9 S Z W 1 v d m V k Q 2 9 s d W 1 u c z E u e 0 N v b H V t b j c s N n 0 m c X V v d D s s J n F 1 b 3 Q 7 U 2 V j d G l v b j E v U m F 3 X 1 R o a W N r R m l s d G V y U 2 l t X z I 1 M G t l V i 9 B d X R v U m V t b 3 Z l Z E N v b H V t b n M x L n t D b 2 x 1 b W 4 4 L D d 9 J n F 1 b 3 Q 7 L C Z x d W 9 0 O 1 N l Y 3 R p b 2 4 x L 1 J h d 1 9 U a G l j a 0 Z p b H R l c l N p b V 8 y N T B r Z V Y v Q X V 0 b 1 J l b W 9 2 Z W R D b 2 x 1 b W 5 z M S 5 7 Q 2 9 s d W 1 u O S w 4 f S Z x d W 9 0 O y w m c X V v d D t T Z W N 0 a W 9 u M S 9 S Y X d f V G h p Y 2 t G a W x 0 Z X J T a W 1 f M j U w a 2 V W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X d f V G h p Y 2 t G a W x 0 Z X J T a W 1 f M j U w a 2 V W L 0 F 1 d G 9 S Z W 1 v d m V k Q 2 9 s d W 1 u c z E u e 0 N v b H V t b j E s M H 0 m c X V v d D s s J n F 1 b 3 Q 7 U 2 V j d G l v b j E v U m F 3 X 1 R o a W N r R m l s d G V y U 2 l t X z I 1 M G t l V i 9 B d X R v U m V t b 3 Z l Z E N v b H V t b n M x L n t D b 2 x 1 b W 4 y L D F 9 J n F 1 b 3 Q 7 L C Z x d W 9 0 O 1 N l Y 3 R p b 2 4 x L 1 J h d 1 9 U a G l j a 0 Z p b H R l c l N p b V 8 y N T B r Z V Y v Q X V 0 b 1 J l b W 9 2 Z W R D b 2 x 1 b W 5 z M S 5 7 Q 2 9 s d W 1 u M y w y f S Z x d W 9 0 O y w m c X V v d D t T Z W N 0 a W 9 u M S 9 S Y X d f V G h p Y 2 t G a W x 0 Z X J T a W 1 f M j U w a 2 V W L 0 F 1 d G 9 S Z W 1 v d m V k Q 2 9 s d W 1 u c z E u e 0 N v b H V t b j Q s M 3 0 m c X V v d D s s J n F 1 b 3 Q 7 U 2 V j d G l v b j E v U m F 3 X 1 R o a W N r R m l s d G V y U 2 l t X z I 1 M G t l V i 9 B d X R v U m V t b 3 Z l Z E N v b H V t b n M x L n t D b 2 x 1 b W 4 1 L D R 9 J n F 1 b 3 Q 7 L C Z x d W 9 0 O 1 N l Y 3 R p b 2 4 x L 1 J h d 1 9 U a G l j a 0 Z p b H R l c l N p b V 8 y N T B r Z V Y v Q X V 0 b 1 J l b W 9 2 Z W R D b 2 x 1 b W 5 z M S 5 7 Q 2 9 s d W 1 u N i w 1 f S Z x d W 9 0 O y w m c X V v d D t T Z W N 0 a W 9 u M S 9 S Y X d f V G h p Y 2 t G a W x 0 Z X J T a W 1 f M j U w a 2 V W L 0 F 1 d G 9 S Z W 1 v d m V k Q 2 9 s d W 1 u c z E u e 0 N v b H V t b j c s N n 0 m c X V v d D s s J n F 1 b 3 Q 7 U 2 V j d G l v b j E v U m F 3 X 1 R o a W N r R m l s d G V y U 2 l t X z I 1 M G t l V i 9 B d X R v U m V t b 3 Z l Z E N v b H V t b n M x L n t D b 2 x 1 b W 4 4 L D d 9 J n F 1 b 3 Q 7 L C Z x d W 9 0 O 1 N l Y 3 R p b 2 4 x L 1 J h d 1 9 U a G l j a 0 Z p b H R l c l N p b V 8 y N T B r Z V Y v Q X V 0 b 1 J l b W 9 2 Z W R D b 2 x 1 b W 5 z M S 5 7 Q 2 9 s d W 1 u O S w 4 f S Z x d W 9 0 O y w m c X V v d D t T Z W N 0 a W 9 u M S 9 S Y X d f V G h p Y 2 t G a W x 0 Z X J T a W 1 f M j U w a 2 V W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d f V G h p Y 2 t G a W x 0 Z X J T a W 1 f M j U w a 2 V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V G h p Y 2 t G a W x 0 Z X J T a W 1 f M j U w a 2 V W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s D 5 S E / D N B g k A 6 u k v z S A E A A A A A A g A A A A A A E G Y A A A A B A A A g A A A A t A g a / R F N F 1 7 c K N I 9 d P 3 O S e 0 G T g E / t M Q 4 6 L c 6 S k i R h I E A A A A A D o A A A A A C A A A g A A A A n R f J 2 7 t c v W i F M x l r p H t a c 2 S y I p Z u h F r Y s L F 2 A 4 t u 1 v p Q A A A A g z H J O E S / 5 L 4 N X w T 6 n y M 6 5 1 b n H D P i v A n 2 W n l r U Q 5 f W + D A T p N T c r H Y u z k H 7 A S 0 I V g 1 J B K z E X 9 u / D f t o y 4 4 P f 5 w 3 p 6 l T w 7 s R U Q 6 a T r H K K P Q q 2 J A A A A A N Y p M E I 5 b E 1 L P 9 W g e H B / P F J i x U n R O w f t 2 F f n b v + w Z R c b F Q X 7 I m F 2 K F Q K f 3 Q M t a O 4 d q i x w a c j y L a 2 Q Z 5 2 r u t K M K g = = < / D a t a M a s h u p > 
</file>

<file path=customXml/itemProps1.xml><?xml version="1.0" encoding="utf-8"?>
<ds:datastoreItem xmlns:ds="http://schemas.openxmlformats.org/officeDocument/2006/customXml" ds:itemID="{1D67695D-DDCE-46F9-B513-9B755BAC7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Raw_ThickFilterSim_250keV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2023-06-23T10:54:22Z</dcterms:modified>
</cp:coreProperties>
</file>