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6B13CB03-E1AE-42B6-A1A8-BAA81F0D5EB7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C22" i="1" s="1"/>
  <c r="G22" i="1" s="1"/>
  <c r="E22" i="1"/>
  <c r="C23" i="1"/>
  <c r="G23" i="1" s="1"/>
  <c r="E23" i="1"/>
  <c r="E7" i="1"/>
  <c r="E8" i="1"/>
  <c r="E9" i="1"/>
  <c r="E10" i="1"/>
  <c r="E11" i="1"/>
  <c r="E12" i="1"/>
  <c r="F12" i="1" s="1"/>
  <c r="E13" i="1"/>
  <c r="E14" i="1"/>
  <c r="E15" i="1"/>
  <c r="E16" i="1"/>
  <c r="E17" i="1"/>
  <c r="F17" i="1" s="1"/>
  <c r="E18" i="1"/>
  <c r="E19" i="1"/>
  <c r="E20" i="1"/>
  <c r="E21" i="1"/>
  <c r="C7" i="1"/>
  <c r="C8" i="1"/>
  <c r="G8" i="1" s="1"/>
  <c r="C9" i="1"/>
  <c r="G9" i="1" s="1"/>
  <c r="C10" i="1"/>
  <c r="C11" i="1"/>
  <c r="C12" i="1"/>
  <c r="G12" i="1" s="1"/>
  <c r="C13" i="1"/>
  <c r="G13" i="1" s="1"/>
  <c r="C14" i="1"/>
  <c r="C15" i="1"/>
  <c r="G15" i="1" s="1"/>
  <c r="C16" i="1"/>
  <c r="G17" i="1"/>
  <c r="G18" i="1"/>
  <c r="G19" i="1"/>
  <c r="G20" i="1"/>
  <c r="E6" i="1"/>
  <c r="C6" i="1"/>
  <c r="G6" i="1" s="1"/>
  <c r="A17" i="1"/>
  <c r="A18" i="1" s="1"/>
  <c r="A19" i="1" s="1"/>
  <c r="A20" i="1" s="1"/>
  <c r="A21" i="1" s="1"/>
  <c r="F10" i="1" l="1"/>
  <c r="F23" i="1"/>
  <c r="H23" i="1" s="1"/>
  <c r="F11" i="1"/>
  <c r="H6" i="1"/>
  <c r="F9" i="1"/>
  <c r="H9" i="1" s="1"/>
  <c r="F22" i="1"/>
  <c r="H22" i="1" s="1"/>
  <c r="F8" i="1"/>
  <c r="H8" i="1" s="1"/>
  <c r="F13" i="1"/>
  <c r="H13" i="1" s="1"/>
  <c r="F19" i="1"/>
  <c r="H19" i="1"/>
  <c r="F20" i="1"/>
  <c r="H20" i="1" s="1"/>
  <c r="F15" i="1"/>
  <c r="H15" i="1" s="1"/>
  <c r="F16" i="1"/>
  <c r="H17" i="1"/>
  <c r="H12" i="1"/>
  <c r="F14" i="1"/>
  <c r="G11" i="1"/>
  <c r="G16" i="1"/>
  <c r="F7" i="1"/>
  <c r="F18" i="1"/>
  <c r="H18" i="1" s="1"/>
  <c r="G14" i="1"/>
  <c r="F21" i="1"/>
  <c r="G7" i="1"/>
  <c r="G10" i="1"/>
  <c r="H10" i="1" s="1"/>
  <c r="G21" i="1"/>
  <c r="H11" i="1" l="1"/>
  <c r="H16" i="1"/>
  <c r="H21" i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<sst xmlns="http://schemas.openxmlformats.org/spreadsheetml/2006/main" count="12" uniqueCount="12">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</sst>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</a:t>
            </a:r>
            <a:r>
              <a:rPr lang="it-IT" b="1" baseline="0"/>
              <a:t> </a:t>
            </a:r>
            <a:r>
              <a:rPr lang="it-IT" b="1"/>
              <a:t>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0.3056097445</c:v>
                  </c:pt>
                  <c:pt idx="2">
                    <c:v>0.80427841249999998</c:v>
                  </c:pt>
                  <c:pt idx="3">
                    <c:v>0.9406773249</c:v>
                  </c:pt>
                  <c:pt idx="4">
                    <c:v>0.92068617019999999</c:v>
                  </c:pt>
                  <c:pt idx="5">
                    <c:v>1.053987142</c:v>
                  </c:pt>
                  <c:pt idx="6">
                    <c:v>0.96627441959999993</c:v>
                  </c:pt>
                  <c:pt idx="7">
                    <c:v>1.2317515479999999</c:v>
                  </c:pt>
                  <c:pt idx="8">
                    <c:v>1.01713531</c:v>
                  </c:pt>
                  <c:pt idx="9">
                    <c:v>0.77760495139999997</c:v>
                  </c:pt>
                  <c:pt idx="10">
                    <c:v>0.87851535430000005</c:v>
                  </c:pt>
                  <c:pt idx="11">
                    <c:v>1.1180000000000001</c:v>
                  </c:pt>
                  <c:pt idx="12">
                    <c:v>0.95499999999999996</c:v>
                  </c:pt>
                  <c:pt idx="13">
                    <c:v>0.8</c:v>
                  </c:pt>
                  <c:pt idx="14">
                    <c:v>0.64400000000000002</c:v>
                  </c:pt>
                  <c:pt idx="15">
                    <c:v>0.60199999999999998</c:v>
                  </c:pt>
                  <c:pt idx="16">
                    <c:v>0.57399999999999995</c:v>
                  </c:pt>
                  <c:pt idx="17">
                    <c:v>0.54700000000000004</c:v>
                  </c:pt>
                </c:numCache>
              </c:numRef>
            </c:plus>
            <c:min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0.3056097445</c:v>
                  </c:pt>
                  <c:pt idx="2">
                    <c:v>0.80427841249999998</c:v>
                  </c:pt>
                  <c:pt idx="3">
                    <c:v>0.9406773249</c:v>
                  </c:pt>
                  <c:pt idx="4">
                    <c:v>0.92068617019999999</c:v>
                  </c:pt>
                  <c:pt idx="5">
                    <c:v>1.053987142</c:v>
                  </c:pt>
                  <c:pt idx="6">
                    <c:v>0.96627441959999993</c:v>
                  </c:pt>
                  <c:pt idx="7">
                    <c:v>1.2317515479999999</c:v>
                  </c:pt>
                  <c:pt idx="8">
                    <c:v>1.01713531</c:v>
                  </c:pt>
                  <c:pt idx="9">
                    <c:v>0.77760495139999997</c:v>
                  </c:pt>
                  <c:pt idx="10">
                    <c:v>0.87851535430000005</c:v>
                  </c:pt>
                  <c:pt idx="11">
                    <c:v>1.1180000000000001</c:v>
                  </c:pt>
                  <c:pt idx="12">
                    <c:v>0.95499999999999996</c:v>
                  </c:pt>
                  <c:pt idx="13">
                    <c:v>0.8</c:v>
                  </c:pt>
                  <c:pt idx="14">
                    <c:v>0.64400000000000002</c:v>
                  </c:pt>
                  <c:pt idx="15">
                    <c:v>0.60199999999999998</c:v>
                  </c:pt>
                  <c:pt idx="16">
                    <c:v>0.57399999999999995</c:v>
                  </c:pt>
                  <c:pt idx="17">
                    <c:v>0.54700000000000004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Foglio1!$C$7:$C$23</c:f>
              <c:numCache>
                <c:formatCode>0.0</c:formatCode>
                <c:ptCount val="17"/>
                <c:pt idx="0" formatCode="0.00">
                  <c:v>0.63533932839999996</c:v>
                </c:pt>
                <c:pt idx="1">
                  <c:v>5.669453528</c:v>
                </c:pt>
                <c:pt idx="2">
                  <c:v>12.53268008</c:v>
                </c:pt>
                <c:pt idx="3">
                  <c:v>20.41206305</c:v>
                </c:pt>
                <c:pt idx="4">
                  <c:v>28.94192649</c:v>
                </c:pt>
                <c:pt idx="5">
                  <c:v>38.011640620000001</c:v>
                </c:pt>
                <c:pt idx="6">
                  <c:v>47.403297030000004</c:v>
                </c:pt>
                <c:pt idx="7">
                  <c:v>57.116167619999999</c:v>
                </c:pt>
                <c:pt idx="8">
                  <c:v>67.708163709999994</c:v>
                </c:pt>
                <c:pt idx="9">
                  <c:v>77.806264809999988</c:v>
                </c:pt>
                <c:pt idx="10">
                  <c:v>98.4</c:v>
                </c:pt>
                <c:pt idx="11">
                  <c:v>119.24</c:v>
                </c:pt>
                <c:pt idx="12">
                  <c:v>140.21</c:v>
                </c:pt>
                <c:pt idx="13">
                  <c:v>161.16</c:v>
                </c:pt>
                <c:pt idx="14">
                  <c:v>182.04</c:v>
                </c:pt>
                <c:pt idx="15">
                  <c:v>207.57987510000001</c:v>
                </c:pt>
                <c:pt idx="16">
                  <c:v>233.49756719999999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4.5045716946000951</c:v>
                  </c:pt>
                  <c:pt idx="2">
                    <c:v>2.0329559294974144</c:v>
                  </c:pt>
                  <c:pt idx="3">
                    <c:v>1.3110612950010037</c:v>
                  </c:pt>
                  <c:pt idx="4">
                    <c:v>0.88351395978147196</c:v>
                  </c:pt>
                  <c:pt idx="5">
                    <c:v>0.76687841503915055</c:v>
                  </c:pt>
                  <c:pt idx="6">
                    <c:v>0.55895480572039868</c:v>
                  </c:pt>
                  <c:pt idx="7">
                    <c:v>0.58716430305214329</c:v>
                  </c:pt>
                  <c:pt idx="8">
                    <c:v>0.40751953276481645</c:v>
                  </c:pt>
                  <c:pt idx="9">
                    <c:v>0.25601406573579943</c:v>
                  </c:pt>
                  <c:pt idx="10">
                    <c:v>0.2505908384279274</c:v>
                  </c:pt>
                  <c:pt idx="11">
                    <c:v>0.2454146341463414</c:v>
                  </c:pt>
                  <c:pt idx="12">
                    <c:v>0.16626803086212683</c:v>
                  </c:pt>
                  <c:pt idx="13">
                    <c:v>0.11291633977605016</c:v>
                  </c:pt>
                  <c:pt idx="14">
                    <c:v>7.5285182427401356E-2</c:v>
                  </c:pt>
                  <c:pt idx="15">
                    <c:v>5.9393100417490692E-2</c:v>
                  </c:pt>
                  <c:pt idx="16">
                    <c:v>4.8170140230515981E-2</c:v>
                  </c:pt>
                  <c:pt idx="17">
                    <c:v>3.8659206816780943E-2</c:v>
                  </c:pt>
                </c:numCache>
              </c:numRef>
            </c:plus>
            <c:min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4.5045716946000951</c:v>
                  </c:pt>
                  <c:pt idx="2">
                    <c:v>2.0329559294974144</c:v>
                  </c:pt>
                  <c:pt idx="3">
                    <c:v>1.3110612950010037</c:v>
                  </c:pt>
                  <c:pt idx="4">
                    <c:v>0.88351395978147196</c:v>
                  </c:pt>
                  <c:pt idx="5">
                    <c:v>0.76687841503915055</c:v>
                  </c:pt>
                  <c:pt idx="6">
                    <c:v>0.55895480572039868</c:v>
                  </c:pt>
                  <c:pt idx="7">
                    <c:v>0.58716430305214329</c:v>
                  </c:pt>
                  <c:pt idx="8">
                    <c:v>0.40751953276481645</c:v>
                  </c:pt>
                  <c:pt idx="9">
                    <c:v>0.25601406573579943</c:v>
                  </c:pt>
                  <c:pt idx="10">
                    <c:v>0.2505908384279274</c:v>
                  </c:pt>
                  <c:pt idx="11">
                    <c:v>0.2454146341463414</c:v>
                  </c:pt>
                  <c:pt idx="12">
                    <c:v>0.16626803086212683</c:v>
                  </c:pt>
                  <c:pt idx="13">
                    <c:v>0.11291633977605016</c:v>
                  </c:pt>
                  <c:pt idx="14">
                    <c:v>7.5285182427401356E-2</c:v>
                  </c:pt>
                  <c:pt idx="15">
                    <c:v>5.9393100417490692E-2</c:v>
                  </c:pt>
                  <c:pt idx="16">
                    <c:v>4.8170140230515981E-2</c:v>
                  </c:pt>
                  <c:pt idx="17">
                    <c:v>3.8659206816780943E-2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Foglio1!$G$7:$G$23</c:f>
              <c:numCache>
                <c:formatCode>0.0</c:formatCode>
                <c:ptCount val="17"/>
                <c:pt idx="0">
                  <c:v>9.3646606715999994</c:v>
                </c:pt>
                <c:pt idx="1">
                  <c:v>14.330546472</c:v>
                </c:pt>
                <c:pt idx="2">
                  <c:v>17.467319920000001</c:v>
                </c:pt>
                <c:pt idx="3">
                  <c:v>19.58793695</c:v>
                </c:pt>
                <c:pt idx="4">
                  <c:v>21.05807351</c:v>
                </c:pt>
                <c:pt idx="5">
                  <c:v>21.988359379999999</c:v>
                </c:pt>
                <c:pt idx="6">
                  <c:v>22.596702969999996</c:v>
                </c:pt>
                <c:pt idx="7">
                  <c:v>22.883832380000001</c:v>
                </c:pt>
                <c:pt idx="8">
                  <c:v>22.291836290000006</c:v>
                </c:pt>
                <c:pt idx="9">
                  <c:v>22.193735190000012</c:v>
                </c:pt>
                <c:pt idx="10">
                  <c:v>21.599999999999994</c:v>
                </c:pt>
                <c:pt idx="11">
                  <c:v>20.760000000000005</c:v>
                </c:pt>
                <c:pt idx="12">
                  <c:v>19.789999999999992</c:v>
                </c:pt>
                <c:pt idx="13">
                  <c:v>18.840000000000003</c:v>
                </c:pt>
                <c:pt idx="14">
                  <c:v>17.960000000000008</c:v>
                </c:pt>
                <c:pt idx="15">
                  <c:v>17.42012489999999</c:v>
                </c:pt>
                <c:pt idx="16">
                  <c:v>16.502432800000008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Foglio1!$E$7:$E$23</c:f>
                <c:numCache>
                  <c:formatCode>General</c:formatCode>
                  <c:ptCount val="17"/>
                  <c:pt idx="0">
                    <c:v>0.3056097445</c:v>
                  </c:pt>
                  <c:pt idx="1">
                    <c:v>0.80427841249999998</c:v>
                  </c:pt>
                  <c:pt idx="2">
                    <c:v>0.9406773249</c:v>
                  </c:pt>
                  <c:pt idx="3">
                    <c:v>0.92068617019999999</c:v>
                  </c:pt>
                  <c:pt idx="4">
                    <c:v>1.053987142</c:v>
                  </c:pt>
                  <c:pt idx="5">
                    <c:v>0.96627441959999993</c:v>
                  </c:pt>
                  <c:pt idx="6">
                    <c:v>1.2317515479999999</c:v>
                  </c:pt>
                  <c:pt idx="7">
                    <c:v>1.01713531</c:v>
                  </c:pt>
                  <c:pt idx="8">
                    <c:v>0.77760495139999997</c:v>
                  </c:pt>
                  <c:pt idx="9">
                    <c:v>0.87851535430000005</c:v>
                  </c:pt>
                  <c:pt idx="10">
                    <c:v>1.1180000000000001</c:v>
                  </c:pt>
                  <c:pt idx="11">
                    <c:v>0.95499999999999996</c:v>
                  </c:pt>
                  <c:pt idx="12">
                    <c:v>0.8</c:v>
                  </c:pt>
                  <c:pt idx="13">
                    <c:v>0.64400000000000002</c:v>
                  </c:pt>
                  <c:pt idx="14">
                    <c:v>0.60199999999999998</c:v>
                  </c:pt>
                  <c:pt idx="15">
                    <c:v>0.57399999999999995</c:v>
                  </c:pt>
                  <c:pt idx="16">
                    <c:v>0.54700000000000004</c:v>
                  </c:pt>
                </c:numCache>
              </c:numRef>
            </c:plus>
            <c:minus>
              <c:numRef>
                <c:f>Foglio1!$E$7:$E$23</c:f>
                <c:numCache>
                  <c:formatCode>General</c:formatCode>
                  <c:ptCount val="17"/>
                  <c:pt idx="0">
                    <c:v>0.3056097445</c:v>
                  </c:pt>
                  <c:pt idx="1">
                    <c:v>0.80427841249999998</c:v>
                  </c:pt>
                  <c:pt idx="2">
                    <c:v>0.9406773249</c:v>
                  </c:pt>
                  <c:pt idx="3">
                    <c:v>0.92068617019999999</c:v>
                  </c:pt>
                  <c:pt idx="4">
                    <c:v>1.053987142</c:v>
                  </c:pt>
                  <c:pt idx="5">
                    <c:v>0.96627441959999993</c:v>
                  </c:pt>
                  <c:pt idx="6">
                    <c:v>1.2317515479999999</c:v>
                  </c:pt>
                  <c:pt idx="7">
                    <c:v>1.01713531</c:v>
                  </c:pt>
                  <c:pt idx="8">
                    <c:v>0.77760495139999997</c:v>
                  </c:pt>
                  <c:pt idx="9">
                    <c:v>0.87851535430000005</c:v>
                  </c:pt>
                  <c:pt idx="10">
                    <c:v>1.1180000000000001</c:v>
                  </c:pt>
                  <c:pt idx="11">
                    <c:v>0.95499999999999996</c:v>
                  </c:pt>
                  <c:pt idx="12">
                    <c:v>0.8</c:v>
                  </c:pt>
                  <c:pt idx="13">
                    <c:v>0.64400000000000002</c:v>
                  </c:pt>
                  <c:pt idx="14">
                    <c:v>0.60199999999999998</c:v>
                  </c:pt>
                  <c:pt idx="15">
                    <c:v>0.57399999999999995</c:v>
                  </c:pt>
                  <c:pt idx="16">
                    <c:v>0.54700000000000004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Foglio1!$H$7:$H$23</c:f>
                <c:numCache>
                  <c:formatCode>General</c:formatCode>
                  <c:ptCount val="17"/>
                  <c:pt idx="0">
                    <c:v>4.5045716946000951</c:v>
                  </c:pt>
                  <c:pt idx="1">
                    <c:v>2.0329559294974144</c:v>
                  </c:pt>
                  <c:pt idx="2">
                    <c:v>1.3110612950010037</c:v>
                  </c:pt>
                  <c:pt idx="3">
                    <c:v>0.88351395978147196</c:v>
                  </c:pt>
                  <c:pt idx="4">
                    <c:v>0.76687841503915055</c:v>
                  </c:pt>
                  <c:pt idx="5">
                    <c:v>0.55895480572039868</c:v>
                  </c:pt>
                  <c:pt idx="6">
                    <c:v>0.58716430305214329</c:v>
                  </c:pt>
                  <c:pt idx="7">
                    <c:v>0.40751953276481645</c:v>
                  </c:pt>
                  <c:pt idx="8">
                    <c:v>0.25601406573579943</c:v>
                  </c:pt>
                  <c:pt idx="9">
                    <c:v>0.2505908384279274</c:v>
                  </c:pt>
                  <c:pt idx="10">
                    <c:v>0.2454146341463414</c:v>
                  </c:pt>
                  <c:pt idx="11">
                    <c:v>0.16626803086212683</c:v>
                  </c:pt>
                  <c:pt idx="12">
                    <c:v>0.11291633977605016</c:v>
                  </c:pt>
                  <c:pt idx="13">
                    <c:v>7.5285182427401356E-2</c:v>
                  </c:pt>
                  <c:pt idx="14">
                    <c:v>5.9393100417490692E-2</c:v>
                  </c:pt>
                  <c:pt idx="15">
                    <c:v>4.8170140230515981E-2</c:v>
                  </c:pt>
                  <c:pt idx="16">
                    <c:v>3.8659206816780943E-2</c:v>
                  </c:pt>
                </c:numCache>
              </c:numRef>
            </c:plus>
            <c:minus>
              <c:numRef>
                <c:f>Foglio1!$H$7:$H$23</c:f>
                <c:numCache>
                  <c:formatCode>General</c:formatCode>
                  <c:ptCount val="17"/>
                  <c:pt idx="0">
                    <c:v>4.5045716946000951</c:v>
                  </c:pt>
                  <c:pt idx="1">
                    <c:v>2.0329559294974144</c:v>
                  </c:pt>
                  <c:pt idx="2">
                    <c:v>1.3110612950010037</c:v>
                  </c:pt>
                  <c:pt idx="3">
                    <c:v>0.88351395978147196</c:v>
                  </c:pt>
                  <c:pt idx="4">
                    <c:v>0.76687841503915055</c:v>
                  </c:pt>
                  <c:pt idx="5">
                    <c:v>0.55895480572039868</c:v>
                  </c:pt>
                  <c:pt idx="6">
                    <c:v>0.58716430305214329</c:v>
                  </c:pt>
                  <c:pt idx="7">
                    <c:v>0.40751953276481645</c:v>
                  </c:pt>
                  <c:pt idx="8">
                    <c:v>0.25601406573579943</c:v>
                  </c:pt>
                  <c:pt idx="9">
                    <c:v>0.2505908384279274</c:v>
                  </c:pt>
                  <c:pt idx="10">
                    <c:v>0.2454146341463414</c:v>
                  </c:pt>
                  <c:pt idx="11">
                    <c:v>0.16626803086212683</c:v>
                  </c:pt>
                  <c:pt idx="12">
                    <c:v>0.11291633977605016</c:v>
                  </c:pt>
                  <c:pt idx="13">
                    <c:v>7.5285182427401356E-2</c:v>
                  </c:pt>
                  <c:pt idx="14">
                    <c:v>5.9393100417490692E-2</c:v>
                  </c:pt>
                  <c:pt idx="15">
                    <c:v>4.8170140230515981E-2</c:v>
                  </c:pt>
                  <c:pt idx="16">
                    <c:v>3.8659206816780943E-2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Foglio1!$C$7:$C$23</c:f>
              <c:numCache>
                <c:formatCode>0.0</c:formatCode>
                <c:ptCount val="17"/>
                <c:pt idx="0" formatCode="0.00">
                  <c:v>0.63533932839999996</c:v>
                </c:pt>
                <c:pt idx="1">
                  <c:v>5.669453528</c:v>
                </c:pt>
                <c:pt idx="2">
                  <c:v>12.53268008</c:v>
                </c:pt>
                <c:pt idx="3">
                  <c:v>20.41206305</c:v>
                </c:pt>
                <c:pt idx="4">
                  <c:v>28.94192649</c:v>
                </c:pt>
                <c:pt idx="5">
                  <c:v>38.011640620000001</c:v>
                </c:pt>
                <c:pt idx="6">
                  <c:v>47.403297030000004</c:v>
                </c:pt>
                <c:pt idx="7">
                  <c:v>57.116167619999999</c:v>
                </c:pt>
                <c:pt idx="8">
                  <c:v>67.708163709999994</c:v>
                </c:pt>
                <c:pt idx="9">
                  <c:v>77.806264809999988</c:v>
                </c:pt>
                <c:pt idx="10">
                  <c:v>98.4</c:v>
                </c:pt>
                <c:pt idx="11">
                  <c:v>119.24</c:v>
                </c:pt>
                <c:pt idx="12">
                  <c:v>140.21</c:v>
                </c:pt>
                <c:pt idx="13">
                  <c:v>161.16</c:v>
                </c:pt>
                <c:pt idx="14">
                  <c:v>182.04</c:v>
                </c:pt>
                <c:pt idx="15">
                  <c:v>207.57987510000001</c:v>
                </c:pt>
                <c:pt idx="16">
                  <c:v>233.49756719999999</c:v>
                </c:pt>
              </c:numCache>
            </c:numRef>
          </c:xVal>
          <c:yVal>
            <c:numRef>
              <c:f>Foglio1!$G$7:$G$23</c:f>
              <c:numCache>
                <c:formatCode>0.0</c:formatCode>
                <c:ptCount val="17"/>
                <c:pt idx="0">
                  <c:v>9.3646606715999994</c:v>
                </c:pt>
                <c:pt idx="1">
                  <c:v>14.330546472</c:v>
                </c:pt>
                <c:pt idx="2">
                  <c:v>17.467319920000001</c:v>
                </c:pt>
                <c:pt idx="3">
                  <c:v>19.58793695</c:v>
                </c:pt>
                <c:pt idx="4">
                  <c:v>21.05807351</c:v>
                </c:pt>
                <c:pt idx="5">
                  <c:v>21.988359379999999</c:v>
                </c:pt>
                <c:pt idx="6">
                  <c:v>22.596702969999996</c:v>
                </c:pt>
                <c:pt idx="7">
                  <c:v>22.883832380000001</c:v>
                </c:pt>
                <c:pt idx="8">
                  <c:v>22.291836290000006</c:v>
                </c:pt>
                <c:pt idx="9">
                  <c:v>22.193735190000012</c:v>
                </c:pt>
                <c:pt idx="10">
                  <c:v>21.599999999999994</c:v>
                </c:pt>
                <c:pt idx="11">
                  <c:v>20.760000000000005</c:v>
                </c:pt>
                <c:pt idx="12">
                  <c:v>19.789999999999992</c:v>
                </c:pt>
                <c:pt idx="13">
                  <c:v>18.840000000000003</c:v>
                </c:pt>
                <c:pt idx="14">
                  <c:v>17.960000000000008</c:v>
                </c:pt>
                <c:pt idx="15">
                  <c:v>17.42012489999999</c:v>
                </c:pt>
                <c:pt idx="16">
                  <c:v>16.502432800000008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4583</xdr:rowOff>
    </xdr:from>
    <xdr:to>
      <xdr:col>5</xdr:col>
      <xdr:colOff>0</xdr:colOff>
      <xdr:row>73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56</xdr:row>
      <xdr:rowOff>4296</xdr:rowOff>
    </xdr:from>
    <xdr:to>
      <xdr:col>8</xdr:col>
      <xdr:colOff>1701421</xdr:colOff>
      <xdr:row>73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8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4">
        <f>F6*G6</f>
        <v>0</v>
      </c>
      <c r="I6" s="7">
        <v>0</v>
      </c>
    </row>
    <row r="7" spans="1:9" x14ac:dyDescent="0.3">
      <c r="A7" s="3">
        <v>10</v>
      </c>
      <c r="B7" s="6">
        <v>635.3393284</v>
      </c>
      <c r="C7" s="4">
        <f t="shared" ref="C7:C23" si="0">B7/1000</f>
        <v>0.63533932839999996</v>
      </c>
      <c r="D7" s="6">
        <v>305.60974449999998</v>
      </c>
      <c r="E7" s="4">
        <f t="shared" ref="E7:E23" si="1">D7/1000</f>
        <v>0.3056097445</v>
      </c>
      <c r="F7" s="5">
        <f>E7/C7</f>
        <v>0.48101814391000958</v>
      </c>
      <c r="G7" s="8">
        <f t="shared" ref="G7:G21" si="2">A7-C7</f>
        <v>9.3646606715999994</v>
      </c>
      <c r="H7" s="8">
        <f t="shared" ref="H7:H21" si="3">F7*G7</f>
        <v>4.5045716946000951</v>
      </c>
      <c r="I7" s="7">
        <v>0.36009999999999998</v>
      </c>
    </row>
    <row r="8" spans="1:9" x14ac:dyDescent="0.3">
      <c r="A8" s="3">
        <v>20</v>
      </c>
      <c r="B8" s="6">
        <v>5669.453528</v>
      </c>
      <c r="C8" s="8">
        <f t="shared" si="0"/>
        <v>5.669453528</v>
      </c>
      <c r="D8" s="6">
        <v>804.27841249999994</v>
      </c>
      <c r="E8" s="8">
        <f t="shared" si="1"/>
        <v>0.80427841249999998</v>
      </c>
      <c r="F8" s="5">
        <f t="shared" ref="F8:F21" si="4">E8/C8</f>
        <v>0.14186171709987072</v>
      </c>
      <c r="G8" s="8">
        <f t="shared" si="2"/>
        <v>14.330546472</v>
      </c>
      <c r="H8" s="8">
        <f t="shared" si="3"/>
        <v>2.0329559294974144</v>
      </c>
      <c r="I8" s="7">
        <v>0.96860000000000002</v>
      </c>
    </row>
    <row r="9" spans="1:9" x14ac:dyDescent="0.3">
      <c r="A9" s="3">
        <v>30</v>
      </c>
      <c r="B9" s="6">
        <v>12532.68008</v>
      </c>
      <c r="C9" s="8">
        <f t="shared" si="0"/>
        <v>12.53268008</v>
      </c>
      <c r="D9" s="6">
        <v>940.67732490000003</v>
      </c>
      <c r="E9" s="8">
        <f t="shared" si="1"/>
        <v>0.9406773249</v>
      </c>
      <c r="F9" s="5">
        <f t="shared" si="4"/>
        <v>7.5057953996700122E-2</v>
      </c>
      <c r="G9" s="8">
        <f t="shared" si="2"/>
        <v>17.467319920000001</v>
      </c>
      <c r="H9" s="8">
        <f t="shared" si="3"/>
        <v>1.3110612950010037</v>
      </c>
      <c r="I9" s="7">
        <v>0.99370000000000003</v>
      </c>
    </row>
    <row r="10" spans="1:9" x14ac:dyDescent="0.3">
      <c r="A10" s="3">
        <v>40</v>
      </c>
      <c r="B10" s="6">
        <v>20412.063050000001</v>
      </c>
      <c r="C10" s="8">
        <f t="shared" si="0"/>
        <v>20.41206305</v>
      </c>
      <c r="D10" s="6">
        <v>920.68617019999999</v>
      </c>
      <c r="E10" s="8">
        <f t="shared" si="1"/>
        <v>0.92068617019999999</v>
      </c>
      <c r="F10" s="5">
        <f t="shared" si="4"/>
        <v>4.5105003249536799E-2</v>
      </c>
      <c r="G10" s="8">
        <f t="shared" si="2"/>
        <v>19.58793695</v>
      </c>
      <c r="H10" s="8">
        <f t="shared" si="3"/>
        <v>0.88351395978147196</v>
      </c>
      <c r="I10" s="7">
        <v>0.99629999999999996</v>
      </c>
    </row>
    <row r="11" spans="1:9" x14ac:dyDescent="0.3">
      <c r="A11" s="3">
        <v>50</v>
      </c>
      <c r="B11" s="6">
        <v>28941.926490000002</v>
      </c>
      <c r="C11" s="8">
        <f t="shared" si="0"/>
        <v>28.94192649</v>
      </c>
      <c r="D11" s="6">
        <v>1053.9871419999999</v>
      </c>
      <c r="E11" s="8">
        <f t="shared" si="1"/>
        <v>1.053987142</v>
      </c>
      <c r="F11" s="5">
        <f t="shared" si="4"/>
        <v>3.6417311140783011E-2</v>
      </c>
      <c r="G11" s="8">
        <f t="shared" si="2"/>
        <v>21.05807351</v>
      </c>
      <c r="H11" s="8">
        <f t="shared" si="3"/>
        <v>0.76687841503915055</v>
      </c>
      <c r="I11" s="7">
        <v>0.99870000000000003</v>
      </c>
    </row>
    <row r="12" spans="1:9" x14ac:dyDescent="0.3">
      <c r="A12" s="3">
        <v>60</v>
      </c>
      <c r="B12" s="6">
        <v>38011.640619999998</v>
      </c>
      <c r="C12" s="8">
        <f>B12/1000</f>
        <v>38.011640620000001</v>
      </c>
      <c r="D12" s="6">
        <v>966.27441959999999</v>
      </c>
      <c r="E12" s="8">
        <f t="shared" si="1"/>
        <v>0.96627441959999993</v>
      </c>
      <c r="F12" s="5">
        <f t="shared" si="4"/>
        <v>2.542048708867331E-2</v>
      </c>
      <c r="G12" s="8">
        <f t="shared" si="2"/>
        <v>21.988359379999999</v>
      </c>
      <c r="H12" s="8">
        <f t="shared" si="3"/>
        <v>0.55895480572039868</v>
      </c>
      <c r="I12" s="7">
        <v>0.99890000000000001</v>
      </c>
    </row>
    <row r="13" spans="1:9" x14ac:dyDescent="0.3">
      <c r="A13" s="3">
        <v>70</v>
      </c>
      <c r="B13" s="6">
        <v>47403.297030000002</v>
      </c>
      <c r="C13" s="8">
        <f t="shared" si="0"/>
        <v>47.403297030000004</v>
      </c>
      <c r="D13" s="6">
        <v>1231.751548</v>
      </c>
      <c r="E13" s="8">
        <f t="shared" si="1"/>
        <v>1.2317515479999999</v>
      </c>
      <c r="F13" s="5">
        <f t="shared" si="4"/>
        <v>2.598451215788776E-2</v>
      </c>
      <c r="G13" s="8">
        <f t="shared" si="2"/>
        <v>22.596702969999996</v>
      </c>
      <c r="H13" s="8">
        <f t="shared" si="3"/>
        <v>0.58716430305214329</v>
      </c>
      <c r="I13" s="7">
        <v>0.99970000000000003</v>
      </c>
    </row>
    <row r="14" spans="1:9" x14ac:dyDescent="0.3">
      <c r="A14" s="3">
        <v>80</v>
      </c>
      <c r="B14" s="6">
        <v>57116.16762</v>
      </c>
      <c r="C14" s="8">
        <f t="shared" si="0"/>
        <v>57.116167619999999</v>
      </c>
      <c r="D14" s="6">
        <v>1017.13531</v>
      </c>
      <c r="E14" s="8">
        <f t="shared" si="1"/>
        <v>1.01713531</v>
      </c>
      <c r="F14" s="5">
        <f t="shared" si="4"/>
        <v>1.7808185534560206E-2</v>
      </c>
      <c r="G14" s="8">
        <f t="shared" si="2"/>
        <v>22.883832380000001</v>
      </c>
      <c r="H14" s="8">
        <f t="shared" si="3"/>
        <v>0.40751953276481645</v>
      </c>
      <c r="I14" s="7">
        <v>0.99980000000000002</v>
      </c>
    </row>
    <row r="15" spans="1:9" x14ac:dyDescent="0.3">
      <c r="A15" s="3">
        <v>90</v>
      </c>
      <c r="B15" s="6">
        <v>67708.163709999993</v>
      </c>
      <c r="C15" s="8">
        <f t="shared" si="0"/>
        <v>67.708163709999994</v>
      </c>
      <c r="D15" s="6">
        <v>777.6049514</v>
      </c>
      <c r="E15" s="8">
        <f t="shared" si="1"/>
        <v>0.77760495139999997</v>
      </c>
      <c r="F15" s="5">
        <f t="shared" si="4"/>
        <v>1.1484655745953327E-2</v>
      </c>
      <c r="G15" s="8">
        <f t="shared" si="2"/>
        <v>22.291836290000006</v>
      </c>
      <c r="H15" s="8">
        <f t="shared" si="3"/>
        <v>0.25601406573579943</v>
      </c>
      <c r="I15" s="7">
        <v>0.99990000000000001</v>
      </c>
    </row>
    <row r="16" spans="1:9" x14ac:dyDescent="0.3">
      <c r="A16" s="3">
        <v>100</v>
      </c>
      <c r="B16" s="6">
        <v>77806.264809999993</v>
      </c>
      <c r="C16" s="8">
        <f t="shared" si="0"/>
        <v>77.806264809999988</v>
      </c>
      <c r="D16" s="6">
        <v>878.51535430000001</v>
      </c>
      <c r="E16" s="8">
        <f t="shared" si="1"/>
        <v>0.87851535430000005</v>
      </c>
      <c r="F16" s="5">
        <f t="shared" si="4"/>
        <v>1.1291061927279274E-2</v>
      </c>
      <c r="G16" s="8">
        <f t="shared" si="2"/>
        <v>22.193735190000012</v>
      </c>
      <c r="H16" s="8">
        <f t="shared" si="3"/>
        <v>0.2505908384279274</v>
      </c>
      <c r="I16" s="7">
        <v>1</v>
      </c>
    </row>
    <row r="17" spans="1:9" x14ac:dyDescent="0.3">
      <c r="A17" s="3">
        <f>A16+20</f>
        <v>120</v>
      </c>
      <c r="B17" s="6">
        <v>98404.78</v>
      </c>
      <c r="C17" s="8">
        <v>98.4</v>
      </c>
      <c r="D17" s="6">
        <v>1118</v>
      </c>
      <c r="E17" s="8">
        <f t="shared" si="1"/>
        <v>1.1180000000000001</v>
      </c>
      <c r="F17" s="5">
        <f t="shared" si="4"/>
        <v>1.1361788617886179E-2</v>
      </c>
      <c r="G17" s="8">
        <f t="shared" si="2"/>
        <v>21.599999999999994</v>
      </c>
      <c r="H17" s="8">
        <f t="shared" si="3"/>
        <v>0.2454146341463414</v>
      </c>
      <c r="I17" s="7">
        <v>1</v>
      </c>
    </row>
    <row r="18" spans="1:9" x14ac:dyDescent="0.3">
      <c r="A18" s="3">
        <f>A17+20</f>
        <v>140</v>
      </c>
      <c r="B18" s="6">
        <v>119239.55</v>
      </c>
      <c r="C18" s="8">
        <v>119.24</v>
      </c>
      <c r="D18" s="6">
        <v>955</v>
      </c>
      <c r="E18" s="8">
        <f t="shared" si="1"/>
        <v>0.95499999999999996</v>
      </c>
      <c r="F18" s="5">
        <f t="shared" si="4"/>
        <v>8.009057363300905E-3</v>
      </c>
      <c r="G18" s="8">
        <f t="shared" si="2"/>
        <v>20.760000000000005</v>
      </c>
      <c r="H18" s="8">
        <f t="shared" si="3"/>
        <v>0.16626803086212683</v>
      </c>
      <c r="I18" s="7">
        <v>1</v>
      </c>
    </row>
    <row r="19" spans="1:9" x14ac:dyDescent="0.3">
      <c r="A19" s="3">
        <f>A18+20</f>
        <v>160</v>
      </c>
      <c r="B19" s="6">
        <v>140210.76999999999</v>
      </c>
      <c r="C19" s="8">
        <v>140.21</v>
      </c>
      <c r="D19" s="6">
        <v>800</v>
      </c>
      <c r="E19" s="8">
        <f t="shared" si="1"/>
        <v>0.8</v>
      </c>
      <c r="F19" s="5">
        <f t="shared" si="4"/>
        <v>5.7057271236003139E-3</v>
      </c>
      <c r="G19" s="8">
        <f t="shared" si="2"/>
        <v>19.789999999999992</v>
      </c>
      <c r="H19" s="8">
        <f t="shared" si="3"/>
        <v>0.11291633977605016</v>
      </c>
      <c r="I19" s="7">
        <v>1</v>
      </c>
    </row>
    <row r="20" spans="1:9" x14ac:dyDescent="0.3">
      <c r="A20" s="3">
        <f>A19+20</f>
        <v>180</v>
      </c>
      <c r="B20" s="6">
        <v>161160.51</v>
      </c>
      <c r="C20" s="8">
        <v>161.16</v>
      </c>
      <c r="D20" s="6">
        <v>644</v>
      </c>
      <c r="E20" s="8">
        <f t="shared" si="1"/>
        <v>0.64400000000000002</v>
      </c>
      <c r="F20" s="5">
        <f t="shared" si="4"/>
        <v>3.9960287912633409E-3</v>
      </c>
      <c r="G20" s="8">
        <f>A20-C20</f>
        <v>18.840000000000003</v>
      </c>
      <c r="H20" s="8">
        <f t="shared" si="3"/>
        <v>7.5285182427401356E-2</v>
      </c>
      <c r="I20" s="7">
        <v>1</v>
      </c>
    </row>
    <row r="21" spans="1:9" x14ac:dyDescent="0.3">
      <c r="A21" s="3">
        <f>A20+20</f>
        <v>200</v>
      </c>
      <c r="B21" s="6">
        <v>182044.45</v>
      </c>
      <c r="C21" s="8">
        <v>182.04</v>
      </c>
      <c r="D21" s="6">
        <v>602</v>
      </c>
      <c r="E21" s="8">
        <f t="shared" si="1"/>
        <v>0.60199999999999998</v>
      </c>
      <c r="F21" s="5">
        <f t="shared" si="4"/>
        <v>3.3069655020874535E-3</v>
      </c>
      <c r="G21" s="8">
        <f t="shared" si="2"/>
        <v>17.960000000000008</v>
      </c>
      <c r="H21" s="8">
        <f t="shared" si="3"/>
        <v>5.9393100417490692E-2</v>
      </c>
      <c r="I21" s="7">
        <v>1</v>
      </c>
    </row>
    <row r="22" spans="1:9" x14ac:dyDescent="0.3">
      <c r="A22" s="3">
        <v>225</v>
      </c>
      <c r="B22" s="6">
        <f>2075798.751/10</f>
        <v>207579.8751</v>
      </c>
      <c r="C22" s="8">
        <f t="shared" si="0"/>
        <v>207.57987510000001</v>
      </c>
      <c r="D22" s="6">
        <v>574</v>
      </c>
      <c r="E22" s="8">
        <f t="shared" si="1"/>
        <v>0.57399999999999995</v>
      </c>
      <c r="F22" s="5">
        <f t="shared" ref="F22:F23" si="5">E22/C22</f>
        <v>2.7652006232467374E-3</v>
      </c>
      <c r="G22" s="8">
        <f>A22-C22</f>
        <v>17.42012489999999</v>
      </c>
      <c r="H22" s="8">
        <f t="shared" ref="H22:H23" si="6">F22*G22</f>
        <v>4.8170140230515981E-2</v>
      </c>
      <c r="I22" s="7">
        <v>1</v>
      </c>
    </row>
    <row r="23" spans="1:9" x14ac:dyDescent="0.3">
      <c r="A23" s="3">
        <v>250</v>
      </c>
      <c r="B23" s="6">
        <f>2334975.672/10</f>
        <v>233497.56719999999</v>
      </c>
      <c r="C23" s="8">
        <f t="shared" si="0"/>
        <v>233.49756719999999</v>
      </c>
      <c r="D23" s="6">
        <v>547</v>
      </c>
      <c r="E23" s="8">
        <f t="shared" si="1"/>
        <v>0.54700000000000004</v>
      </c>
      <c r="F23" s="5">
        <f t="shared" si="5"/>
        <v>2.3426368272671241E-3</v>
      </c>
      <c r="G23" s="8">
        <f t="shared" ref="G23" si="7">A23-C23</f>
        <v>16.502432800000008</v>
      </c>
      <c r="H23" s="8">
        <f t="shared" si="6"/>
        <v>3.8659206816780943E-2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2023-06-23T11:26:57Z</dcterms:modified>
</cp:coreProperties>
</file>