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ael\Dropbox\_ST Dept Chair\Curriculum\BSCS 2016-2020 (no specialization)\"/>
    </mc:Choice>
  </mc:AlternateContent>
  <bookViews>
    <workbookView xWindow="-150" yWindow="-480" windowWidth="19440" windowHeight="11760" activeTab="1"/>
  </bookViews>
  <sheets>
    <sheet name="DB-SE-YES" sheetId="3" r:id="rId1"/>
    <sheet name="ST" sheetId="4" r:id="rId2"/>
    <sheet name="Sheet1" sheetId="5" r:id="rId3"/>
  </sheets>
  <definedNames>
    <definedName name="_xlnm.Print_Area" localSheetId="0">'DB-SE-YES'!#REF!</definedName>
  </definedNames>
  <calcPr calcId="171027"/>
</workbook>
</file>

<file path=xl/calcChain.xml><?xml version="1.0" encoding="utf-8"?>
<calcChain xmlns="http://schemas.openxmlformats.org/spreadsheetml/2006/main">
  <c r="R73" i="3" l="1"/>
  <c r="R72" i="3"/>
  <c r="B68" i="3"/>
  <c r="B63" i="3"/>
  <c r="B58" i="3"/>
  <c r="B57" i="3"/>
  <c r="B56" i="3"/>
  <c r="B55" i="3"/>
  <c r="B53" i="3"/>
  <c r="B51" i="3"/>
  <c r="B49" i="3"/>
  <c r="B48" i="3"/>
  <c r="B46" i="3"/>
  <c r="B45" i="3"/>
  <c r="B44" i="3"/>
  <c r="B43" i="3"/>
  <c r="B42" i="3"/>
  <c r="B41" i="3"/>
  <c r="B40" i="3"/>
  <c r="B39" i="3"/>
  <c r="B37" i="3"/>
  <c r="B36" i="3"/>
  <c r="B35" i="3"/>
  <c r="B33" i="3"/>
  <c r="B32" i="3"/>
  <c r="B31" i="3"/>
  <c r="B28" i="3"/>
  <c r="B27" i="3"/>
  <c r="B25" i="3"/>
  <c r="B18" i="3"/>
  <c r="B15" i="3"/>
  <c r="B14" i="3"/>
  <c r="B13" i="3"/>
  <c r="B10" i="3"/>
  <c r="B9" i="3"/>
  <c r="B8" i="3"/>
  <c r="Z6" i="3"/>
  <c r="X6" i="3"/>
  <c r="V6" i="3"/>
  <c r="T6" i="3"/>
  <c r="R6" i="3"/>
  <c r="P6" i="3"/>
  <c r="N6" i="3"/>
  <c r="L6" i="3"/>
  <c r="J6" i="3"/>
  <c r="H6" i="3"/>
  <c r="F6" i="3"/>
  <c r="D6" i="3"/>
  <c r="B6" i="3"/>
</calcChain>
</file>

<file path=xl/comments1.xml><?xml version="1.0" encoding="utf-8"?>
<comments xmlns="http://schemas.openxmlformats.org/spreadsheetml/2006/main">
  <authors>
    <author>Ethel Ong</author>
  </authors>
  <commentList>
    <comment ref="C13" authorId="0" shapeId="0">
      <text>
        <r>
          <rPr>
            <b/>
            <sz val="8"/>
            <color indexed="81"/>
            <rFont val="Tahoma"/>
            <family val="2"/>
          </rPr>
          <t>Ethel Ong:</t>
        </r>
        <r>
          <rPr>
            <sz val="8"/>
            <color indexed="81"/>
            <rFont val="Tahoma"/>
            <family val="2"/>
          </rPr>
          <t xml:space="preserve">
rEQU</t>
        </r>
      </text>
    </comment>
  </commentList>
</comments>
</file>

<file path=xl/sharedStrings.xml><?xml version="1.0" encoding="utf-8"?>
<sst xmlns="http://schemas.openxmlformats.org/spreadsheetml/2006/main" count="1015" uniqueCount="444">
  <si>
    <r>
      <t xml:space="preserve">De La Salle University-Manila
College of Computer Studies
</t>
    </r>
    <r>
      <rPr>
        <b/>
        <i/>
        <sz val="22"/>
        <rFont val="Book Antiqua"/>
        <family val="1"/>
      </rPr>
      <t>Bachelor of Science in Computer Science Specialization in Software Technology</t>
    </r>
  </si>
  <si>
    <t>FIRST TERM</t>
  </si>
  <si>
    <t>THIRD TERM</t>
  </si>
  <si>
    <t>SUBJECTS</t>
  </si>
  <si>
    <t>COURSE TITLE</t>
  </si>
  <si>
    <t>UNITS</t>
  </si>
  <si>
    <t>PRE-REQ.(SOFT-REQ.)</t>
  </si>
  <si>
    <t>CO-REQUISITE</t>
  </si>
  <si>
    <t>CCSALGE</t>
  </si>
  <si>
    <t>COLLEGE ALGEBRA FOR CCS STUDENTS</t>
  </si>
  <si>
    <t>STELEC1</t>
  </si>
  <si>
    <t>ST ELECTIVE 1</t>
  </si>
  <si>
    <t>COMPRO1</t>
  </si>
  <si>
    <t>NETWORK</t>
  </si>
  <si>
    <t>BASICON</t>
  </si>
  <si>
    <t>BASIC COMPUTER CONCEPTS</t>
  </si>
  <si>
    <t>OBJECTP</t>
  </si>
  <si>
    <t>GENSCI1</t>
  </si>
  <si>
    <t>OPERSYS</t>
  </si>
  <si>
    <t>OPERATING SYSTEMS</t>
  </si>
  <si>
    <t>ARCHORG</t>
  </si>
  <si>
    <t>FILKOMU</t>
  </si>
  <si>
    <t>KOMUNIKASYON SA FILIPINOHIYA</t>
  </si>
  <si>
    <t>SOCTEC2</t>
  </si>
  <si>
    <t>SCIENCE, TECHNOLOGY AND SOCIETY 2</t>
  </si>
  <si>
    <t>SOCTEC1</t>
  </si>
  <si>
    <t>Games Development Track</t>
  </si>
  <si>
    <t>HUMALIT</t>
  </si>
  <si>
    <t>INTRODUCTION TO LITERATURE</t>
  </si>
  <si>
    <t>ENGLRES</t>
  </si>
  <si>
    <t>PERSEF1</t>
  </si>
  <si>
    <t>PERSONAL EFFECTIVENESS 1</t>
  </si>
  <si>
    <t>TOTAL</t>
  </si>
  <si>
    <t>15(2)</t>
  </si>
  <si>
    <t>SECOND TERM</t>
  </si>
  <si>
    <t>CCSTRIG</t>
  </si>
  <si>
    <t>COLLEGE TRIGONOMETRY FOR CCS STUDENTS</t>
  </si>
  <si>
    <t>STELEC2</t>
  </si>
  <si>
    <t>ST ELECTIVE 2</t>
  </si>
  <si>
    <t>DISCTRU</t>
  </si>
  <si>
    <t>DISCRETE STRUCTURES</t>
  </si>
  <si>
    <t>STRESME</t>
  </si>
  <si>
    <t>ST RESEARCH METHODS</t>
  </si>
  <si>
    <t>COMPRO2</t>
  </si>
  <si>
    <t>ADVANCED C PROGRAMMING</t>
  </si>
  <si>
    <t>PRCST-1</t>
  </si>
  <si>
    <t>INTROSE</t>
  </si>
  <si>
    <t>SCIENCE, TECHNOLOGY AND SOCIETY 1</t>
  </si>
  <si>
    <t>ADVANDB</t>
  </si>
  <si>
    <t>INTRODB</t>
  </si>
  <si>
    <t>FILDLAR</t>
  </si>
  <si>
    <t>PAGBASA AT PAGSULAT SA IBAT-IBANG DISIPLINA</t>
  </si>
  <si>
    <t>THEOCOM</t>
  </si>
  <si>
    <t>KASPIL1</t>
  </si>
  <si>
    <t>PAG-AARAL SA BUHAY, MGA SINULAT AT NAGAWA NI DR. JOSE RIZAL</t>
  </si>
  <si>
    <t>NSTP-01</t>
  </si>
  <si>
    <t>NATIONAL SERVICE TRAINING PROGRAM PHASE 1</t>
  </si>
  <si>
    <t>TREDTRI</t>
  </si>
  <si>
    <t>THE CHRISTIAN AND THE WORD</t>
  </si>
  <si>
    <t>TREDTWO</t>
  </si>
  <si>
    <t>LASARE1</t>
  </si>
  <si>
    <t>LASALLIAN RECOLLECTION 1</t>
  </si>
  <si>
    <t>CCSCAL1</t>
  </si>
  <si>
    <t>CALCULUS 1 FOR CCS STUDENTS</t>
  </si>
  <si>
    <t>STELEC3</t>
  </si>
  <si>
    <t>ST ELECTIVE 3</t>
  </si>
  <si>
    <t>DASALGO</t>
  </si>
  <si>
    <t>(COMPRO2), (DISCTRU)</t>
  </si>
  <si>
    <t>THSST-1</t>
  </si>
  <si>
    <t>THESIS IN SOFTWARE TECHNOLOGY 1</t>
  </si>
  <si>
    <t>ALGOCOM</t>
  </si>
  <si>
    <t>ENGLCOM</t>
  </si>
  <si>
    <t>BASIC COMMUNICATION AND STUDY SKILLS</t>
  </si>
  <si>
    <t>TREDONE</t>
  </si>
  <si>
    <t>HUMANITY'S SEARCH FOR LIFE</t>
  </si>
  <si>
    <t>GENSCI3</t>
  </si>
  <si>
    <t>SPELEC2</t>
  </si>
  <si>
    <t>SPECIAL ELECTIVE 2</t>
  </si>
  <si>
    <t>FORMDEV</t>
  </si>
  <si>
    <t>FORMATION &amp; DEVELOPMENT</t>
  </si>
  <si>
    <t>NSTP-02</t>
  </si>
  <si>
    <t>NATIONAL SERVICE TRAINING PROGRAM PHASE 2</t>
  </si>
  <si>
    <t>STELEC4</t>
  </si>
  <si>
    <t>ST ELECTIVE 4</t>
  </si>
  <si>
    <t>THSST-2</t>
  </si>
  <si>
    <t>THESIS IN SOFTWARE TECHNOLOGY 2</t>
  </si>
  <si>
    <r>
      <t>TO THE STUDENT</t>
    </r>
    <r>
      <rPr>
        <sz val="10"/>
        <rFont val="Arial"/>
        <family val="2"/>
      </rPr>
      <t xml:space="preserve">: </t>
    </r>
  </si>
  <si>
    <t>ADVANSE</t>
  </si>
  <si>
    <t>CCSCAL2</t>
  </si>
  <si>
    <t>CALCULUS 2 FOR CCS STUDENTS</t>
  </si>
  <si>
    <t>INTFILO</t>
  </si>
  <si>
    <t>INTRODUCTORY PHILOSOPHY</t>
  </si>
  <si>
    <t>1. Please take note that courses should not be enrolled without passing their respective</t>
  </si>
  <si>
    <t>KASPIL2</t>
  </si>
  <si>
    <t>KASAYSAYAN NG PILIPINAS</t>
  </si>
  <si>
    <t>pre-requisites and taking (not necessarily passed) their soft-requisites . Be reminded that</t>
  </si>
  <si>
    <r>
      <t xml:space="preserve">not following so will cause </t>
    </r>
    <r>
      <rPr>
        <u/>
        <sz val="10"/>
        <rFont val="Arial"/>
        <family val="2"/>
      </rPr>
      <t>the courses to be INVALIDATED</t>
    </r>
    <r>
      <rPr>
        <sz val="10"/>
        <rFont val="Arial"/>
        <family val="2"/>
      </rPr>
      <t>.</t>
    </r>
  </si>
  <si>
    <t>DIGIDES</t>
  </si>
  <si>
    <t>DIGITAL DESIGN</t>
  </si>
  <si>
    <t>SPEECOM</t>
  </si>
  <si>
    <t>ORAL COMMUNICATION/ADVANCED SPEECH CLASS</t>
  </si>
  <si>
    <t xml:space="preserve">2. This checklist is tentative and subject to change. </t>
  </si>
  <si>
    <t>PERSEF2</t>
  </si>
  <si>
    <t>LASARE2</t>
  </si>
  <si>
    <t>LASALLIAN RECOLLECTION 2</t>
  </si>
  <si>
    <t>Please be guided accordingly.  Thank you.</t>
  </si>
  <si>
    <t>THSST-3</t>
  </si>
  <si>
    <t>THESIS IN SOFTWARE TECHNOLOGY 3</t>
  </si>
  <si>
    <t>GREATWK</t>
  </si>
  <si>
    <t>HUMAART</t>
  </si>
  <si>
    <t>INTRODUCTION TO ART</t>
  </si>
  <si>
    <t>Prepared by:</t>
  </si>
  <si>
    <t>TREDFOR</t>
  </si>
  <si>
    <t>THE CHRISTIAN VOCATION OF LIFE</t>
  </si>
  <si>
    <t>Chair, Software Technology Department</t>
  </si>
  <si>
    <t>SPELEC3</t>
  </si>
  <si>
    <t>LASARE3</t>
  </si>
  <si>
    <t>LASALLIAN RECOLLECTION 3</t>
  </si>
  <si>
    <t>GENSCI2</t>
  </si>
  <si>
    <t>Approved by:</t>
  </si>
  <si>
    <t>MS. KAI SHAN L. FERNANDEZ</t>
  </si>
  <si>
    <t>BASIC RESEARCH SKILLS/ENGLISH FOR SPECIFIC PURPOSE</t>
  </si>
  <si>
    <t>Vice Dean, College of Computer Studies</t>
  </si>
  <si>
    <t>THE FILIPINO CHRISTIAN IN A CHANGING WORLD</t>
  </si>
  <si>
    <t>1st</t>
  </si>
  <si>
    <t>Core CS Courses</t>
  </si>
  <si>
    <r>
      <t xml:space="preserve">      </t>
    </r>
    <r>
      <rPr>
        <sz val="8"/>
        <rFont val="Verdana"/>
        <family val="2"/>
      </rPr>
      <t>Discrete Structures and Algorithms</t>
    </r>
  </si>
  <si>
    <t xml:space="preserve"> </t>
  </si>
  <si>
    <t>ST Specialization Courses</t>
  </si>
  <si>
    <t>STMATH1</t>
  </si>
  <si>
    <r>
      <t xml:space="preserve">      </t>
    </r>
    <r>
      <rPr>
        <sz val="8"/>
        <rFont val="Verdana"/>
        <family val="2"/>
      </rPr>
      <t>Intelligent Systems and HCI</t>
    </r>
  </si>
  <si>
    <t xml:space="preserve">     Software Engineering</t>
  </si>
  <si>
    <t xml:space="preserve">     Information Management</t>
  </si>
  <si>
    <t>hciface</t>
  </si>
  <si>
    <t>BSCS - ST Program of Studies</t>
    <phoneticPr fontId="2" type="noConversion"/>
  </si>
  <si>
    <t>2010-2015</t>
  </si>
  <si>
    <t>Freshmen</t>
    <phoneticPr fontId="2" type="noConversion"/>
  </si>
  <si>
    <t>Sophomore</t>
    <phoneticPr fontId="2" type="noConversion"/>
  </si>
  <si>
    <t>Junior</t>
    <phoneticPr fontId="2" type="noConversion"/>
  </si>
  <si>
    <t>Senior</t>
    <phoneticPr fontId="2" type="noConversion"/>
  </si>
  <si>
    <t>1st</t>
    <phoneticPr fontId="2" type="noConversion"/>
  </si>
  <si>
    <t>Units</t>
    <phoneticPr fontId="2" type="noConversion"/>
  </si>
  <si>
    <t>2nd</t>
    <phoneticPr fontId="2" type="noConversion"/>
  </si>
  <si>
    <t>3rd</t>
    <phoneticPr fontId="2" type="noConversion"/>
  </si>
  <si>
    <t>CHED, ACM and DLSU Curricular Mapping</t>
    <phoneticPr fontId="2" type="noConversion"/>
  </si>
  <si>
    <t>Languages and Humanities</t>
    <phoneticPr fontId="2" type="noConversion"/>
  </si>
  <si>
    <t>English</t>
    <phoneticPr fontId="2" type="noConversion"/>
  </si>
  <si>
    <t>ENGLCOM</t>
    <phoneticPr fontId="2" type="noConversion"/>
  </si>
  <si>
    <t>SPEECOM</t>
    <phoneticPr fontId="2" type="noConversion"/>
  </si>
  <si>
    <t>Filipino</t>
    <phoneticPr fontId="2" type="noConversion"/>
  </si>
  <si>
    <t>FILKOMU</t>
    <phoneticPr fontId="2" type="noConversion"/>
  </si>
  <si>
    <t>Humanities (Literature, Arts, Philosophy, etc.)</t>
    <phoneticPr fontId="2" type="noConversion"/>
  </si>
  <si>
    <t>Mathematics</t>
    <phoneticPr fontId="2" type="noConversion"/>
  </si>
  <si>
    <t>CCSALGE</t>
    <phoneticPr fontId="2" type="noConversion"/>
  </si>
  <si>
    <t>CCSTRIG</t>
    <phoneticPr fontId="2" type="noConversion"/>
  </si>
  <si>
    <t>CCSCAL1</t>
    <phoneticPr fontId="2" type="noConversion"/>
  </si>
  <si>
    <t>Natural Science</t>
    <phoneticPr fontId="2" type="noConversion"/>
  </si>
  <si>
    <t>Electives (Math, Natural Science, Technology, etc)</t>
    <phoneticPr fontId="2" type="noConversion"/>
  </si>
  <si>
    <t xml:space="preserve"> </t>
    <phoneticPr fontId="2" type="noConversion"/>
  </si>
  <si>
    <t>Social Sciences and Communication</t>
    <phoneticPr fontId="2" type="noConversion"/>
  </si>
  <si>
    <t>SOCTEC2</t>
    <phoneticPr fontId="2" type="noConversion"/>
  </si>
  <si>
    <t>(Psychology, Sociology, Antropology,</t>
    <phoneticPr fontId="2" type="noConversion"/>
  </si>
  <si>
    <t>HUMALIT</t>
    <phoneticPr fontId="2" type="noConversion"/>
  </si>
  <si>
    <t>Economics-Taxation &amp; Agrarian Reform, History&amp;Culture</t>
    <phoneticPr fontId="2" type="noConversion"/>
  </si>
  <si>
    <t>KASPIL1</t>
    <phoneticPr fontId="2" type="noConversion"/>
  </si>
  <si>
    <t>Life and Works of Rizal, Asian/Western Civilization,</t>
    <phoneticPr fontId="2" type="noConversion"/>
  </si>
  <si>
    <t>Mass Communication, Society and Culture,</t>
    <phoneticPr fontId="2" type="noConversion"/>
  </si>
  <si>
    <t>Politics&amp;Governance-Philippine Constitution)</t>
    <phoneticPr fontId="2" type="noConversion"/>
  </si>
  <si>
    <t>Religious Education</t>
    <phoneticPr fontId="2" type="noConversion"/>
  </si>
  <si>
    <t>TREDONE</t>
    <phoneticPr fontId="2" type="noConversion"/>
  </si>
  <si>
    <t>TREDTWO</t>
    <phoneticPr fontId="2" type="noConversion"/>
  </si>
  <si>
    <t>Capstone and Thesis</t>
    <phoneticPr fontId="2" type="noConversion"/>
  </si>
  <si>
    <t>STRESME</t>
    <phoneticPr fontId="2" type="noConversion"/>
  </si>
  <si>
    <t>THSST-1</t>
    <phoneticPr fontId="2" type="noConversion"/>
  </si>
  <si>
    <t>THSST-2</t>
    <phoneticPr fontId="2" type="noConversion"/>
  </si>
  <si>
    <t>THSST-3</t>
    <phoneticPr fontId="2" type="noConversion"/>
  </si>
  <si>
    <t>Practicum</t>
    <phoneticPr fontId="2" type="noConversion"/>
  </si>
  <si>
    <t>CS Courses</t>
    <phoneticPr fontId="2" type="noConversion"/>
  </si>
  <si>
    <t xml:space="preserve">     Programming Fundamentals</t>
    <phoneticPr fontId="2" type="noConversion"/>
  </si>
  <si>
    <t>COMPRO1</t>
    <phoneticPr fontId="2" type="noConversion"/>
  </si>
  <si>
    <t>COMPRO2</t>
    <phoneticPr fontId="2" type="noConversion"/>
  </si>
  <si>
    <t>OBJECTP</t>
    <phoneticPr fontId="2" type="noConversion"/>
  </si>
  <si>
    <t>DISCTRU</t>
    <phoneticPr fontId="2" type="noConversion"/>
  </si>
  <si>
    <t>DASALGO</t>
    <phoneticPr fontId="2" type="noConversion"/>
  </si>
  <si>
    <t xml:space="preserve">     Information Management and Software Engineering</t>
    <phoneticPr fontId="2" type="noConversion"/>
  </si>
  <si>
    <t>INTRODB</t>
    <phoneticPr fontId="2" type="noConversion"/>
  </si>
  <si>
    <t xml:space="preserve">     Architecture and Operating System</t>
    <phoneticPr fontId="2" type="noConversion"/>
  </si>
  <si>
    <t>BASICON</t>
    <phoneticPr fontId="2" type="noConversion"/>
  </si>
  <si>
    <t xml:space="preserve">     Netcentric Computing</t>
    <phoneticPr fontId="2" type="noConversion"/>
  </si>
  <si>
    <t xml:space="preserve">     Discrete Structures and Algorithms</t>
    <phoneticPr fontId="2" type="noConversion"/>
  </si>
  <si>
    <t>ALGOCOM</t>
    <phoneticPr fontId="2" type="noConversion"/>
  </si>
  <si>
    <t xml:space="preserve">     Programming Languages</t>
    <phoneticPr fontId="2" type="noConversion"/>
  </si>
  <si>
    <t>ADVANDB</t>
    <phoneticPr fontId="2" type="noConversion"/>
  </si>
  <si>
    <t>CS-ST Electives</t>
    <phoneticPr fontId="2" type="noConversion"/>
  </si>
  <si>
    <t>STELEC1</t>
    <phoneticPr fontId="2" type="noConversion"/>
  </si>
  <si>
    <t>STELEC2</t>
    <phoneticPr fontId="2" type="noConversion"/>
  </si>
  <si>
    <t>STELEC3</t>
    <phoneticPr fontId="2" type="noConversion"/>
  </si>
  <si>
    <t>STELEC4</t>
    <phoneticPr fontId="2" type="noConversion"/>
  </si>
  <si>
    <t>Innovation and Management</t>
    <phoneticPr fontId="2" type="noConversion"/>
  </si>
  <si>
    <t>Free Electives</t>
    <phoneticPr fontId="2" type="noConversion"/>
  </si>
  <si>
    <t>SPELEC3</t>
    <phoneticPr fontId="2" type="noConversion"/>
  </si>
  <si>
    <t>Physical Education</t>
    <phoneticPr fontId="2" type="noConversion"/>
  </si>
  <si>
    <t>FWSPORT</t>
    <phoneticPr fontId="2" type="noConversion"/>
  </si>
  <si>
    <t>FWDANCE</t>
    <phoneticPr fontId="2" type="noConversion"/>
  </si>
  <si>
    <t>FWTEAMS</t>
    <phoneticPr fontId="2" type="noConversion"/>
  </si>
  <si>
    <t>NSTP</t>
    <phoneticPr fontId="2" type="noConversion"/>
  </si>
  <si>
    <t>NSTP-01</t>
    <phoneticPr fontId="2" type="noConversion"/>
  </si>
  <si>
    <t>NSTP-02</t>
    <phoneticPr fontId="2" type="noConversion"/>
  </si>
  <si>
    <t>Miscellaneous</t>
    <phoneticPr fontId="2" type="noConversion"/>
  </si>
  <si>
    <t>PERSEF1</t>
    <phoneticPr fontId="2" type="noConversion"/>
  </si>
  <si>
    <t>FORMDEV</t>
    <phoneticPr fontId="2" type="noConversion"/>
  </si>
  <si>
    <t>PERSEF2</t>
    <phoneticPr fontId="2" type="noConversion"/>
  </si>
  <si>
    <t>PERSEF3</t>
    <phoneticPr fontId="2" type="noConversion"/>
  </si>
  <si>
    <t>LASARE1</t>
    <phoneticPr fontId="2" type="noConversion"/>
  </si>
  <si>
    <t>LASARE2</t>
    <phoneticPr fontId="2" type="noConversion"/>
  </si>
  <si>
    <t>LASARE3</t>
    <phoneticPr fontId="2" type="noConversion"/>
  </si>
  <si>
    <t>Information Technology Department</t>
    <phoneticPr fontId="2" type="noConversion"/>
  </si>
  <si>
    <t>LOGPROG</t>
    <phoneticPr fontId="2" type="noConversion"/>
  </si>
  <si>
    <t>INTPRG1</t>
    <phoneticPr fontId="2" type="noConversion"/>
  </si>
  <si>
    <t>INTPRG2</t>
    <phoneticPr fontId="2" type="noConversion"/>
  </si>
  <si>
    <t>SYANAD1</t>
    <phoneticPr fontId="2" type="noConversion"/>
  </si>
  <si>
    <t>INTR-DB</t>
    <phoneticPr fontId="2" type="noConversion"/>
  </si>
  <si>
    <t>APP-DEV</t>
    <phoneticPr fontId="2" type="noConversion"/>
  </si>
  <si>
    <t>WEBTECH</t>
    <phoneticPr fontId="2" type="noConversion"/>
  </si>
  <si>
    <t>SYANAD2</t>
    <phoneticPr fontId="2" type="noConversion"/>
  </si>
  <si>
    <t>SYSINTG</t>
    <phoneticPr fontId="2" type="noConversion"/>
  </si>
  <si>
    <t>TECHMGNT</t>
    <phoneticPr fontId="2" type="noConversion"/>
  </si>
  <si>
    <t>ORGMGNT</t>
    <phoneticPr fontId="2" type="noConversion"/>
  </si>
  <si>
    <t>INTRACT</t>
    <phoneticPr fontId="2" type="noConversion"/>
  </si>
  <si>
    <t>SPECSYS</t>
    <phoneticPr fontId="2" type="noConversion"/>
  </si>
  <si>
    <t>SYSMGNT</t>
    <phoneticPr fontId="2" type="noConversion"/>
  </si>
  <si>
    <t>STRATIT</t>
    <phoneticPr fontId="2" type="noConversion"/>
  </si>
  <si>
    <t>DBADMIN</t>
    <phoneticPr fontId="2" type="noConversion"/>
  </si>
  <si>
    <t>ITETHIC</t>
    <phoneticPr fontId="2" type="noConversion"/>
  </si>
  <si>
    <t>Service Management Track</t>
    <phoneticPr fontId="2" type="noConversion"/>
  </si>
  <si>
    <t>ITELEC1</t>
    <phoneticPr fontId="2" type="noConversion"/>
  </si>
  <si>
    <t>ITELEC4</t>
    <phoneticPr fontId="2" type="noConversion"/>
  </si>
  <si>
    <t>ITELEC3</t>
    <phoneticPr fontId="2" type="noConversion"/>
  </si>
  <si>
    <t>Computer Technology Department</t>
    <phoneticPr fontId="2" type="noConversion"/>
  </si>
  <si>
    <t>INTR-IT</t>
    <phoneticPr fontId="2" type="noConversion"/>
  </si>
  <si>
    <t>ARCH-OS</t>
    <phoneticPr fontId="2" type="noConversion"/>
  </si>
  <si>
    <t>NET-DES</t>
    <phoneticPr fontId="2" type="noConversion"/>
  </si>
  <si>
    <t>INTRSEC</t>
    <phoneticPr fontId="2" type="noConversion"/>
  </si>
  <si>
    <t>DATPLAN</t>
    <phoneticPr fontId="2" type="noConversion"/>
  </si>
  <si>
    <t>INTR-NW</t>
    <phoneticPr fontId="2" type="noConversion"/>
  </si>
  <si>
    <t>Network Engineering Track</t>
    <phoneticPr fontId="2" type="noConversion"/>
  </si>
  <si>
    <t>Software Technology Department</t>
    <phoneticPr fontId="2" type="noConversion"/>
  </si>
  <si>
    <t>DASTRAP</t>
    <phoneticPr fontId="2" type="noConversion"/>
  </si>
  <si>
    <t>AN-MODE</t>
    <phoneticPr fontId="2" type="noConversion"/>
  </si>
  <si>
    <t>SW-ENGG</t>
    <phoneticPr fontId="2" type="noConversion"/>
  </si>
  <si>
    <t>WIRTECH</t>
    <phoneticPr fontId="2" type="noConversion"/>
  </si>
  <si>
    <t>Note:</t>
  </si>
  <si>
    <t>Sophomores attend the ST Thesis Symposium during the second term. ENGLRES and INOVATE should be related, where students conduct research on IT trends and propose an innovative technology.</t>
  </si>
  <si>
    <t>NEW</t>
    <phoneticPr fontId="2" type="noConversion"/>
  </si>
  <si>
    <t>spelec1</t>
    <phoneticPr fontId="2" type="noConversion"/>
  </si>
  <si>
    <t>REPLACE</t>
    <phoneticPr fontId="2" type="noConversion"/>
  </si>
  <si>
    <t>spelec2</t>
    <phoneticPr fontId="2" type="noConversion"/>
  </si>
  <si>
    <t>spelec3</t>
    <phoneticPr fontId="2" type="noConversion"/>
  </si>
  <si>
    <t>INTESYS</t>
  </si>
  <si>
    <t>INOVATE</t>
  </si>
  <si>
    <t>PERSONAL EFFECTIVENESS 2</t>
  </si>
  <si>
    <t>TECHNOLOGY AND INNOVATION MANAGEMENT</t>
  </si>
  <si>
    <t>AUTOMATA THEORY, FORMAL LANGUAGES &amp; COMPUTATION</t>
  </si>
  <si>
    <t>COMPUTER ARCHITECTURE &amp; ORGANIZATION</t>
  </si>
  <si>
    <t>(DIGIDES)</t>
  </si>
  <si>
    <t>SECDEVE</t>
  </si>
  <si>
    <t>SPELEC1</t>
  </si>
  <si>
    <t>DESIGN PATTERNS</t>
  </si>
  <si>
    <t>SECURE WEB DEVELOPMENT</t>
  </si>
  <si>
    <t>SPECIAL ELECTIVE 1</t>
  </si>
  <si>
    <t>ADVANCED DATABASE SYSTEMS</t>
  </si>
  <si>
    <t>DESIPAT</t>
  </si>
  <si>
    <t>GREAT WORKS</t>
  </si>
  <si>
    <t>ST-STAT</t>
  </si>
  <si>
    <t>SPECIAL ELECTIVE 3</t>
  </si>
  <si>
    <t>STMATH2</t>
  </si>
  <si>
    <t>Security and Modelling Track</t>
  </si>
  <si>
    <t>Mobile and Web Computing Track</t>
  </si>
  <si>
    <t>Last Modified:</t>
  </si>
  <si>
    <t>tecplan</t>
  </si>
  <si>
    <t>PROFSWD</t>
  </si>
  <si>
    <t>PROGTEC</t>
  </si>
  <si>
    <t xml:space="preserve">     Architecture and System Software</t>
  </si>
  <si>
    <t>COMPILE</t>
  </si>
  <si>
    <t>What will be the difference between COMPILE and ADVANCED PROGRAMMING TECHNIQUES?</t>
  </si>
  <si>
    <t>Is COMPILE still a core ST specialization course or an elective?</t>
  </si>
  <si>
    <t>PRE-REQS</t>
  </si>
  <si>
    <t>NEW COURSES</t>
  </si>
  <si>
    <t>NLAN-ST</t>
  </si>
  <si>
    <t>COMPILER THEORY</t>
  </si>
  <si>
    <t>DESIPAT, OPERSYS</t>
  </si>
  <si>
    <t>PROFESSIONAL SOFTWARE DEVELOPMENT</t>
  </si>
  <si>
    <t>ADVTECH</t>
  </si>
  <si>
    <t>prof ethics, IT trends</t>
  </si>
  <si>
    <t>ALGORITHMS AND COMPLEXITY</t>
  </si>
  <si>
    <t>INTRO TO DATA STRUCTURES &amp; ALGORITHMS</t>
  </si>
  <si>
    <t>COMPUTER NETWORKS</t>
  </si>
  <si>
    <t>ADVANCED DISCRETE STRUCTURES</t>
  </si>
  <si>
    <t>ADVDISC</t>
  </si>
  <si>
    <t>INTRODUCTION TO COMPUTER PROGRAMMING 1</t>
  </si>
  <si>
    <t>OBJECT-ORIENTED PROGRAMMING WITH JAVA</t>
  </si>
  <si>
    <t>INTRODUCTION TO DATABASE SYSTEMS</t>
  </si>
  <si>
    <t>INTRODUCTION TO SOFTWARE ENGINEERING</t>
  </si>
  <si>
    <t>STATISTICS AND PROBABILITY FOR ST</t>
  </si>
  <si>
    <t>PRCSOFT</t>
  </si>
  <si>
    <t>WEBAPPS</t>
  </si>
  <si>
    <t>SCIMATC/LBYMATC</t>
  </si>
  <si>
    <t>SCIMATP</t>
  </si>
  <si>
    <t>SCIMATB/LBYMATB</t>
  </si>
  <si>
    <t>Old Course Code</t>
  </si>
  <si>
    <t>New Course Code</t>
  </si>
  <si>
    <t>SCIMATP/LBYMATP</t>
  </si>
  <si>
    <t>PRC-ST1</t>
  </si>
  <si>
    <t>ACADEMIC YEAR 2014-2015</t>
  </si>
  <si>
    <t>SCIMATC</t>
  </si>
  <si>
    <t>G.E. NATURAL SCIENCE NEW MATERIALS TRACK- CHEM LAB</t>
  </si>
  <si>
    <t>LBYMATC</t>
  </si>
  <si>
    <t>SCIMATB</t>
  </si>
  <si>
    <t>LBYMATB</t>
  </si>
  <si>
    <t>G.E. NATURAL SCIENCE NEW MATERIALS TRACK- PHYSICS LEC</t>
  </si>
  <si>
    <t>ADVSTAT</t>
  </si>
  <si>
    <t>ADVANCED STATISTICS AND PROBABILITY, NUMERICAL METHODS</t>
  </si>
  <si>
    <t>PRACTICUM COURSE IN ST</t>
  </si>
  <si>
    <t>Human Computer Interfaces, Interactive Storytelling, Technology and Innovation Business Plan, Foreign Languages, Computing Trends, Professional Ethics</t>
  </si>
  <si>
    <t>16(3)</t>
  </si>
  <si>
    <t>17(3.5)</t>
  </si>
  <si>
    <t>INTRODUCTION TO ARTIFICIAL INTELLIGENCE</t>
  </si>
  <si>
    <t>ACADEMIC YEAR 2015-2016</t>
  </si>
  <si>
    <t>FITWELL</t>
  </si>
  <si>
    <t>FTSPORT</t>
  </si>
  <si>
    <t>FTDANCE</t>
  </si>
  <si>
    <t>FTTEAMS</t>
  </si>
  <si>
    <t>(FITWELL)</t>
  </si>
  <si>
    <t>IPERSEF</t>
  </si>
  <si>
    <t>INTEGRATING COURSE FOR PERSONAL EFFECTIVENESS</t>
  </si>
  <si>
    <t xml:space="preserve">FITNESS &amp; WELLNESS </t>
  </si>
  <si>
    <t>FITNESS &amp; WELLNESS IN INDIVIDUAL SPORTS</t>
  </si>
  <si>
    <t>FITNESS &amp; WELLNESS IN DANCE</t>
  </si>
  <si>
    <t>FITNESS AND WELLNESS IN TEAM SPORTS</t>
  </si>
  <si>
    <t>PRE-REQUISITES OF STRESME:</t>
  </si>
  <si>
    <t>POSSIBLE COURSES FOR SPELEC1-3:</t>
  </si>
  <si>
    <t>POSSIBLE CHOICES FOR STELEC1-4:</t>
  </si>
  <si>
    <t>NSTP101</t>
  </si>
  <si>
    <t>NSTP ORIENTATION</t>
  </si>
  <si>
    <t>TOTAL NON-ACADEMIC UNITS     =  (10.5)</t>
  </si>
  <si>
    <t>TOTAL ACADEMIC UNITS             =  186</t>
  </si>
  <si>
    <t>COURSE CHECKLIST AY 2013-2017</t>
  </si>
  <si>
    <t>ACADEMIC YEAR 2013-2017</t>
  </si>
  <si>
    <t>G.E. NATURAL SCIENCE NEW MATERIALS TRACK- BIO LEC</t>
  </si>
  <si>
    <t>17 (2)</t>
  </si>
  <si>
    <t>APPSWEB</t>
  </si>
  <si>
    <t>MOBLCOM</t>
  </si>
  <si>
    <t>ACADEMIC YEAR 2016-2017</t>
  </si>
  <si>
    <t>SWDPROF</t>
  </si>
  <si>
    <t>INTSOFT</t>
  </si>
  <si>
    <t>DASALGO, INTESYS, INTSOFT, OPERSYS</t>
  </si>
  <si>
    <t>SECURDV</t>
  </si>
  <si>
    <t>G.E. NATURAL SCIENCE NEW MATERIALS TRACK - CHEM LEC</t>
  </si>
  <si>
    <t>G.E. NATURAL SCIENCE NEW MATERIALS TRACK - CHEM LAB</t>
  </si>
  <si>
    <t>PRC-SFT</t>
  </si>
  <si>
    <t>CSETHIC</t>
  </si>
  <si>
    <t>CS PROFESSIONAL ETHICS</t>
  </si>
  <si>
    <t>than his/her 6th term in the BSCS program.</t>
  </si>
  <si>
    <t>DASALGO, INTESYS, INTSOFT, and OPERSYS</t>
  </si>
  <si>
    <t>(pre-req: OBJECTP) - Computer Graphics, Game Design, Game Development, Advanced Game Development, 3D Modelling</t>
  </si>
  <si>
    <t>(pre-req: DISCTRU) - Cryptography, Ethical Hacking, Digital Image Processing, Modelling and Simulation, Information Security</t>
  </si>
  <si>
    <t>(pre-req: APPSWEB) -  Advanced Web Development, Multimedia and Information Retrieval, Knowledge Management, Advanced Secure Web Development, Cloud Computing</t>
  </si>
  <si>
    <t>MS. NATHALIE ROSE LIM-CHENG</t>
  </si>
  <si>
    <t>WEB APPLICATIONS DEVELOPMENT FOR ST</t>
  </si>
  <si>
    <t>DESGNPT</t>
  </si>
  <si>
    <t>OBJECTP, DESGNPT</t>
  </si>
  <si>
    <t>OPERSYS, INTSOFT</t>
  </si>
  <si>
    <t>MOBILE COMPUTING</t>
  </si>
  <si>
    <r>
      <t xml:space="preserve">Intelligent Systems Track
</t>
    </r>
    <r>
      <rPr>
        <sz val="10"/>
        <rFont val="Arial"/>
        <family val="2"/>
      </rPr>
      <t>(pre-req: INTESYS) - Natural Language Processing, User Modeling, Empathic Computing, Machine Learning, Corpus Building, Audio Visual DSP</t>
    </r>
  </si>
  <si>
    <t>OBJECTP should be taken by the student not later</t>
  </si>
  <si>
    <t>CSETHIC should be taken only on the student's senior year.</t>
  </si>
  <si>
    <t xml:space="preserve">A CGPA of at least 2.000, by the time of application for specialization is required for entry </t>
  </si>
  <si>
    <t>to the ST Specialization.</t>
  </si>
  <si>
    <t>SAS1000</t>
  </si>
  <si>
    <t>STUDENT AFFAIRS SERVICES1000</t>
  </si>
  <si>
    <t>SWDESPA</t>
  </si>
  <si>
    <t>SOFTWARE DESIGN PATTERNS</t>
  </si>
  <si>
    <t>AUTOMAT</t>
  </si>
  <si>
    <t>AUTOMATA, THEORY, FORMAL LANGUAGES &amp; COMPUTATION</t>
  </si>
  <si>
    <t>WEBAPDE</t>
  </si>
  <si>
    <t>SOFENGG</t>
  </si>
  <si>
    <t>MOBAPDE</t>
  </si>
  <si>
    <t>MOBILE APPLICATIONS DEVELOPMENT</t>
  </si>
  <si>
    <t>PROSDEV</t>
  </si>
  <si>
    <t>SECURDE</t>
  </si>
  <si>
    <t>GE NATURAL SCIENCE NEW MATERIALS TRACK-PHYSICS LEC</t>
  </si>
  <si>
    <t>ACADEMIC YEAR 2017-2018</t>
  </si>
  <si>
    <t>GE NATURAL SCIENCE NEW MATERIALS TRACK -CHEM LEC</t>
  </si>
  <si>
    <t>GE NATURAL SCIENCE NEW MATERIALS TRACK -CHEM LAB</t>
  </si>
  <si>
    <t>CMPILER</t>
  </si>
  <si>
    <t>DR. NELSON MARCOS</t>
  </si>
  <si>
    <t>SWDESPA, INTRODB</t>
  </si>
  <si>
    <t>PROFESSIONAL ETHICS</t>
  </si>
  <si>
    <t>ACADEMIC YEAR 2018-2019</t>
  </si>
  <si>
    <t>DR. RAFAEL CABREDO</t>
  </si>
  <si>
    <r>
      <t xml:space="preserve">De La Salle University-Manila
College of Computer Studies
</t>
    </r>
    <r>
      <rPr>
        <b/>
        <i/>
        <sz val="22"/>
        <rFont val="Book Antiqua"/>
        <family val="1"/>
      </rPr>
      <t>Bachelor of Science in Computer Science</t>
    </r>
  </si>
  <si>
    <t>COURSE CHECKLIST AY 2016-2020</t>
  </si>
  <si>
    <t>ACADEMIC YEAR 2019-2020</t>
  </si>
  <si>
    <t>G.E. NATURAL SCIENCE NEW MATERIALS TRACK- BIO LAB</t>
  </si>
  <si>
    <t>CS-STAT</t>
  </si>
  <si>
    <t>ARC_ORG</t>
  </si>
  <si>
    <t>LBY_ARC</t>
  </si>
  <si>
    <t>STATISTICS AND PROBABILITY FOR CS</t>
  </si>
  <si>
    <t>COMPUTER ARCHITECTURE &amp; ORGANIZATION LAB</t>
  </si>
  <si>
    <t>INTR_OS</t>
  </si>
  <si>
    <t>PROJMAN</t>
  </si>
  <si>
    <t>PROJECT MANAGEMENT</t>
  </si>
  <si>
    <t>PRCT-CS</t>
  </si>
  <si>
    <t>PRACTICUM COURSE IN CS</t>
  </si>
  <si>
    <t>CSELEC1</t>
  </si>
  <si>
    <t>CS ELECTIVE 1</t>
  </si>
  <si>
    <t>CSMETRE</t>
  </si>
  <si>
    <t>CS RESEARCH METHODS</t>
  </si>
  <si>
    <t>DASALGO, INTESYS, SOFENGG, INTR_OS</t>
  </si>
  <si>
    <t>CSELEC2</t>
  </si>
  <si>
    <t>CS ELECTIVE 2</t>
  </si>
  <si>
    <t>THS-CS1</t>
  </si>
  <si>
    <t>INF_SEC</t>
  </si>
  <si>
    <t>INTRODUCTION TO INFORMATION SECURITY</t>
  </si>
  <si>
    <t>CSELEC3</t>
  </si>
  <si>
    <t>CS ELECTIVE 3</t>
  </si>
  <si>
    <t>THS-CS2</t>
  </si>
  <si>
    <t>THESIS IN COMPUTER SCIENCE 1</t>
  </si>
  <si>
    <t>THESIS IN COMPUTER SCIENCE 2</t>
  </si>
  <si>
    <t>CSELEC4</t>
  </si>
  <si>
    <t>CS ELECTIVE 4</t>
  </si>
  <si>
    <t>THS-CS3</t>
  </si>
  <si>
    <t>THESIS IN COMPUTER SCIENCE 3</t>
  </si>
  <si>
    <t>CSETHIC should be taken before or during PRCT-CS</t>
  </si>
  <si>
    <t>PRE-REQUISITES OF CSMETRE:</t>
  </si>
  <si>
    <t>DASALGO, INTESYS, SOFENGG, and INTR_OS</t>
  </si>
  <si>
    <t>POSSIBLE CHOICES FOR CSELEC1-4:</t>
  </si>
  <si>
    <r>
      <t xml:space="preserve">Intelligent Systems Track
</t>
    </r>
    <r>
      <rPr>
        <sz val="10"/>
        <rFont val="Arial"/>
        <family val="2"/>
      </rPr>
      <t>(pre-req: INTESYS) - Machine Learning, Image Processing, Speech processing, Internet of Things, Natural Language Processing</t>
    </r>
  </si>
  <si>
    <t>Network and Security Track</t>
  </si>
  <si>
    <t>(pre-req: network) - Machine Learning, Internet of Things, Ethical Hacking, Cloud Computing, Network Administration</t>
  </si>
  <si>
    <t>Human Computer Interfaces, Interactive Storytelling, Foreign Languages, Computing Trends, Advanced Technologies, Business Intelligence and Data Visualization, Business Process Management</t>
  </si>
  <si>
    <t>TOTAL ACADEMIC UNITS             =  187</t>
  </si>
  <si>
    <t>CSSERVM</t>
  </si>
  <si>
    <t>IT SERVICE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</si>
</sst>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\(0\)"/>
    <numFmt numFmtId="165" formatCode="0.0_);\(0.0\)"/>
    <numFmt numFmtId="166" formatCode="0.0"/>
    <numFmt numFmtId="167" formatCode="[$-3409]mmmm\ dd\,\ yyyy;@"/>
  </numFmts>
  <fonts count="39" x14ac:knownFonts="1">
    <font>
      <sz val="10"/>
      <name val="Arial"/>
    </font>
    <font>
      <b/>
      <sz val="20"/>
      <name val="Book Antiqua"/>
      <family val="1"/>
    </font>
    <font>
      <b/>
      <i/>
      <sz val="22"/>
      <name val="Book Antiqua"/>
      <family val="1"/>
    </font>
    <font>
      <sz val="10"/>
      <name val="Arial"/>
      <family val="2"/>
    </font>
    <font>
      <b/>
      <i/>
      <sz val="18"/>
      <name val="Book Antiqua"/>
      <family val="1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sz val="8"/>
      <color indexed="8"/>
      <name val="Verdana"/>
      <family val="2"/>
    </font>
    <font>
      <b/>
      <sz val="8"/>
      <color indexed="10"/>
      <name val="Verdana"/>
      <family val="2"/>
    </font>
    <font>
      <sz val="8"/>
      <color indexed="16"/>
      <name val="Verdana"/>
      <family val="2"/>
    </font>
    <font>
      <sz val="8"/>
      <color indexed="12"/>
      <name val="Verdana"/>
      <family val="2"/>
    </font>
    <font>
      <b/>
      <u/>
      <sz val="8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sz val="8"/>
      <name val="Verdana"/>
      <family val="2"/>
    </font>
    <font>
      <sz val="8"/>
      <color indexed="16"/>
      <name val="Verdana"/>
      <family val="2"/>
    </font>
    <font>
      <u/>
      <sz val="8"/>
      <color indexed="60"/>
      <name val="Verdana"/>
      <family val="2"/>
    </font>
    <font>
      <sz val="8"/>
      <color indexed="12"/>
      <name val="Verdana"/>
      <family val="2"/>
    </font>
    <font>
      <b/>
      <u/>
      <sz val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u/>
      <sz val="8"/>
      <name val="Verdana"/>
      <family val="2"/>
    </font>
    <font>
      <sz val="7"/>
      <name val="Verdana"/>
      <family val="2"/>
    </font>
    <font>
      <sz val="5"/>
      <name val="Arial"/>
      <family val="2"/>
    </font>
    <font>
      <sz val="8"/>
      <color rgb="FFC00000"/>
      <name val="Verdana"/>
      <family val="2"/>
    </font>
    <font>
      <sz val="8"/>
      <color rgb="FF0070C0"/>
      <name val="Verdana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6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3" fillId="0" borderId="0"/>
  </cellStyleXfs>
  <cellXfs count="240">
    <xf numFmtId="0" fontId="0" fillId="0" borderId="0" xfId="0"/>
    <xf numFmtId="0" fontId="12" fillId="0" borderId="0" xfId="1" applyFont="1"/>
    <xf numFmtId="166" fontId="12" fillId="0" borderId="0" xfId="1" applyNumberFormat="1" applyFont="1"/>
    <xf numFmtId="0" fontId="13" fillId="0" borderId="0" xfId="1" applyFont="1"/>
    <xf numFmtId="0" fontId="14" fillId="2" borderId="1" xfId="1" applyFont="1" applyFill="1" applyBorder="1" applyAlignment="1">
      <alignment horizontal="left"/>
    </xf>
    <xf numFmtId="0" fontId="15" fillId="2" borderId="0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left"/>
    </xf>
    <xf numFmtId="0" fontId="13" fillId="3" borderId="0" xfId="1" applyFont="1" applyFill="1" applyBorder="1" applyAlignment="1">
      <alignment horizontal="center"/>
    </xf>
    <xf numFmtId="0" fontId="13" fillId="3" borderId="2" xfId="1" applyFont="1" applyFill="1" applyBorder="1" applyAlignment="1">
      <alignment horizontal="center"/>
    </xf>
    <xf numFmtId="0" fontId="13" fillId="2" borderId="0" xfId="1" applyFont="1" applyFill="1" applyBorder="1" applyAlignment="1">
      <alignment horizontal="center"/>
    </xf>
    <xf numFmtId="0" fontId="13" fillId="2" borderId="2" xfId="1" applyFont="1" applyFill="1" applyBorder="1" applyAlignment="1">
      <alignment horizontal="center"/>
    </xf>
    <xf numFmtId="0" fontId="14" fillId="3" borderId="1" xfId="1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3" fillId="4" borderId="0" xfId="1" applyFont="1" applyFill="1" applyBorder="1" applyAlignment="1">
      <alignment horizontal="center"/>
    </xf>
    <xf numFmtId="0" fontId="13" fillId="5" borderId="0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2" xfId="1" applyFont="1" applyFill="1" applyBorder="1" applyAlignment="1">
      <alignment horizontal="center"/>
    </xf>
    <xf numFmtId="0" fontId="16" fillId="0" borderId="0" xfId="1" applyFont="1"/>
    <xf numFmtId="166" fontId="12" fillId="0" borderId="2" xfId="1" applyNumberFormat="1" applyFont="1" applyBorder="1"/>
    <xf numFmtId="0" fontId="13" fillId="0" borderId="1" xfId="1" applyFont="1" applyFill="1" applyBorder="1" applyAlignment="1">
      <alignment horizontal="left"/>
    </xf>
    <xf numFmtId="166" fontId="13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6" fontId="13" fillId="0" borderId="2" xfId="1" applyNumberFormat="1" applyFont="1" applyFill="1" applyBorder="1" applyAlignment="1">
      <alignment horizontal="center"/>
    </xf>
    <xf numFmtId="0" fontId="12" fillId="0" borderId="3" xfId="1" applyFont="1" applyBorder="1"/>
    <xf numFmtId="166" fontId="13" fillId="0" borderId="4" xfId="1" applyNumberFormat="1" applyFont="1" applyBorder="1"/>
    <xf numFmtId="0" fontId="13" fillId="0" borderId="5" xfId="1" applyFont="1" applyFill="1" applyBorder="1" applyAlignment="1">
      <alignment horizontal="center"/>
    </xf>
    <xf numFmtId="166" fontId="13" fillId="0" borderId="3" xfId="1" applyNumberFormat="1" applyFont="1" applyFill="1" applyBorder="1" applyAlignment="1">
      <alignment horizontal="center"/>
    </xf>
    <xf numFmtId="0" fontId="13" fillId="0" borderId="3" xfId="1" applyFont="1" applyFill="1" applyBorder="1" applyAlignment="1">
      <alignment horizontal="center"/>
    </xf>
    <xf numFmtId="166" fontId="13" fillId="0" borderId="4" xfId="1" applyNumberFormat="1" applyFont="1" applyFill="1" applyBorder="1" applyAlignment="1">
      <alignment horizontal="center"/>
    </xf>
    <xf numFmtId="0" fontId="13" fillId="0" borderId="0" xfId="1" applyFont="1" applyBorder="1"/>
    <xf numFmtId="166" fontId="13" fillId="0" borderId="2" xfId="1" applyNumberFormat="1" applyFont="1" applyBorder="1"/>
    <xf numFmtId="0" fontId="13" fillId="0" borderId="1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13" fillId="0" borderId="6" xfId="1" applyFont="1" applyBorder="1"/>
    <xf numFmtId="166" fontId="13" fillId="0" borderId="7" xfId="1" applyNumberFormat="1" applyFont="1" applyBorder="1"/>
    <xf numFmtId="0" fontId="13" fillId="0" borderId="8" xfId="1" applyFont="1" applyFill="1" applyBorder="1" applyAlignment="1">
      <alignment horizontal="center"/>
    </xf>
    <xf numFmtId="166" fontId="13" fillId="0" borderId="6" xfId="1" applyNumberFormat="1" applyFont="1" applyFill="1" applyBorder="1" applyAlignment="1">
      <alignment horizontal="center"/>
    </xf>
    <xf numFmtId="0" fontId="13" fillId="0" borderId="6" xfId="1" applyFont="1" applyFill="1" applyBorder="1" applyAlignment="1">
      <alignment horizontal="center"/>
    </xf>
    <xf numFmtId="166" fontId="13" fillId="0" borderId="7" xfId="1" applyNumberFormat="1" applyFont="1" applyFill="1" applyBorder="1" applyAlignment="1">
      <alignment horizontal="center"/>
    </xf>
    <xf numFmtId="0" fontId="17" fillId="0" borderId="6" xfId="1" applyFont="1" applyFill="1" applyBorder="1" applyAlignment="1">
      <alignment horizontal="center"/>
    </xf>
    <xf numFmtId="166" fontId="17" fillId="0" borderId="6" xfId="1" applyNumberFormat="1" applyFont="1" applyFill="1" applyBorder="1" applyAlignment="1">
      <alignment horizontal="center"/>
    </xf>
    <xf numFmtId="166" fontId="17" fillId="0" borderId="7" xfId="1" applyNumberFormat="1" applyFont="1" applyFill="1" applyBorder="1" applyAlignment="1">
      <alignment horizontal="center"/>
    </xf>
    <xf numFmtId="166" fontId="13" fillId="0" borderId="0" xfId="1" applyNumberFormat="1" applyFont="1" applyBorder="1"/>
    <xf numFmtId="166" fontId="13" fillId="0" borderId="6" xfId="1" applyNumberFormat="1" applyFont="1" applyBorder="1"/>
    <xf numFmtId="0" fontId="12" fillId="0" borderId="0" xfId="1" applyFont="1" applyFill="1" applyBorder="1"/>
    <xf numFmtId="0" fontId="19" fillId="0" borderId="0" xfId="1" applyFont="1" applyFill="1" applyBorder="1"/>
    <xf numFmtId="0" fontId="20" fillId="0" borderId="3" xfId="1" applyFont="1" applyBorder="1"/>
    <xf numFmtId="0" fontId="21" fillId="0" borderId="0" xfId="1" applyFont="1"/>
    <xf numFmtId="0" fontId="20" fillId="0" borderId="6" xfId="1" applyFont="1" applyBorder="1"/>
    <xf numFmtId="0" fontId="22" fillId="0" borderId="0" xfId="1" applyFont="1" applyBorder="1"/>
    <xf numFmtId="0" fontId="22" fillId="0" borderId="1" xfId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166" fontId="17" fillId="0" borderId="2" xfId="1" applyNumberFormat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2" fillId="0" borderId="0" xfId="1" applyFont="1" applyBorder="1"/>
    <xf numFmtId="0" fontId="22" fillId="0" borderId="0" xfId="1" applyFont="1" applyFill="1" applyBorder="1" applyAlignment="1">
      <alignment horizontal="center"/>
    </xf>
    <xf numFmtId="166" fontId="22" fillId="0" borderId="0" xfId="1" applyNumberFormat="1" applyFont="1" applyFill="1" applyBorder="1" applyAlignment="1">
      <alignment horizontal="center"/>
    </xf>
    <xf numFmtId="0" fontId="22" fillId="0" borderId="6" xfId="1" applyFont="1" applyFill="1" applyBorder="1" applyAlignment="1">
      <alignment horizontal="center"/>
    </xf>
    <xf numFmtId="166" fontId="22" fillId="0" borderId="7" xfId="1" applyNumberFormat="1" applyFont="1" applyFill="1" applyBorder="1" applyAlignment="1">
      <alignment horizontal="center"/>
    </xf>
    <xf numFmtId="0" fontId="23" fillId="0" borderId="3" xfId="1" applyFont="1" applyFill="1" applyBorder="1" applyAlignment="1">
      <alignment horizontal="center"/>
    </xf>
    <xf numFmtId="166" fontId="23" fillId="0" borderId="3" xfId="1" applyNumberFormat="1" applyFont="1" applyFill="1" applyBorder="1" applyAlignment="1">
      <alignment horizontal="center"/>
    </xf>
    <xf numFmtId="166" fontId="23" fillId="0" borderId="9" xfId="1" applyNumberFormat="1" applyFont="1" applyFill="1" applyBorder="1" applyAlignment="1">
      <alignment horizontal="center"/>
    </xf>
    <xf numFmtId="0" fontId="23" fillId="0" borderId="0" xfId="1" applyFont="1" applyFill="1" applyBorder="1" applyAlignment="1">
      <alignment horizontal="center"/>
    </xf>
    <xf numFmtId="166" fontId="17" fillId="0" borderId="0" xfId="1" applyNumberFormat="1" applyFont="1" applyFill="1" applyBorder="1" applyAlignment="1">
      <alignment horizontal="center"/>
    </xf>
    <xf numFmtId="0" fontId="23" fillId="0" borderId="1" xfId="1" applyFont="1" applyFill="1" applyBorder="1" applyAlignment="1">
      <alignment horizontal="center"/>
    </xf>
    <xf numFmtId="0" fontId="24" fillId="0" borderId="3" xfId="1" applyFont="1" applyFill="1" applyBorder="1" applyAlignment="1">
      <alignment horizontal="center"/>
    </xf>
    <xf numFmtId="166" fontId="24" fillId="0" borderId="3" xfId="1" applyNumberFormat="1" applyFont="1" applyFill="1" applyBorder="1" applyAlignment="1">
      <alignment horizontal="center"/>
    </xf>
    <xf numFmtId="166" fontId="18" fillId="0" borderId="0" xfId="1" applyNumberFormat="1" applyFont="1" applyFill="1" applyBorder="1" applyAlignment="1">
      <alignment horizontal="center"/>
    </xf>
    <xf numFmtId="0" fontId="20" fillId="0" borderId="0" xfId="1" applyFont="1" applyBorder="1"/>
    <xf numFmtId="0" fontId="18" fillId="0" borderId="0" xfId="1" applyFont="1" applyFill="1" applyBorder="1" applyAlignment="1">
      <alignment horizontal="center"/>
    </xf>
    <xf numFmtId="166" fontId="23" fillId="0" borderId="0" xfId="1" applyNumberFormat="1" applyFont="1" applyFill="1" applyBorder="1" applyAlignment="1">
      <alignment horizontal="center"/>
    </xf>
    <xf numFmtId="0" fontId="17" fillId="0" borderId="1" xfId="1" applyFont="1" applyFill="1" applyBorder="1" applyAlignment="1">
      <alignment horizontal="center"/>
    </xf>
    <xf numFmtId="0" fontId="12" fillId="0" borderId="6" xfId="1" applyFont="1" applyBorder="1"/>
    <xf numFmtId="166" fontId="23" fillId="0" borderId="4" xfId="1" applyNumberFormat="1" applyFont="1" applyFill="1" applyBorder="1" applyAlignment="1">
      <alignment horizontal="center"/>
    </xf>
    <xf numFmtId="0" fontId="22" fillId="0" borderId="3" xfId="1" applyFont="1" applyFill="1" applyBorder="1" applyAlignment="1">
      <alignment horizontal="center"/>
    </xf>
    <xf numFmtId="166" fontId="22" fillId="0" borderId="3" xfId="1" applyNumberFormat="1" applyFont="1" applyFill="1" applyBorder="1" applyAlignment="1">
      <alignment horizontal="center"/>
    </xf>
    <xf numFmtId="0" fontId="22" fillId="0" borderId="0" xfId="1" applyFont="1" applyAlignment="1">
      <alignment horizontal="center"/>
    </xf>
    <xf numFmtId="166" fontId="22" fillId="0" borderId="4" xfId="1" applyNumberFormat="1" applyFont="1" applyFill="1" applyBorder="1" applyAlignment="1">
      <alignment horizontal="center"/>
    </xf>
    <xf numFmtId="0" fontId="12" fillId="0" borderId="10" xfId="1" applyFont="1" applyBorder="1"/>
    <xf numFmtId="166" fontId="13" fillId="0" borderId="10" xfId="1" applyNumberFormat="1" applyFont="1" applyBorder="1"/>
    <xf numFmtId="0" fontId="13" fillId="0" borderId="11" xfId="1" applyFont="1" applyFill="1" applyBorder="1" applyAlignment="1">
      <alignment horizontal="center"/>
    </xf>
    <xf numFmtId="166" fontId="13" fillId="0" borderId="10" xfId="1" applyNumberFormat="1" applyFont="1" applyFill="1" applyBorder="1" applyAlignment="1">
      <alignment horizontal="center"/>
    </xf>
    <xf numFmtId="0" fontId="13" fillId="0" borderId="10" xfId="1" applyFont="1" applyFill="1" applyBorder="1" applyAlignment="1">
      <alignment horizontal="center"/>
    </xf>
    <xf numFmtId="166" fontId="13" fillId="0" borderId="9" xfId="1" applyNumberFormat="1" applyFont="1" applyFill="1" applyBorder="1" applyAlignment="1">
      <alignment horizontal="center"/>
    </xf>
    <xf numFmtId="166" fontId="13" fillId="0" borderId="3" xfId="1" applyNumberFormat="1" applyFont="1" applyBorder="1"/>
    <xf numFmtId="166" fontId="13" fillId="0" borderId="3" xfId="1" quotePrefix="1" applyNumberFormat="1" applyFont="1" applyFill="1" applyBorder="1" applyAlignment="1">
      <alignment horizontal="center"/>
    </xf>
    <xf numFmtId="166" fontId="13" fillId="0" borderId="6" xfId="1" quotePrefix="1" applyNumberFormat="1" applyFont="1" applyFill="1" applyBorder="1" applyAlignment="1">
      <alignment horizontal="center"/>
    </xf>
    <xf numFmtId="0" fontId="13" fillId="0" borderId="6" xfId="1" applyFont="1" applyBorder="1" applyAlignment="1">
      <alignment horizontal="center"/>
    </xf>
    <xf numFmtId="166" fontId="13" fillId="0" borderId="6" xfId="1" applyNumberFormat="1" applyFont="1" applyBorder="1" applyAlignment="1">
      <alignment horizontal="center"/>
    </xf>
    <xf numFmtId="0" fontId="13" fillId="0" borderId="12" xfId="1" applyFont="1" applyBorder="1"/>
    <xf numFmtId="166" fontId="13" fillId="0" borderId="13" xfId="1" applyNumberFormat="1" applyFont="1" applyBorder="1"/>
    <xf numFmtId="0" fontId="13" fillId="0" borderId="13" xfId="1" applyFont="1" applyBorder="1" applyAlignment="1">
      <alignment horizontal="center"/>
    </xf>
    <xf numFmtId="0" fontId="13" fillId="0" borderId="1" xfId="1" applyFont="1" applyBorder="1"/>
    <xf numFmtId="0" fontId="13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3" fillId="0" borderId="14" xfId="1" applyFont="1" applyBorder="1"/>
    <xf numFmtId="166" fontId="13" fillId="0" borderId="15" xfId="1" applyNumberFormat="1" applyFont="1" applyBorder="1"/>
    <xf numFmtId="0" fontId="13" fillId="0" borderId="15" xfId="1" applyFont="1" applyBorder="1" applyAlignment="1">
      <alignment horizontal="center"/>
    </xf>
    <xf numFmtId="0" fontId="13" fillId="0" borderId="16" xfId="1" applyFont="1" applyBorder="1"/>
    <xf numFmtId="166" fontId="13" fillId="0" borderId="17" xfId="1" applyNumberFormat="1" applyFont="1" applyBorder="1"/>
    <xf numFmtId="0" fontId="13" fillId="0" borderId="17" xfId="1" applyFont="1" applyBorder="1" applyAlignment="1">
      <alignment horizontal="center"/>
    </xf>
    <xf numFmtId="0" fontId="26" fillId="0" borderId="0" xfId="1" applyFont="1"/>
    <xf numFmtId="0" fontId="22" fillId="0" borderId="0" xfId="1" applyFont="1"/>
    <xf numFmtId="0" fontId="17" fillId="0" borderId="0" xfId="1" applyFont="1"/>
    <xf numFmtId="0" fontId="18" fillId="0" borderId="0" xfId="1" applyFont="1"/>
    <xf numFmtId="166" fontId="18" fillId="0" borderId="0" xfId="1" applyNumberFormat="1" applyFont="1"/>
    <xf numFmtId="166" fontId="17" fillId="0" borderId="0" xfId="1" applyNumberFormat="1" applyFont="1"/>
    <xf numFmtId="0" fontId="13" fillId="0" borderId="2" xfId="1" applyFont="1" applyBorder="1"/>
    <xf numFmtId="0" fontId="22" fillId="0" borderId="5" xfId="1" applyFont="1" applyFill="1" applyBorder="1" applyAlignment="1">
      <alignment horizontal="center"/>
    </xf>
    <xf numFmtId="166" fontId="22" fillId="0" borderId="2" xfId="1" applyNumberFormat="1" applyFont="1" applyFill="1" applyBorder="1" applyAlignment="1">
      <alignment horizontal="center"/>
    </xf>
    <xf numFmtId="0" fontId="33" fillId="0" borderId="1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/>
    </xf>
    <xf numFmtId="0" fontId="33" fillId="0" borderId="0" xfId="1" applyFont="1" applyFill="1" applyBorder="1" applyAlignment="1">
      <alignment horizontal="center"/>
    </xf>
    <xf numFmtId="0" fontId="33" fillId="0" borderId="3" xfId="1" applyFont="1" applyFill="1" applyBorder="1" applyAlignment="1">
      <alignment horizontal="center"/>
    </xf>
    <xf numFmtId="166" fontId="33" fillId="0" borderId="4" xfId="1" applyNumberFormat="1" applyFont="1" applyFill="1" applyBorder="1" applyAlignment="1">
      <alignment horizontal="center"/>
    </xf>
    <xf numFmtId="0" fontId="33" fillId="0" borderId="5" xfId="1" applyFont="1" applyFill="1" applyBorder="1" applyAlignment="1">
      <alignment horizontal="center"/>
    </xf>
    <xf numFmtId="166" fontId="33" fillId="0" borderId="3" xfId="1" applyNumberFormat="1" applyFont="1" applyFill="1" applyBorder="1" applyAlignment="1">
      <alignment horizontal="center"/>
    </xf>
    <xf numFmtId="166" fontId="33" fillId="0" borderId="2" xfId="1" applyNumberFormat="1" applyFont="1" applyFill="1" applyBorder="1" applyAlignment="1">
      <alignment horizontal="center"/>
    </xf>
    <xf numFmtId="0" fontId="3" fillId="0" borderId="0" xfId="2" applyFont="1" applyFill="1"/>
    <xf numFmtId="0" fontId="5" fillId="0" borderId="0" xfId="2" applyFont="1" applyFill="1" applyBorder="1" applyAlignment="1">
      <alignment horizontal="left"/>
    </xf>
    <xf numFmtId="0" fontId="5" fillId="0" borderId="18" xfId="2" applyFont="1" applyFill="1" applyBorder="1" applyAlignment="1">
      <alignment horizontal="center"/>
    </xf>
    <xf numFmtId="0" fontId="3" fillId="0" borderId="19" xfId="2" applyFont="1" applyFill="1" applyBorder="1"/>
    <xf numFmtId="0" fontId="3" fillId="0" borderId="19" xfId="2" applyFont="1" applyFill="1" applyBorder="1" applyAlignment="1">
      <alignment horizontal="center"/>
    </xf>
    <xf numFmtId="0" fontId="3" fillId="0" borderId="20" xfId="2" applyFont="1" applyFill="1" applyBorder="1"/>
    <xf numFmtId="0" fontId="10" fillId="0" borderId="19" xfId="2" applyFont="1" applyFill="1" applyBorder="1"/>
    <xf numFmtId="0" fontId="3" fillId="0" borderId="19" xfId="2" applyFont="1" applyFill="1" applyBorder="1" applyAlignment="1">
      <alignment vertical="center"/>
    </xf>
    <xf numFmtId="0" fontId="3" fillId="0" borderId="19" xfId="2" applyFont="1" applyFill="1" applyBorder="1" applyAlignment="1">
      <alignment horizontal="center" vertical="center"/>
    </xf>
    <xf numFmtId="0" fontId="6" fillId="0" borderId="0" xfId="2" applyFont="1" applyFill="1"/>
    <xf numFmtId="0" fontId="7" fillId="0" borderId="19" xfId="2" applyFont="1" applyFill="1" applyBorder="1"/>
    <xf numFmtId="0" fontId="8" fillId="0" borderId="19" xfId="2" applyFont="1" applyFill="1" applyBorder="1"/>
    <xf numFmtId="164" fontId="3" fillId="0" borderId="19" xfId="2" applyNumberFormat="1" applyFont="1" applyFill="1" applyBorder="1" applyAlignment="1">
      <alignment horizontal="center"/>
    </xf>
    <xf numFmtId="0" fontId="5" fillId="0" borderId="19" xfId="2" applyFont="1" applyFill="1" applyBorder="1"/>
    <xf numFmtId="0" fontId="6" fillId="0" borderId="0" xfId="2" applyFont="1" applyFill="1" applyAlignment="1"/>
    <xf numFmtId="0" fontId="3" fillId="0" borderId="0" xfId="2" applyFont="1" applyFill="1" applyBorder="1"/>
    <xf numFmtId="0" fontId="5" fillId="0" borderId="0" xfId="2" applyFont="1" applyFill="1" applyBorder="1" applyAlignment="1">
      <alignment horizontal="center"/>
    </xf>
    <xf numFmtId="0" fontId="5" fillId="0" borderId="0" xfId="2" applyFont="1" applyFill="1"/>
    <xf numFmtId="0" fontId="3" fillId="0" borderId="1" xfId="2" applyFont="1" applyFill="1" applyBorder="1" applyAlignment="1">
      <alignment horizontal="left"/>
    </xf>
    <xf numFmtId="0" fontId="3" fillId="0" borderId="21" xfId="2" applyFont="1" applyFill="1" applyBorder="1" applyAlignment="1">
      <alignment horizontal="center"/>
    </xf>
    <xf numFmtId="0" fontId="3" fillId="0" borderId="21" xfId="2" applyFont="1" applyFill="1" applyBorder="1"/>
    <xf numFmtId="165" fontId="3" fillId="0" borderId="19" xfId="2" applyNumberFormat="1" applyFont="1" applyFill="1" applyBorder="1" applyAlignment="1">
      <alignment horizontal="center"/>
    </xf>
    <xf numFmtId="0" fontId="9" fillId="0" borderId="0" xfId="2" applyFont="1" applyFill="1" applyBorder="1" applyAlignment="1">
      <alignment horizontal="left"/>
    </xf>
    <xf numFmtId="0" fontId="3" fillId="0" borderId="0" xfId="2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3" fillId="0" borderId="19" xfId="2" applyFont="1" applyFill="1" applyBorder="1" applyAlignment="1">
      <alignment vertical="justify" wrapText="1"/>
    </xf>
    <xf numFmtId="0" fontId="3" fillId="0" borderId="19" xfId="2" applyFont="1" applyFill="1" applyBorder="1" applyAlignment="1">
      <alignment horizontal="left"/>
    </xf>
    <xf numFmtId="164" fontId="3" fillId="0" borderId="20" xfId="2" applyNumberFormat="1" applyFont="1" applyFill="1" applyBorder="1" applyAlignment="1">
      <alignment horizontal="center"/>
    </xf>
    <xf numFmtId="0" fontId="8" fillId="0" borderId="19" xfId="2" applyFont="1" applyFill="1" applyBorder="1" applyAlignment="1">
      <alignment vertical="center"/>
    </xf>
    <xf numFmtId="0" fontId="34" fillId="0" borderId="5" xfId="1" applyFont="1" applyFill="1" applyBorder="1" applyAlignment="1">
      <alignment horizontal="center"/>
    </xf>
    <xf numFmtId="166" fontId="34" fillId="0" borderId="3" xfId="1" applyNumberFormat="1" applyFont="1" applyFill="1" applyBorder="1" applyAlignment="1">
      <alignment horizontal="center"/>
    </xf>
    <xf numFmtId="0" fontId="22" fillId="0" borderId="8" xfId="1" applyFont="1" applyFill="1" applyBorder="1" applyAlignment="1">
      <alignment horizontal="center"/>
    </xf>
    <xf numFmtId="166" fontId="22" fillId="0" borderId="6" xfId="1" applyNumberFormat="1" applyFont="1" applyFill="1" applyBorder="1" applyAlignment="1">
      <alignment horizontal="center"/>
    </xf>
    <xf numFmtId="0" fontId="34" fillId="0" borderId="1" xfId="1" applyFont="1" applyFill="1" applyBorder="1" applyAlignment="1">
      <alignment horizontal="center"/>
    </xf>
    <xf numFmtId="166" fontId="34" fillId="0" borderId="0" xfId="1" applyNumberFormat="1" applyFont="1" applyFill="1" applyBorder="1" applyAlignment="1">
      <alignment horizontal="center"/>
    </xf>
    <xf numFmtId="0" fontId="25" fillId="0" borderId="6" xfId="1" applyFont="1" applyFill="1" applyBorder="1" applyAlignment="1">
      <alignment horizontal="center"/>
    </xf>
    <xf numFmtId="166" fontId="25" fillId="0" borderId="7" xfId="1" applyNumberFormat="1" applyFont="1" applyFill="1" applyBorder="1" applyAlignment="1">
      <alignment horizontal="center"/>
    </xf>
    <xf numFmtId="0" fontId="30" fillId="7" borderId="0" xfId="1" applyFont="1" applyFill="1"/>
    <xf numFmtId="0" fontId="22" fillId="7" borderId="0" xfId="1" applyFont="1" applyFill="1"/>
    <xf numFmtId="0" fontId="34" fillId="0" borderId="0" xfId="1" applyFont="1" applyFill="1" applyBorder="1" applyAlignment="1">
      <alignment horizontal="center"/>
    </xf>
    <xf numFmtId="166" fontId="34" fillId="0" borderId="2" xfId="1" applyNumberFormat="1" applyFont="1" applyFill="1" applyBorder="1" applyAlignment="1">
      <alignment horizontal="center"/>
    </xf>
    <xf numFmtId="0" fontId="13" fillId="7" borderId="0" xfId="1" applyFont="1" applyFill="1"/>
    <xf numFmtId="0" fontId="35" fillId="0" borderId="1" xfId="1" applyFont="1" applyFill="1" applyBorder="1" applyAlignment="1">
      <alignment horizontal="center"/>
    </xf>
    <xf numFmtId="166" fontId="35" fillId="0" borderId="0" xfId="1" applyNumberFormat="1" applyFont="1" applyFill="1" applyBorder="1" applyAlignment="1">
      <alignment horizontal="center"/>
    </xf>
    <xf numFmtId="0" fontId="35" fillId="0" borderId="0" xfId="1" applyFont="1"/>
    <xf numFmtId="0" fontId="35" fillId="0" borderId="0" xfId="1" applyFont="1" applyFill="1" applyBorder="1" applyAlignment="1">
      <alignment horizontal="center"/>
    </xf>
    <xf numFmtId="0" fontId="35" fillId="0" borderId="0" xfId="1" applyFont="1" applyFill="1" applyBorder="1" applyAlignment="1">
      <alignment horizontal="left"/>
    </xf>
    <xf numFmtId="0" fontId="35" fillId="0" borderId="1" xfId="1" applyFont="1" applyFill="1" applyBorder="1" applyAlignment="1">
      <alignment horizontal="left"/>
    </xf>
    <xf numFmtId="0" fontId="3" fillId="0" borderId="18" xfId="2" applyFont="1" applyFill="1" applyBorder="1" applyAlignment="1">
      <alignment vertical="center"/>
    </xf>
    <xf numFmtId="0" fontId="3" fillId="0" borderId="21" xfId="2" applyFont="1" applyFill="1" applyBorder="1" applyAlignment="1">
      <alignment horizontal="left"/>
    </xf>
    <xf numFmtId="167" fontId="5" fillId="0" borderId="0" xfId="2" quotePrefix="1" applyNumberFormat="1" applyFont="1" applyFill="1" applyAlignment="1">
      <alignment horizontal="left"/>
    </xf>
    <xf numFmtId="0" fontId="3" fillId="0" borderId="19" xfId="2" applyFont="1" applyFill="1" applyBorder="1" applyAlignment="1">
      <alignment wrapText="1"/>
    </xf>
    <xf numFmtId="0" fontId="31" fillId="0" borderId="19" xfId="0" applyFont="1" applyFill="1" applyBorder="1"/>
    <xf numFmtId="0" fontId="8" fillId="0" borderId="19" xfId="2" applyFont="1" applyFill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0" fontId="32" fillId="0" borderId="19" xfId="2" applyFont="1" applyFill="1" applyBorder="1" applyAlignment="1">
      <alignment vertical="justify" wrapText="1"/>
    </xf>
    <xf numFmtId="0" fontId="5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10" fillId="0" borderId="21" xfId="2" applyFont="1" applyFill="1" applyBorder="1"/>
    <xf numFmtId="0" fontId="3" fillId="0" borderId="0" xfId="2" applyFont="1" applyFill="1" applyAlignment="1">
      <alignment vertical="top" wrapText="1"/>
    </xf>
    <xf numFmtId="0" fontId="0" fillId="0" borderId="0" xfId="0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36" fillId="0" borderId="19" xfId="2" applyFont="1" applyFill="1" applyBorder="1"/>
    <xf numFmtId="0" fontId="36" fillId="0" borderId="19" xfId="2" applyFont="1" applyFill="1" applyBorder="1" applyAlignment="1">
      <alignment horizontal="center"/>
    </xf>
    <xf numFmtId="0" fontId="37" fillId="0" borderId="19" xfId="2" applyFont="1" applyFill="1" applyBorder="1"/>
    <xf numFmtId="0" fontId="36" fillId="0" borderId="0" xfId="2" applyFont="1" applyFill="1" applyAlignment="1">
      <alignment horizontal="center"/>
    </xf>
    <xf numFmtId="0" fontId="36" fillId="0" borderId="19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8" fillId="0" borderId="19" xfId="0" applyFont="1" applyFill="1" applyBorder="1"/>
    <xf numFmtId="0" fontId="36" fillId="0" borderId="18" xfId="2" applyFont="1" applyFill="1" applyBorder="1" applyAlignment="1">
      <alignment vertical="center"/>
    </xf>
    <xf numFmtId="0" fontId="36" fillId="0" borderId="18" xfId="2" applyFont="1" applyFill="1" applyBorder="1" applyAlignment="1">
      <alignment horizontal="center" vertical="center"/>
    </xf>
    <xf numFmtId="0" fontId="36" fillId="0" borderId="18" xfId="2" applyFont="1" applyFill="1" applyBorder="1" applyAlignment="1">
      <alignment vertical="center" wrapText="1"/>
    </xf>
    <xf numFmtId="0" fontId="4" fillId="0" borderId="0" xfId="2" applyFont="1" applyFill="1" applyAlignment="1">
      <alignment horizontal="center"/>
    </xf>
    <xf numFmtId="0" fontId="6" fillId="0" borderId="0" xfId="0" applyFont="1" applyAlignment="1"/>
    <xf numFmtId="0" fontId="9" fillId="0" borderId="0" xfId="2" applyFont="1" applyFill="1" applyBorder="1" applyAlignment="1">
      <alignment horizontal="left" vertical="top"/>
    </xf>
    <xf numFmtId="0" fontId="0" fillId="0" borderId="0" xfId="0" applyBorder="1" applyAlignment="1"/>
    <xf numFmtId="0" fontId="3" fillId="0" borderId="0" xfId="0" applyFont="1" applyBorder="1" applyAlignment="1"/>
    <xf numFmtId="0" fontId="3" fillId="0" borderId="18" xfId="2" applyFont="1" applyFill="1" applyBorder="1" applyAlignment="1">
      <alignment horizontal="center" vertical="center"/>
    </xf>
    <xf numFmtId="0" fontId="3" fillId="0" borderId="18" xfId="2" applyFont="1" applyFill="1" applyBorder="1" applyAlignment="1">
      <alignment vertical="center" wrapText="1"/>
    </xf>
    <xf numFmtId="0" fontId="3" fillId="0" borderId="18" xfId="2" applyFont="1" applyFill="1" applyBorder="1" applyAlignment="1">
      <alignment horizontal="center"/>
    </xf>
    <xf numFmtId="0" fontId="3" fillId="0" borderId="18" xfId="2" applyFont="1" applyFill="1" applyBorder="1" applyAlignment="1">
      <alignment horizontal="left"/>
    </xf>
    <xf numFmtId="0" fontId="10" fillId="0" borderId="18" xfId="2" applyFont="1" applyFill="1" applyBorder="1" applyAlignment="1">
      <alignment horizontal="left"/>
    </xf>
    <xf numFmtId="0" fontId="5" fillId="0" borderId="19" xfId="2" applyFont="1" applyFill="1" applyBorder="1" applyAlignment="1">
      <alignment horizontal="center"/>
    </xf>
    <xf numFmtId="0" fontId="5" fillId="0" borderId="17" xfId="2" applyFont="1" applyFill="1" applyBorder="1" applyAlignment="1"/>
    <xf numFmtId="167" fontId="5" fillId="0" borderId="0" xfId="2" applyNumberFormat="1" applyFont="1" applyFill="1" applyAlignment="1">
      <alignment horizontal="left"/>
    </xf>
    <xf numFmtId="0" fontId="5" fillId="0" borderId="16" xfId="2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22" fillId="0" borderId="0" xfId="1" applyFont="1" applyAlignment="1">
      <alignment vertical="top" wrapText="1"/>
    </xf>
    <xf numFmtId="0" fontId="11" fillId="0" borderId="0" xfId="1" applyAlignment="1">
      <alignment vertical="top" wrapText="1"/>
    </xf>
    <xf numFmtId="0" fontId="5" fillId="0" borderId="19" xfId="2" applyFont="1" applyFill="1" applyBorder="1" applyAlignment="1">
      <alignment horizontal="center" wrapText="1"/>
    </xf>
    <xf numFmtId="0" fontId="1" fillId="0" borderId="0" xfId="2" applyFont="1" applyFill="1" applyAlignment="1">
      <alignment horizontal="center" wrapText="1"/>
    </xf>
    <xf numFmtId="0" fontId="4" fillId="0" borderId="0" xfId="2" applyFont="1" applyFill="1" applyAlignment="1">
      <alignment horizontal="center"/>
    </xf>
    <xf numFmtId="0" fontId="5" fillId="0" borderId="15" xfId="2" applyFont="1" applyFill="1" applyBorder="1" applyAlignment="1">
      <alignment horizontal="center"/>
    </xf>
    <xf numFmtId="0" fontId="5" fillId="0" borderId="16" xfId="2" applyFont="1" applyFill="1" applyBorder="1" applyAlignment="1">
      <alignment horizontal="center"/>
    </xf>
    <xf numFmtId="0" fontId="5" fillId="0" borderId="17" xfId="2" applyFont="1" applyFill="1" applyBorder="1" applyAlignment="1">
      <alignment horizontal="center"/>
    </xf>
    <xf numFmtId="0" fontId="5" fillId="0" borderId="22" xfId="2" applyFont="1" applyFill="1" applyBorder="1" applyAlignment="1">
      <alignment horizontal="center"/>
    </xf>
    <xf numFmtId="0" fontId="5" fillId="0" borderId="16" xfId="2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/>
    </xf>
    <xf numFmtId="0" fontId="3" fillId="0" borderId="0" xfId="2" applyFont="1" applyFill="1" applyAlignment="1">
      <alignment horizontal="left" vertical="top" wrapText="1"/>
    </xf>
    <xf numFmtId="0" fontId="6" fillId="0" borderId="0" xfId="2" applyFont="1" applyFill="1" applyAlignment="1">
      <alignment horizontal="left" vertical="top" wrapText="1"/>
    </xf>
    <xf numFmtId="0" fontId="3" fillId="0" borderId="0" xfId="0" applyFont="1"/>
    <xf numFmtId="0" fontId="5" fillId="0" borderId="15" xfId="2" applyFont="1" applyFill="1" applyBorder="1" applyAlignment="1">
      <alignment horizontal="center" wrapText="1"/>
    </xf>
    <xf numFmtId="0" fontId="3" fillId="0" borderId="0" xfId="2" applyFont="1" applyFill="1" applyAlignment="1">
      <alignment horizontal="left" vertical="center" wrapText="1"/>
    </xf>
    <xf numFmtId="0" fontId="0" fillId="0" borderId="0" xfId="0" applyAlignment="1"/>
    <xf numFmtId="0" fontId="5" fillId="0" borderId="16" xfId="2" applyFont="1" applyFill="1" applyBorder="1" applyAlignment="1">
      <alignment horizontal="center" wrapText="1"/>
    </xf>
    <xf numFmtId="0" fontId="5" fillId="0" borderId="17" xfId="2" applyFont="1" applyFill="1" applyBorder="1" applyAlignment="1">
      <alignment horizontal="center" wrapText="1"/>
    </xf>
    <xf numFmtId="0" fontId="5" fillId="0" borderId="22" xfId="2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5" fillId="0" borderId="17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84"/>
  <sheetViews>
    <sheetView zoomScale="125" workbookViewId="0">
      <selection activeCell="C69" sqref="C69"/>
    </sheetView>
  </sheetViews>
  <sheetFormatPr defaultColWidth="12.28515625" defaultRowHeight="10.5" x14ac:dyDescent="0.15"/>
  <cols>
    <col min="1" max="1" width="38" style="3" bestFit="1" customWidth="1"/>
    <col min="2" max="2" width="5.42578125" style="3" bestFit="1" customWidth="1"/>
    <col min="3" max="3" width="7.7109375" style="3" customWidth="1"/>
    <col min="4" max="4" width="4.28515625" style="3" customWidth="1"/>
    <col min="5" max="5" width="7.7109375" style="3" customWidth="1"/>
    <col min="6" max="6" width="4.28515625" style="3" customWidth="1"/>
    <col min="7" max="7" width="7.7109375" style="3" bestFit="1" customWidth="1"/>
    <col min="8" max="8" width="4.28515625" style="3" customWidth="1"/>
    <col min="9" max="9" width="7.7109375" style="3" customWidth="1"/>
    <col min="10" max="10" width="4.28515625" style="3" customWidth="1"/>
    <col min="11" max="11" width="7.7109375" style="3" customWidth="1"/>
    <col min="12" max="12" width="4.28515625" style="3" customWidth="1"/>
    <col min="13" max="13" width="7.7109375" style="3" customWidth="1"/>
    <col min="14" max="14" width="4.28515625" style="3" customWidth="1"/>
    <col min="15" max="15" width="7.7109375" style="3" customWidth="1"/>
    <col min="16" max="16" width="4.28515625" style="3" customWidth="1"/>
    <col min="17" max="17" width="7.7109375" style="3" customWidth="1"/>
    <col min="18" max="18" width="4.28515625" style="3" customWidth="1"/>
    <col min="19" max="19" width="7.7109375" style="3" customWidth="1"/>
    <col min="20" max="20" width="4.28515625" style="3" customWidth="1"/>
    <col min="21" max="21" width="7.7109375" style="3" customWidth="1"/>
    <col min="22" max="22" width="4.28515625" style="3" customWidth="1"/>
    <col min="23" max="23" width="7.7109375" style="3" customWidth="1"/>
    <col min="24" max="24" width="4.28515625" style="3" customWidth="1"/>
    <col min="25" max="25" width="7.7109375" style="3" customWidth="1"/>
    <col min="26" max="26" width="4.28515625" style="3" customWidth="1"/>
    <col min="27" max="27" width="15" style="3" customWidth="1"/>
    <col min="28" max="16384" width="12.28515625" style="3"/>
  </cols>
  <sheetData>
    <row r="1" spans="1:26" x14ac:dyDescent="0.15">
      <c r="A1" s="1" t="s">
        <v>134</v>
      </c>
      <c r="B1" s="2"/>
    </row>
    <row r="2" spans="1:26" x14ac:dyDescent="0.15">
      <c r="A2" s="1" t="s">
        <v>135</v>
      </c>
      <c r="B2" s="2"/>
    </row>
    <row r="4" spans="1:26" x14ac:dyDescent="0.15">
      <c r="C4" s="4" t="s">
        <v>136</v>
      </c>
      <c r="D4" s="5"/>
      <c r="E4" s="5"/>
      <c r="F4" s="5"/>
      <c r="G4" s="5"/>
      <c r="H4" s="6"/>
      <c r="I4" s="7" t="s">
        <v>137</v>
      </c>
      <c r="J4" s="8"/>
      <c r="K4" s="8"/>
      <c r="L4" s="8"/>
      <c r="M4" s="8"/>
      <c r="N4" s="9"/>
      <c r="O4" s="4" t="s">
        <v>138</v>
      </c>
      <c r="P4" s="10"/>
      <c r="Q4" s="10"/>
      <c r="R4" s="10"/>
      <c r="S4" s="10"/>
      <c r="T4" s="11"/>
      <c r="U4" s="12" t="s">
        <v>139</v>
      </c>
      <c r="V4" s="8"/>
      <c r="W4" s="8"/>
      <c r="X4" s="8"/>
      <c r="Y4" s="8"/>
      <c r="Z4" s="9"/>
    </row>
    <row r="5" spans="1:26" x14ac:dyDescent="0.15">
      <c r="C5" s="13" t="s">
        <v>140</v>
      </c>
      <c r="D5" s="14" t="s">
        <v>141</v>
      </c>
      <c r="E5" s="15" t="s">
        <v>142</v>
      </c>
      <c r="F5" s="15" t="s">
        <v>141</v>
      </c>
      <c r="G5" s="16" t="s">
        <v>143</v>
      </c>
      <c r="H5" s="17" t="s">
        <v>141</v>
      </c>
      <c r="I5" s="13" t="s">
        <v>140</v>
      </c>
      <c r="J5" s="14" t="s">
        <v>141</v>
      </c>
      <c r="K5" s="15" t="s">
        <v>142</v>
      </c>
      <c r="L5" s="15" t="s">
        <v>141</v>
      </c>
      <c r="M5" s="16" t="s">
        <v>143</v>
      </c>
      <c r="N5" s="17" t="s">
        <v>141</v>
      </c>
      <c r="O5" s="13" t="s">
        <v>140</v>
      </c>
      <c r="P5" s="14" t="s">
        <v>141</v>
      </c>
      <c r="Q5" s="15" t="s">
        <v>142</v>
      </c>
      <c r="R5" s="15" t="s">
        <v>141</v>
      </c>
      <c r="S5" s="16" t="s">
        <v>143</v>
      </c>
      <c r="T5" s="17" t="s">
        <v>141</v>
      </c>
      <c r="U5" s="13" t="s">
        <v>124</v>
      </c>
      <c r="V5" s="14" t="s">
        <v>141</v>
      </c>
      <c r="W5" s="15" t="s">
        <v>142</v>
      </c>
      <c r="X5" s="15" t="s">
        <v>141</v>
      </c>
      <c r="Y5" s="16" t="s">
        <v>143</v>
      </c>
      <c r="Z5" s="17" t="s">
        <v>141</v>
      </c>
    </row>
    <row r="6" spans="1:26" x14ac:dyDescent="0.15">
      <c r="A6" s="18" t="s">
        <v>144</v>
      </c>
      <c r="B6" s="19">
        <f>SUM(C7:Z53)</f>
        <v>184</v>
      </c>
      <c r="C6" s="20"/>
      <c r="D6" s="21">
        <f>SUM(D7:D53)</f>
        <v>15</v>
      </c>
      <c r="E6" s="22"/>
      <c r="F6" s="21">
        <f>SUM(F7:F53)</f>
        <v>16</v>
      </c>
      <c r="G6" s="22"/>
      <c r="H6" s="23">
        <f>SUM(H7:H53)</f>
        <v>17</v>
      </c>
      <c r="I6" s="20"/>
      <c r="J6" s="21">
        <f>SUM(J7:J53)</f>
        <v>15</v>
      </c>
      <c r="K6" s="22"/>
      <c r="L6" s="21">
        <f>SUM(L7:L53)</f>
        <v>17</v>
      </c>
      <c r="M6" s="22"/>
      <c r="N6" s="23">
        <f>SUM(N7:N53)</f>
        <v>15</v>
      </c>
      <c r="O6" s="20"/>
      <c r="P6" s="21">
        <f>SUM(P7:P53)</f>
        <v>15</v>
      </c>
      <c r="Q6" s="22"/>
      <c r="R6" s="21">
        <f>SUM(R7:R53)</f>
        <v>15</v>
      </c>
      <c r="S6" s="22"/>
      <c r="T6" s="23">
        <f>SUM(T7:T53)</f>
        <v>16</v>
      </c>
      <c r="U6" s="20"/>
      <c r="V6" s="21">
        <f>SUM(V7:V53)</f>
        <v>15</v>
      </c>
      <c r="W6" s="22"/>
      <c r="X6" s="21">
        <f>SUM(X7:X53)</f>
        <v>14</v>
      </c>
      <c r="Y6" s="22"/>
      <c r="Z6" s="23">
        <f>SUM(Z7:Z53)</f>
        <v>14</v>
      </c>
    </row>
    <row r="7" spans="1:26" x14ac:dyDescent="0.15">
      <c r="A7" s="24" t="s">
        <v>145</v>
      </c>
      <c r="B7" s="25"/>
      <c r="C7" s="26"/>
      <c r="D7" s="27"/>
      <c r="E7" s="28"/>
      <c r="F7" s="27"/>
      <c r="G7" s="28"/>
      <c r="H7" s="29"/>
      <c r="I7" s="26"/>
      <c r="J7" s="27"/>
      <c r="K7" s="28"/>
      <c r="L7" s="27"/>
      <c r="M7" s="28"/>
      <c r="N7" s="29"/>
      <c r="O7" s="26"/>
      <c r="P7" s="27"/>
      <c r="Q7" s="28"/>
      <c r="R7" s="27"/>
      <c r="S7" s="28"/>
      <c r="T7" s="29"/>
      <c r="U7" s="26"/>
      <c r="V7" s="27"/>
      <c r="W7" s="28"/>
      <c r="X7" s="27"/>
      <c r="Y7" s="28"/>
      <c r="Z7" s="29"/>
    </row>
    <row r="8" spans="1:26" x14ac:dyDescent="0.15">
      <c r="A8" s="30" t="s">
        <v>146</v>
      </c>
      <c r="B8" s="31">
        <f>SUM(C8:Z8)</f>
        <v>9</v>
      </c>
      <c r="C8" s="32"/>
      <c r="D8" s="21"/>
      <c r="E8" s="33"/>
      <c r="F8" s="21"/>
      <c r="G8" s="33" t="s">
        <v>147</v>
      </c>
      <c r="H8" s="23">
        <v>3</v>
      </c>
      <c r="I8" s="32" t="s">
        <v>148</v>
      </c>
      <c r="J8" s="21">
        <v>3</v>
      </c>
      <c r="K8" s="56" t="s">
        <v>127</v>
      </c>
      <c r="L8" s="57" t="s">
        <v>127</v>
      </c>
      <c r="M8" s="33"/>
      <c r="N8" s="23"/>
      <c r="O8" s="51" t="s">
        <v>29</v>
      </c>
      <c r="P8" s="21">
        <v>3</v>
      </c>
      <c r="Q8" s="33"/>
      <c r="R8" s="21"/>
      <c r="S8" s="33"/>
      <c r="T8" s="23"/>
      <c r="U8" s="32"/>
      <c r="V8" s="21"/>
      <c r="W8" s="33"/>
      <c r="X8" s="21"/>
      <c r="Y8" s="33"/>
      <c r="Z8" s="23"/>
    </row>
    <row r="9" spans="1:26" x14ac:dyDescent="0.15">
      <c r="A9" s="30" t="s">
        <v>149</v>
      </c>
      <c r="B9" s="31">
        <f>SUM(C9:Z9)</f>
        <v>6</v>
      </c>
      <c r="C9" s="32" t="s">
        <v>150</v>
      </c>
      <c r="D9" s="21">
        <v>3</v>
      </c>
      <c r="E9" s="33" t="s">
        <v>50</v>
      </c>
      <c r="F9" s="21">
        <v>3</v>
      </c>
      <c r="G9" s="33"/>
      <c r="H9" s="23"/>
      <c r="I9" s="32"/>
      <c r="J9" s="21"/>
      <c r="K9" s="33"/>
      <c r="L9" s="21"/>
      <c r="M9" s="33"/>
      <c r="N9" s="23"/>
      <c r="O9" s="32"/>
      <c r="P9" s="21"/>
      <c r="Q9" s="33"/>
      <c r="R9" s="21"/>
      <c r="S9" s="33"/>
      <c r="T9" s="23"/>
      <c r="U9" s="32"/>
      <c r="V9" s="21"/>
      <c r="W9" s="33"/>
      <c r="X9" s="21"/>
      <c r="Y9" s="33"/>
      <c r="Z9" s="23"/>
    </row>
    <row r="10" spans="1:26" x14ac:dyDescent="0.15">
      <c r="A10" s="34" t="s">
        <v>151</v>
      </c>
      <c r="B10" s="35">
        <f>SUM(C10:Z10)</f>
        <v>0</v>
      </c>
      <c r="C10" s="36"/>
      <c r="D10" s="37"/>
      <c r="E10" s="38"/>
      <c r="F10" s="37"/>
      <c r="G10" s="38"/>
      <c r="H10" s="39"/>
      <c r="I10" s="36"/>
      <c r="J10" s="37"/>
      <c r="K10" s="38"/>
      <c r="L10" s="37"/>
      <c r="M10" s="38"/>
      <c r="N10" s="39"/>
      <c r="O10" s="36"/>
      <c r="P10" s="37"/>
      <c r="Q10" s="38"/>
      <c r="R10" s="37"/>
      <c r="S10" s="38"/>
      <c r="T10" s="39"/>
      <c r="U10" s="36"/>
      <c r="V10" s="37"/>
      <c r="W10" s="38"/>
      <c r="X10" s="37"/>
      <c r="Y10" s="38"/>
      <c r="Z10" s="39"/>
    </row>
    <row r="11" spans="1:26" x14ac:dyDescent="0.15">
      <c r="A11" s="30"/>
      <c r="B11" s="31"/>
      <c r="C11" s="32"/>
      <c r="D11" s="21"/>
      <c r="E11" s="33"/>
      <c r="F11" s="21"/>
      <c r="G11" s="33"/>
      <c r="H11" s="23"/>
      <c r="I11" s="32"/>
      <c r="J11" s="21"/>
      <c r="K11" s="33"/>
      <c r="L11" s="21"/>
      <c r="M11" s="33"/>
      <c r="N11" s="23"/>
      <c r="O11" s="32"/>
      <c r="P11" s="21"/>
      <c r="Q11" s="33"/>
      <c r="R11" s="21"/>
      <c r="S11" s="33"/>
      <c r="T11" s="23"/>
      <c r="U11" s="32"/>
      <c r="V11" s="21"/>
      <c r="W11" s="33"/>
      <c r="X11" s="21"/>
      <c r="Y11" s="33"/>
      <c r="Z11" s="23"/>
    </row>
    <row r="12" spans="1:26" x14ac:dyDescent="0.15">
      <c r="A12" s="24" t="s">
        <v>152</v>
      </c>
      <c r="B12" s="25"/>
      <c r="C12" s="26"/>
      <c r="D12" s="27"/>
      <c r="E12" s="28"/>
      <c r="F12" s="27"/>
      <c r="G12" s="28"/>
      <c r="H12" s="29"/>
      <c r="I12" s="26"/>
      <c r="J12" s="27"/>
      <c r="K12" s="28"/>
      <c r="L12" s="27"/>
      <c r="M12" s="28"/>
      <c r="N12" s="29"/>
      <c r="O12" s="26"/>
      <c r="P12" s="27"/>
      <c r="Q12" s="28"/>
      <c r="R12" s="27"/>
      <c r="S12" s="28"/>
      <c r="T12" s="29"/>
      <c r="U12" s="26"/>
      <c r="V12" s="27"/>
      <c r="W12" s="28"/>
      <c r="X12" s="27"/>
      <c r="Y12" s="28"/>
      <c r="Z12" s="29"/>
    </row>
    <row r="13" spans="1:26" x14ac:dyDescent="0.15">
      <c r="A13" s="30" t="s">
        <v>152</v>
      </c>
      <c r="B13" s="31">
        <f>SUM(C13:Z13)</f>
        <v>19</v>
      </c>
      <c r="C13" s="32" t="s">
        <v>153</v>
      </c>
      <c r="D13" s="21">
        <v>2</v>
      </c>
      <c r="E13" s="33" t="s">
        <v>154</v>
      </c>
      <c r="F13" s="21">
        <v>2</v>
      </c>
      <c r="G13" s="33" t="s">
        <v>155</v>
      </c>
      <c r="H13" s="23">
        <v>3</v>
      </c>
      <c r="I13" s="161" t="s">
        <v>298</v>
      </c>
      <c r="J13" s="162">
        <v>3</v>
      </c>
      <c r="K13" s="56" t="s">
        <v>88</v>
      </c>
      <c r="L13" s="57">
        <v>3</v>
      </c>
      <c r="M13" s="113" t="s">
        <v>127</v>
      </c>
      <c r="N13" s="118" t="s">
        <v>127</v>
      </c>
      <c r="O13" s="152" t="s">
        <v>273</v>
      </c>
      <c r="P13" s="153">
        <v>3</v>
      </c>
      <c r="Q13" s="113" t="s">
        <v>275</v>
      </c>
      <c r="R13" s="112">
        <v>3</v>
      </c>
      <c r="S13" s="113" t="s">
        <v>127</v>
      </c>
      <c r="T13" s="118" t="s">
        <v>127</v>
      </c>
      <c r="U13" s="32"/>
      <c r="V13" s="21"/>
      <c r="W13" s="33"/>
      <c r="X13" s="21"/>
      <c r="Y13" s="33"/>
      <c r="Z13" s="23"/>
    </row>
    <row r="14" spans="1:26" x14ac:dyDescent="0.15">
      <c r="A14" s="30" t="s">
        <v>156</v>
      </c>
      <c r="B14" s="31">
        <f>SUM(C14:Z14)</f>
        <v>6</v>
      </c>
      <c r="C14" s="166" t="s">
        <v>306</v>
      </c>
      <c r="D14" s="21">
        <v>2</v>
      </c>
      <c r="E14" s="33"/>
      <c r="F14" s="21"/>
      <c r="G14" s="33"/>
      <c r="H14" s="23"/>
      <c r="I14" s="32"/>
      <c r="J14" s="21"/>
      <c r="K14" s="164" t="s">
        <v>307</v>
      </c>
      <c r="L14" s="57">
        <v>2</v>
      </c>
      <c r="M14" s="33"/>
      <c r="N14" s="23"/>
      <c r="O14" s="51" t="s">
        <v>127</v>
      </c>
      <c r="P14" s="57" t="s">
        <v>127</v>
      </c>
      <c r="Q14" s="56" t="s">
        <v>127</v>
      </c>
      <c r="R14" s="57" t="s">
        <v>127</v>
      </c>
      <c r="S14" s="165" t="s">
        <v>308</v>
      </c>
      <c r="T14" s="110">
        <v>2</v>
      </c>
      <c r="U14" s="32"/>
      <c r="V14" s="21"/>
      <c r="W14" s="56" t="s">
        <v>127</v>
      </c>
      <c r="X14" s="57" t="s">
        <v>127</v>
      </c>
      <c r="Y14" s="33"/>
      <c r="Z14" s="23"/>
    </row>
    <row r="15" spans="1:26" x14ac:dyDescent="0.15">
      <c r="A15" s="34" t="s">
        <v>157</v>
      </c>
      <c r="B15" s="35">
        <f>SUM(C15:Z15)</f>
        <v>0</v>
      </c>
      <c r="C15" s="36"/>
      <c r="D15" s="37"/>
      <c r="E15" s="38"/>
      <c r="F15" s="37"/>
      <c r="G15" s="38"/>
      <c r="H15" s="39"/>
      <c r="I15" s="36"/>
      <c r="J15" s="37"/>
      <c r="K15" s="38"/>
      <c r="L15" s="37"/>
      <c r="M15" s="38"/>
      <c r="N15" s="39"/>
      <c r="O15" s="36"/>
      <c r="P15" s="37"/>
      <c r="Q15" s="40" t="s">
        <v>158</v>
      </c>
      <c r="R15" s="41" t="s">
        <v>158</v>
      </c>
      <c r="S15" s="40" t="s">
        <v>158</v>
      </c>
      <c r="T15" s="42" t="s">
        <v>158</v>
      </c>
      <c r="W15" s="38"/>
      <c r="X15" s="37"/>
      <c r="Y15" s="154" t="s">
        <v>127</v>
      </c>
      <c r="Z15" s="155" t="s">
        <v>127</v>
      </c>
    </row>
    <row r="16" spans="1:26" x14ac:dyDescent="0.15">
      <c r="A16" s="30"/>
      <c r="B16" s="31"/>
      <c r="C16" s="32"/>
      <c r="D16" s="21"/>
      <c r="E16" s="33"/>
      <c r="F16" s="21"/>
      <c r="G16" s="33"/>
      <c r="H16" s="23"/>
      <c r="I16" s="32"/>
      <c r="J16" s="21"/>
      <c r="K16" s="33"/>
      <c r="L16" s="21"/>
      <c r="M16" s="33"/>
      <c r="N16" s="23"/>
      <c r="O16" s="32"/>
      <c r="P16" s="21"/>
      <c r="Q16" s="33"/>
      <c r="R16" s="21"/>
      <c r="S16" s="33"/>
      <c r="T16" s="23"/>
      <c r="U16" s="32"/>
      <c r="V16" s="21"/>
      <c r="W16" s="33"/>
      <c r="X16" s="21"/>
      <c r="Y16" s="33"/>
      <c r="Z16" s="23"/>
    </row>
    <row r="17" spans="1:28" x14ac:dyDescent="0.15">
      <c r="A17" s="24" t="s">
        <v>159</v>
      </c>
      <c r="B17" s="25"/>
      <c r="C17" s="26"/>
      <c r="D17" s="27"/>
      <c r="E17" s="28"/>
      <c r="F17" s="27"/>
      <c r="G17" s="28"/>
      <c r="H17" s="29"/>
      <c r="I17" s="26"/>
      <c r="J17" s="27"/>
      <c r="K17" s="28"/>
      <c r="L17" s="27"/>
      <c r="M17" s="28"/>
      <c r="N17" s="29"/>
      <c r="O17" s="26"/>
      <c r="P17" s="27"/>
      <c r="Q17" s="28"/>
      <c r="R17" s="27"/>
      <c r="S17" s="28"/>
      <c r="T17" s="29"/>
      <c r="U17" s="26"/>
      <c r="V17" s="27"/>
      <c r="W17" s="28"/>
      <c r="X17" s="27"/>
      <c r="Y17" s="28"/>
      <c r="Z17" s="29"/>
    </row>
    <row r="18" spans="1:28" x14ac:dyDescent="0.15">
      <c r="A18" s="30" t="s">
        <v>159</v>
      </c>
      <c r="B18" s="31">
        <f>SUM(C18:Z23)</f>
        <v>24</v>
      </c>
      <c r="C18" s="32"/>
      <c r="D18" s="21"/>
      <c r="E18" s="33" t="s">
        <v>25</v>
      </c>
      <c r="F18" s="21">
        <v>3</v>
      </c>
      <c r="G18" s="33"/>
      <c r="H18" s="23"/>
      <c r="I18" s="32"/>
      <c r="J18" s="21"/>
      <c r="K18" s="33"/>
      <c r="L18" s="21"/>
      <c r="M18" s="33" t="s">
        <v>160</v>
      </c>
      <c r="N18" s="23">
        <v>3</v>
      </c>
      <c r="O18" s="32"/>
      <c r="P18" s="21"/>
      <c r="Q18" s="33"/>
      <c r="R18" s="21"/>
      <c r="S18" s="33"/>
      <c r="T18" s="23"/>
      <c r="U18" s="32"/>
      <c r="V18" s="21"/>
      <c r="W18" s="33"/>
      <c r="X18" s="21"/>
      <c r="Y18" s="33"/>
      <c r="Z18" s="23"/>
    </row>
    <row r="19" spans="1:28" x14ac:dyDescent="0.15">
      <c r="A19" s="30" t="s">
        <v>161</v>
      </c>
      <c r="B19" s="31"/>
      <c r="C19" s="32"/>
      <c r="D19" s="21"/>
      <c r="E19" s="33"/>
      <c r="F19" s="21"/>
      <c r="G19" s="33"/>
      <c r="H19" s="23"/>
      <c r="I19" s="32"/>
      <c r="J19" s="21"/>
      <c r="K19" s="33"/>
      <c r="L19" s="21"/>
      <c r="M19" s="33" t="s">
        <v>162</v>
      </c>
      <c r="N19" s="23">
        <v>3</v>
      </c>
      <c r="O19" s="32" t="s">
        <v>158</v>
      </c>
      <c r="P19" s="21" t="s">
        <v>158</v>
      </c>
      <c r="Q19" s="56" t="s">
        <v>127</v>
      </c>
      <c r="R19" s="57" t="s">
        <v>127</v>
      </c>
      <c r="S19" s="33" t="s">
        <v>158</v>
      </c>
      <c r="T19" s="23" t="s">
        <v>158</v>
      </c>
      <c r="U19" s="32" t="s">
        <v>158</v>
      </c>
      <c r="V19" s="21" t="s">
        <v>158</v>
      </c>
      <c r="W19" s="56" t="s">
        <v>109</v>
      </c>
      <c r="X19" s="21">
        <v>3</v>
      </c>
      <c r="Y19" s="33"/>
      <c r="Z19" s="23"/>
    </row>
    <row r="20" spans="1:28" x14ac:dyDescent="0.15">
      <c r="A20" s="30" t="s">
        <v>163</v>
      </c>
      <c r="B20" s="31"/>
      <c r="C20" s="32"/>
      <c r="D20" s="21"/>
      <c r="E20" s="33"/>
      <c r="F20" s="21"/>
      <c r="G20" s="33"/>
      <c r="H20" s="23"/>
      <c r="I20" s="32" t="s">
        <v>164</v>
      </c>
      <c r="J20" s="21">
        <v>3</v>
      </c>
      <c r="K20" s="33"/>
      <c r="L20" s="21"/>
      <c r="M20" s="33"/>
      <c r="N20" s="23"/>
      <c r="Q20" s="33"/>
      <c r="R20" s="21"/>
      <c r="S20" s="33" t="s">
        <v>158</v>
      </c>
      <c r="T20" s="23" t="s">
        <v>158</v>
      </c>
      <c r="U20" s="51" t="s">
        <v>127</v>
      </c>
      <c r="V20" s="57" t="s">
        <v>127</v>
      </c>
      <c r="W20" s="56" t="s">
        <v>93</v>
      </c>
      <c r="X20" s="21">
        <v>3</v>
      </c>
      <c r="Y20" s="33"/>
      <c r="Z20" s="23"/>
    </row>
    <row r="21" spans="1:28" x14ac:dyDescent="0.15">
      <c r="A21" s="30" t="s">
        <v>165</v>
      </c>
      <c r="B21" s="31"/>
      <c r="C21" s="32"/>
      <c r="D21" s="21"/>
      <c r="E21" s="33"/>
      <c r="F21" s="21"/>
      <c r="G21" s="33"/>
      <c r="H21" s="23"/>
      <c r="I21" s="32"/>
      <c r="J21" s="21"/>
      <c r="K21" s="33"/>
      <c r="L21" s="21"/>
      <c r="M21" s="33"/>
      <c r="N21" s="23"/>
      <c r="O21" s="32"/>
      <c r="P21" s="21"/>
      <c r="Q21" s="33"/>
      <c r="R21" s="21"/>
      <c r="S21" s="56" t="s">
        <v>127</v>
      </c>
      <c r="T21" s="110" t="s">
        <v>127</v>
      </c>
      <c r="U21" s="51" t="s">
        <v>90</v>
      </c>
      <c r="V21" s="21">
        <v>3</v>
      </c>
      <c r="W21" s="33"/>
      <c r="X21" s="21"/>
      <c r="Y21" s="33"/>
      <c r="Z21" s="23"/>
    </row>
    <row r="22" spans="1:28" x14ac:dyDescent="0.15">
      <c r="A22" s="30" t="s">
        <v>166</v>
      </c>
      <c r="B22" s="43"/>
      <c r="C22" s="32"/>
      <c r="D22" s="21"/>
      <c r="E22" s="33"/>
      <c r="F22" s="21"/>
      <c r="G22" s="33"/>
      <c r="H22" s="23"/>
      <c r="I22" s="32"/>
      <c r="J22" s="21"/>
      <c r="K22" s="33"/>
      <c r="L22" s="21"/>
      <c r="M22" s="33"/>
      <c r="N22" s="23"/>
      <c r="O22" s="32"/>
      <c r="P22" s="21"/>
      <c r="Q22" s="33"/>
      <c r="R22" s="21"/>
      <c r="S22" s="33"/>
      <c r="T22" s="23"/>
      <c r="U22" s="32" t="s">
        <v>158</v>
      </c>
      <c r="V22" s="21" t="s">
        <v>158</v>
      </c>
      <c r="W22" s="56" t="s">
        <v>127</v>
      </c>
      <c r="X22" s="57" t="s">
        <v>127</v>
      </c>
      <c r="Y22" s="56" t="s">
        <v>108</v>
      </c>
      <c r="Z22" s="23">
        <v>3</v>
      </c>
    </row>
    <row r="23" spans="1:28" x14ac:dyDescent="0.15">
      <c r="A23" s="34" t="s">
        <v>167</v>
      </c>
      <c r="B23" s="44"/>
      <c r="C23" s="36"/>
      <c r="D23" s="37"/>
      <c r="E23" s="38"/>
      <c r="F23" s="37"/>
      <c r="G23" s="38"/>
      <c r="H23" s="39"/>
      <c r="I23" s="36"/>
      <c r="J23" s="37"/>
      <c r="K23" s="38"/>
      <c r="L23" s="37"/>
      <c r="M23" s="38"/>
      <c r="N23" s="39"/>
      <c r="O23" s="36"/>
      <c r="P23" s="37"/>
      <c r="Q23" s="38"/>
      <c r="R23" s="37"/>
      <c r="S23" s="38"/>
      <c r="T23" s="39"/>
      <c r="U23" s="36"/>
      <c r="V23" s="37"/>
      <c r="W23" s="38"/>
      <c r="X23" s="37"/>
      <c r="Y23" s="38"/>
      <c r="Z23" s="39"/>
    </row>
    <row r="24" spans="1:28" x14ac:dyDescent="0.15">
      <c r="A24" s="30"/>
      <c r="B24" s="43"/>
      <c r="C24" s="32"/>
      <c r="D24" s="21"/>
      <c r="E24" s="33"/>
      <c r="F24" s="21"/>
      <c r="G24" s="33"/>
      <c r="H24" s="23"/>
      <c r="I24" s="32"/>
      <c r="J24" s="21"/>
      <c r="K24" s="33"/>
      <c r="L24" s="21"/>
      <c r="M24" s="33"/>
      <c r="N24" s="23"/>
      <c r="O24" s="32"/>
      <c r="P24" s="21"/>
      <c r="Q24" s="33"/>
      <c r="R24" s="21"/>
      <c r="S24" s="33"/>
      <c r="T24" s="23"/>
      <c r="U24" s="32"/>
      <c r="V24" s="21"/>
      <c r="W24" s="33"/>
      <c r="X24" s="21"/>
      <c r="Y24" s="33"/>
      <c r="Z24" s="23"/>
    </row>
    <row r="25" spans="1:28" x14ac:dyDescent="0.15">
      <c r="A25" s="45" t="s">
        <v>168</v>
      </c>
      <c r="B25" s="31">
        <f>SUM(C25:Z25)</f>
        <v>12</v>
      </c>
      <c r="C25" s="32"/>
      <c r="D25" s="21"/>
      <c r="E25" s="33"/>
      <c r="F25" s="21"/>
      <c r="G25" s="33" t="s">
        <v>169</v>
      </c>
      <c r="H25" s="23">
        <v>3</v>
      </c>
      <c r="I25" s="32"/>
      <c r="J25" s="21"/>
      <c r="K25" s="33" t="s">
        <v>170</v>
      </c>
      <c r="L25" s="21">
        <v>3</v>
      </c>
      <c r="M25" s="33"/>
      <c r="N25" s="23"/>
      <c r="O25" s="51" t="s">
        <v>127</v>
      </c>
      <c r="P25" s="57" t="s">
        <v>127</v>
      </c>
      <c r="Q25" s="56" t="s">
        <v>57</v>
      </c>
      <c r="R25" s="21">
        <v>3</v>
      </c>
      <c r="S25" s="33"/>
      <c r="T25" s="23"/>
      <c r="U25" s="32" t="s">
        <v>158</v>
      </c>
      <c r="V25" s="21" t="s">
        <v>158</v>
      </c>
      <c r="W25" s="56" t="s">
        <v>127</v>
      </c>
      <c r="X25" s="57" t="s">
        <v>127</v>
      </c>
      <c r="Y25" s="56" t="s">
        <v>112</v>
      </c>
      <c r="Z25" s="23">
        <v>3</v>
      </c>
    </row>
    <row r="26" spans="1:28" x14ac:dyDescent="0.15">
      <c r="A26" s="45"/>
      <c r="B26" s="31"/>
      <c r="C26" s="32"/>
      <c r="D26" s="21"/>
      <c r="E26" s="33"/>
      <c r="F26" s="21"/>
      <c r="G26" s="33"/>
      <c r="H26" s="23"/>
      <c r="I26" s="32"/>
      <c r="J26" s="21"/>
      <c r="K26" s="33"/>
      <c r="L26" s="21"/>
      <c r="M26" s="33"/>
      <c r="N26" s="23"/>
      <c r="O26" s="32"/>
      <c r="P26" s="21"/>
      <c r="Q26" s="33"/>
      <c r="R26" s="21"/>
      <c r="S26" s="33"/>
      <c r="T26" s="23"/>
      <c r="U26" s="32"/>
      <c r="V26" s="21"/>
      <c r="W26" s="33"/>
      <c r="X26" s="21"/>
      <c r="Y26" s="33"/>
      <c r="Z26" s="23"/>
    </row>
    <row r="27" spans="1:28" x14ac:dyDescent="0.15">
      <c r="A27" s="45" t="s">
        <v>171</v>
      </c>
      <c r="B27" s="31">
        <f>SUM(C27:Z27)</f>
        <v>8</v>
      </c>
      <c r="C27" s="32"/>
      <c r="D27" s="21"/>
      <c r="E27" s="33"/>
      <c r="F27" s="21"/>
      <c r="G27" s="33"/>
      <c r="H27" s="23"/>
      <c r="I27" s="32"/>
      <c r="J27" s="21"/>
      <c r="K27" s="33"/>
      <c r="L27" s="21"/>
      <c r="M27" s="33"/>
      <c r="N27" s="23"/>
      <c r="O27" s="32" t="s">
        <v>158</v>
      </c>
      <c r="P27" s="21" t="s">
        <v>158</v>
      </c>
      <c r="Q27" s="33" t="s">
        <v>158</v>
      </c>
      <c r="R27" s="21" t="s">
        <v>158</v>
      </c>
      <c r="S27" s="33" t="s">
        <v>172</v>
      </c>
      <c r="T27" s="23">
        <v>2</v>
      </c>
      <c r="U27" s="32" t="s">
        <v>173</v>
      </c>
      <c r="V27" s="21">
        <v>2</v>
      </c>
      <c r="W27" s="33" t="s">
        <v>174</v>
      </c>
      <c r="X27" s="21">
        <v>2</v>
      </c>
      <c r="Y27" s="33" t="s">
        <v>175</v>
      </c>
      <c r="Z27" s="23">
        <v>2</v>
      </c>
    </row>
    <row r="28" spans="1:28" x14ac:dyDescent="0.15">
      <c r="A28" s="45" t="s">
        <v>176</v>
      </c>
      <c r="B28" s="31">
        <f>SUM(C28:Z28)</f>
        <v>1</v>
      </c>
      <c r="C28" s="32"/>
      <c r="D28" s="21"/>
      <c r="E28" s="33"/>
      <c r="F28" s="21"/>
      <c r="G28" s="33"/>
      <c r="H28" s="23"/>
      <c r="I28" s="32"/>
      <c r="J28" s="21"/>
      <c r="K28" s="33"/>
      <c r="L28" s="21"/>
      <c r="M28" s="33"/>
      <c r="N28" s="23"/>
      <c r="O28" s="32" t="s">
        <v>158</v>
      </c>
      <c r="P28" s="21" t="s">
        <v>158</v>
      </c>
      <c r="Q28" s="33"/>
      <c r="R28" s="21"/>
      <c r="S28" s="33"/>
      <c r="T28" s="23"/>
      <c r="U28" s="161" t="s">
        <v>304</v>
      </c>
      <c r="V28" s="21">
        <v>1</v>
      </c>
      <c r="W28" s="33"/>
      <c r="X28" s="21"/>
      <c r="Y28" s="33"/>
      <c r="Z28" s="23"/>
    </row>
    <row r="29" spans="1:28" x14ac:dyDescent="0.15">
      <c r="A29" s="45"/>
      <c r="B29" s="43"/>
      <c r="C29" s="32"/>
      <c r="D29" s="21"/>
      <c r="E29" s="33"/>
      <c r="F29" s="21"/>
      <c r="G29" s="33"/>
      <c r="H29" s="23"/>
      <c r="I29" s="32"/>
      <c r="J29" s="21"/>
      <c r="K29" s="33"/>
      <c r="L29" s="21"/>
      <c r="M29" s="33"/>
      <c r="N29" s="23"/>
      <c r="O29" s="32"/>
      <c r="P29" s="21"/>
      <c r="Q29" s="33"/>
      <c r="R29" s="21"/>
      <c r="S29" s="33"/>
      <c r="T29" s="23"/>
      <c r="U29" s="32"/>
      <c r="V29" s="21"/>
      <c r="W29" s="33"/>
      <c r="X29" s="21"/>
      <c r="Y29" s="33"/>
      <c r="Z29" s="23"/>
    </row>
    <row r="30" spans="1:28" x14ac:dyDescent="0.15">
      <c r="A30" s="46" t="s">
        <v>177</v>
      </c>
      <c r="B30" s="43"/>
      <c r="C30" s="32"/>
      <c r="D30" s="21"/>
      <c r="E30" s="33"/>
      <c r="F30" s="21"/>
      <c r="G30" s="33"/>
      <c r="H30" s="23"/>
      <c r="I30" s="32"/>
      <c r="J30" s="21"/>
      <c r="K30" s="33"/>
      <c r="L30" s="21"/>
      <c r="M30" s="33"/>
      <c r="N30" s="23"/>
      <c r="O30" s="32"/>
      <c r="P30" s="21"/>
      <c r="Q30" s="33"/>
      <c r="R30" s="21"/>
      <c r="S30" s="33"/>
      <c r="T30" s="23"/>
      <c r="U30" s="32"/>
      <c r="V30" s="21"/>
      <c r="W30" s="33"/>
      <c r="X30" s="21"/>
      <c r="Y30" s="33"/>
      <c r="Z30" s="23"/>
    </row>
    <row r="31" spans="1:28" x14ac:dyDescent="0.15">
      <c r="A31" s="47" t="s">
        <v>125</v>
      </c>
      <c r="B31" s="25">
        <f>SUM(C32:Z38)</f>
        <v>39</v>
      </c>
      <c r="C31" s="32"/>
      <c r="D31" s="21"/>
      <c r="E31" s="33"/>
      <c r="F31" s="21"/>
      <c r="G31" s="33"/>
      <c r="H31" s="23"/>
      <c r="I31" s="32"/>
      <c r="J31" s="21"/>
      <c r="K31" s="33"/>
      <c r="L31" s="21"/>
      <c r="M31" s="33"/>
      <c r="N31" s="23"/>
      <c r="O31" s="32"/>
      <c r="P31" s="21"/>
      <c r="Q31" s="33"/>
      <c r="R31" s="21"/>
      <c r="S31" s="33"/>
      <c r="T31" s="23"/>
      <c r="U31" s="32"/>
      <c r="V31" s="21"/>
      <c r="W31" s="33"/>
      <c r="X31" s="21"/>
      <c r="Y31" s="33"/>
      <c r="Z31" s="23"/>
      <c r="AA31" s="156" t="s">
        <v>286</v>
      </c>
      <c r="AB31" s="156" t="s">
        <v>287</v>
      </c>
    </row>
    <row r="32" spans="1:28" x14ac:dyDescent="0.15">
      <c r="A32" s="3" t="s">
        <v>178</v>
      </c>
      <c r="B32" s="48">
        <f>SUM(C32:Z32)</f>
        <v>9</v>
      </c>
      <c r="C32" s="26" t="s">
        <v>179</v>
      </c>
      <c r="D32" s="27">
        <v>3</v>
      </c>
      <c r="E32" s="28" t="s">
        <v>180</v>
      </c>
      <c r="F32" s="27">
        <v>3</v>
      </c>
      <c r="G32" s="28" t="s">
        <v>181</v>
      </c>
      <c r="H32" s="29">
        <v>3</v>
      </c>
      <c r="O32" s="26"/>
      <c r="P32" s="27"/>
      <c r="Q32" s="28"/>
      <c r="R32" s="27"/>
      <c r="S32" s="28"/>
      <c r="T32" s="29"/>
      <c r="U32" s="26"/>
      <c r="V32" s="27"/>
      <c r="W32" s="28"/>
      <c r="X32" s="27"/>
      <c r="Y32" s="28"/>
      <c r="Z32" s="29"/>
      <c r="AA32" s="157" t="s">
        <v>16</v>
      </c>
      <c r="AB32" s="157" t="s">
        <v>271</v>
      </c>
    </row>
    <row r="33" spans="1:28" x14ac:dyDescent="0.15">
      <c r="A33" s="49" t="s">
        <v>126</v>
      </c>
      <c r="B33" s="48">
        <f>SUM(C33:Z33)</f>
        <v>6</v>
      </c>
      <c r="C33" s="36" t="s">
        <v>158</v>
      </c>
      <c r="E33" s="38" t="s">
        <v>182</v>
      </c>
      <c r="F33" s="37">
        <v>3</v>
      </c>
      <c r="G33" s="38" t="s">
        <v>183</v>
      </c>
      <c r="H33" s="39">
        <v>3</v>
      </c>
      <c r="I33" s="36" t="s">
        <v>158</v>
      </c>
      <c r="O33" s="36"/>
      <c r="P33" s="37"/>
      <c r="Q33" s="38"/>
      <c r="R33" s="37"/>
      <c r="S33" s="38"/>
      <c r="T33" s="39"/>
      <c r="U33" s="36"/>
      <c r="V33" s="37"/>
      <c r="W33" s="38"/>
      <c r="X33" s="37"/>
      <c r="Y33" s="38"/>
      <c r="Z33" s="39"/>
      <c r="AA33" s="157" t="s">
        <v>18</v>
      </c>
      <c r="AB33" s="157" t="s">
        <v>281</v>
      </c>
    </row>
    <row r="34" spans="1:28" x14ac:dyDescent="0.15">
      <c r="A34" s="50" t="s">
        <v>127</v>
      </c>
      <c r="C34" s="36" t="s">
        <v>158</v>
      </c>
      <c r="E34" s="33"/>
      <c r="F34" s="21"/>
      <c r="G34" s="33"/>
      <c r="H34" s="23"/>
      <c r="O34" s="32"/>
      <c r="P34" s="21"/>
      <c r="Q34" s="33"/>
      <c r="R34" s="21"/>
      <c r="S34" s="33"/>
      <c r="T34" s="23"/>
      <c r="U34" s="32"/>
      <c r="V34" s="21"/>
      <c r="W34" s="33"/>
      <c r="X34" s="21"/>
      <c r="Y34" s="33"/>
      <c r="Z34" s="23"/>
      <c r="AA34" s="157" t="s">
        <v>46</v>
      </c>
      <c r="AB34" s="157" t="s">
        <v>280</v>
      </c>
    </row>
    <row r="35" spans="1:28" x14ac:dyDescent="0.15">
      <c r="A35" s="30" t="s">
        <v>184</v>
      </c>
      <c r="B35" s="48">
        <f>SUM(C35:Z35)</f>
        <v>6</v>
      </c>
      <c r="C35" s="51" t="s">
        <v>127</v>
      </c>
      <c r="D35" s="21"/>
      <c r="E35" s="33"/>
      <c r="F35" s="21"/>
      <c r="G35" s="33"/>
      <c r="H35" s="23"/>
      <c r="I35" s="26" t="s">
        <v>185</v>
      </c>
      <c r="J35" s="27">
        <v>3</v>
      </c>
      <c r="K35" s="75" t="s">
        <v>127</v>
      </c>
      <c r="L35" s="76" t="s">
        <v>127</v>
      </c>
      <c r="M35" s="77" t="s">
        <v>46</v>
      </c>
      <c r="N35" s="23">
        <v>3</v>
      </c>
      <c r="O35" s="32"/>
      <c r="P35" s="21"/>
      <c r="Q35" s="33"/>
      <c r="R35" s="21"/>
      <c r="S35" s="52" t="s">
        <v>158</v>
      </c>
      <c r="T35" s="53" t="s">
        <v>158</v>
      </c>
      <c r="W35" s="33"/>
      <c r="X35" s="21"/>
      <c r="Y35" s="33"/>
      <c r="Z35" s="23"/>
      <c r="AA35" s="157" t="s">
        <v>280</v>
      </c>
      <c r="AB35" s="157" t="s">
        <v>45</v>
      </c>
    </row>
    <row r="36" spans="1:28" x14ac:dyDescent="0.15">
      <c r="A36" s="30" t="s">
        <v>186</v>
      </c>
      <c r="B36" s="48">
        <f>SUM(C36:Z36)</f>
        <v>12</v>
      </c>
      <c r="C36" s="36" t="s">
        <v>187</v>
      </c>
      <c r="D36" s="37">
        <v>3</v>
      </c>
      <c r="E36" s="33"/>
      <c r="F36" s="21"/>
      <c r="G36" s="33"/>
      <c r="H36" s="23"/>
      <c r="I36" s="150" t="s">
        <v>127</v>
      </c>
      <c r="J36" s="151" t="s">
        <v>127</v>
      </c>
      <c r="K36" s="58" t="s">
        <v>97</v>
      </c>
      <c r="L36" s="37">
        <v>3</v>
      </c>
      <c r="M36" s="56" t="s">
        <v>20</v>
      </c>
      <c r="N36" s="23">
        <v>3</v>
      </c>
      <c r="O36" s="77" t="s">
        <v>18</v>
      </c>
      <c r="P36" s="57">
        <v>3</v>
      </c>
      <c r="Q36" s="33" t="s">
        <v>158</v>
      </c>
      <c r="R36" s="21" t="s">
        <v>158</v>
      </c>
      <c r="S36" s="56" t="s">
        <v>127</v>
      </c>
      <c r="T36" s="110" t="s">
        <v>127</v>
      </c>
      <c r="U36" s="32"/>
      <c r="V36" s="21"/>
      <c r="Y36" s="33"/>
      <c r="Z36" s="23"/>
      <c r="AA36" s="157" t="s">
        <v>290</v>
      </c>
      <c r="AB36" s="157" t="s">
        <v>288</v>
      </c>
    </row>
    <row r="37" spans="1:28" x14ac:dyDescent="0.15">
      <c r="A37" s="30" t="s">
        <v>188</v>
      </c>
      <c r="B37" s="48">
        <f>SUM(C37:Z38)</f>
        <v>6</v>
      </c>
      <c r="C37" s="32"/>
      <c r="D37" s="21"/>
      <c r="E37" s="33"/>
      <c r="F37" s="21"/>
      <c r="G37" s="33"/>
      <c r="H37" s="23"/>
      <c r="I37" s="32"/>
      <c r="J37" s="21"/>
      <c r="K37" s="33"/>
      <c r="L37" s="21"/>
      <c r="O37" s="32" t="s">
        <v>158</v>
      </c>
      <c r="P37" s="21" t="s">
        <v>158</v>
      </c>
      <c r="Q37" s="75" t="s">
        <v>127</v>
      </c>
      <c r="R37" s="76" t="s">
        <v>127</v>
      </c>
      <c r="S37" s="158" t="s">
        <v>305</v>
      </c>
      <c r="T37" s="159">
        <v>3</v>
      </c>
      <c r="U37" s="32"/>
      <c r="V37" s="21"/>
      <c r="W37" s="33"/>
      <c r="X37" s="21"/>
      <c r="Y37" s="33"/>
      <c r="Z37" s="23"/>
      <c r="AA37" s="157" t="s">
        <v>288</v>
      </c>
      <c r="AB37" s="157" t="s">
        <v>265</v>
      </c>
    </row>
    <row r="38" spans="1:28" x14ac:dyDescent="0.15">
      <c r="A38" s="55"/>
      <c r="C38" s="32"/>
      <c r="D38" s="21"/>
      <c r="E38" s="33"/>
      <c r="F38" s="21"/>
      <c r="G38" s="33"/>
      <c r="H38" s="23"/>
      <c r="I38" s="32"/>
      <c r="J38" s="21"/>
      <c r="K38" s="56" t="s">
        <v>13</v>
      </c>
      <c r="L38" s="57">
        <v>3</v>
      </c>
      <c r="M38" s="58" t="s">
        <v>127</v>
      </c>
      <c r="N38" s="59" t="s">
        <v>127</v>
      </c>
      <c r="O38" s="32"/>
      <c r="P38" s="21"/>
      <c r="Q38" s="33"/>
      <c r="R38" s="21"/>
      <c r="S38" s="33"/>
      <c r="T38" s="23"/>
      <c r="U38" s="32"/>
      <c r="V38" s="21"/>
      <c r="W38" s="33"/>
      <c r="X38" s="21"/>
      <c r="Y38" s="33"/>
      <c r="Z38" s="23"/>
      <c r="AA38" s="160" t="s">
        <v>39</v>
      </c>
      <c r="AB38" s="160" t="s">
        <v>129</v>
      </c>
    </row>
    <row r="39" spans="1:28" x14ac:dyDescent="0.15">
      <c r="A39" s="47" t="s">
        <v>128</v>
      </c>
      <c r="B39" s="25">
        <f>SUM(C40:Z47)</f>
        <v>30</v>
      </c>
      <c r="C39" s="32"/>
      <c r="D39" s="21"/>
      <c r="E39" s="33"/>
      <c r="F39" s="21"/>
      <c r="G39" s="33"/>
      <c r="H39" s="23"/>
      <c r="I39" s="32"/>
      <c r="J39" s="21"/>
      <c r="K39" s="33"/>
      <c r="L39" s="21"/>
      <c r="M39" s="33"/>
      <c r="N39" s="23"/>
      <c r="O39" s="32"/>
      <c r="P39" s="21"/>
      <c r="Q39" s="33"/>
      <c r="R39" s="21"/>
      <c r="S39" s="33"/>
      <c r="T39" s="23"/>
      <c r="U39" s="32"/>
      <c r="V39" s="21"/>
      <c r="W39" s="33"/>
      <c r="X39" s="21"/>
      <c r="Y39" s="33"/>
      <c r="Z39" s="23"/>
      <c r="AA39" s="160" t="s">
        <v>273</v>
      </c>
      <c r="AB39" s="160" t="s">
        <v>275</v>
      </c>
    </row>
    <row r="40" spans="1:28" x14ac:dyDescent="0.15">
      <c r="A40" s="3" t="s">
        <v>189</v>
      </c>
      <c r="B40" s="48">
        <f t="shared" ref="B40:B46" si="0">SUM(C40:Z40)</f>
        <v>3</v>
      </c>
      <c r="C40" s="26"/>
      <c r="D40" s="27"/>
      <c r="E40" s="28"/>
      <c r="F40" s="27"/>
      <c r="G40" s="28"/>
      <c r="H40" s="29"/>
      <c r="I40" s="3" t="s">
        <v>158</v>
      </c>
      <c r="K40" s="60" t="s">
        <v>127</v>
      </c>
      <c r="L40" s="61" t="s">
        <v>127</v>
      </c>
      <c r="M40" s="60" t="s">
        <v>127</v>
      </c>
      <c r="N40" s="62" t="s">
        <v>127</v>
      </c>
      <c r="O40" s="54" t="s">
        <v>158</v>
      </c>
      <c r="P40" s="21" t="s">
        <v>158</v>
      </c>
      <c r="Q40" s="63" t="s">
        <v>127</v>
      </c>
      <c r="R40" s="71" t="s">
        <v>127</v>
      </c>
      <c r="S40" s="33" t="s">
        <v>190</v>
      </c>
      <c r="T40" s="29">
        <v>3</v>
      </c>
      <c r="U40" s="65" t="s">
        <v>127</v>
      </c>
      <c r="V40" s="71" t="s">
        <v>127</v>
      </c>
      <c r="W40" s="66"/>
      <c r="X40" s="67"/>
      <c r="Y40" s="28"/>
      <c r="Z40" s="29"/>
      <c r="AA40" s="160" t="s">
        <v>88</v>
      </c>
      <c r="AB40" s="160" t="s">
        <v>273</v>
      </c>
    </row>
    <row r="41" spans="1:28" x14ac:dyDescent="0.15">
      <c r="A41" s="3" t="s">
        <v>191</v>
      </c>
      <c r="B41" s="48">
        <f t="shared" si="0"/>
        <v>6</v>
      </c>
      <c r="C41" s="32"/>
      <c r="D41" s="21"/>
      <c r="E41" s="33"/>
      <c r="F41" s="21"/>
      <c r="G41" s="33"/>
      <c r="H41" s="23"/>
      <c r="K41" s="56" t="s">
        <v>52</v>
      </c>
      <c r="L41" s="21">
        <v>3</v>
      </c>
      <c r="M41" s="75" t="s">
        <v>127</v>
      </c>
      <c r="N41" s="78" t="s">
        <v>127</v>
      </c>
      <c r="O41" s="32" t="s">
        <v>158</v>
      </c>
      <c r="P41" s="21" t="s">
        <v>158</v>
      </c>
      <c r="Q41" s="56" t="s">
        <v>283</v>
      </c>
      <c r="R41" s="57">
        <v>3</v>
      </c>
      <c r="S41" s="33"/>
      <c r="T41" s="23"/>
      <c r="U41" s="32"/>
      <c r="V41" s="21"/>
      <c r="W41" s="33"/>
      <c r="X41" s="21"/>
      <c r="Y41" s="33"/>
      <c r="Z41" s="23"/>
    </row>
    <row r="42" spans="1:28" x14ac:dyDescent="0.15">
      <c r="A42" s="69" t="s">
        <v>130</v>
      </c>
      <c r="B42" s="48">
        <f t="shared" si="0"/>
        <v>3</v>
      </c>
      <c r="C42" s="32"/>
      <c r="D42" s="21"/>
      <c r="E42" s="33"/>
      <c r="F42" s="21"/>
      <c r="G42" s="33"/>
      <c r="H42" s="23"/>
      <c r="I42" s="148" t="s">
        <v>258</v>
      </c>
      <c r="J42" s="149">
        <v>3</v>
      </c>
      <c r="K42" s="70" t="s">
        <v>127</v>
      </c>
      <c r="L42" s="68" t="s">
        <v>127</v>
      </c>
      <c r="M42" s="33"/>
      <c r="N42" s="23"/>
      <c r="S42" s="33"/>
      <c r="T42" s="23"/>
      <c r="U42" s="32"/>
      <c r="V42" s="21"/>
      <c r="W42" s="33"/>
      <c r="X42" s="21"/>
      <c r="Y42" s="33"/>
      <c r="Z42" s="23"/>
    </row>
    <row r="43" spans="1:28" x14ac:dyDescent="0.15">
      <c r="A43" s="50" t="s">
        <v>131</v>
      </c>
      <c r="B43" s="48">
        <f t="shared" si="0"/>
        <v>9</v>
      </c>
      <c r="C43" s="32"/>
      <c r="D43" s="21"/>
      <c r="E43" s="33"/>
      <c r="F43" s="21"/>
      <c r="G43" s="33"/>
      <c r="H43" s="23"/>
      <c r="I43" s="32"/>
      <c r="J43" s="21"/>
      <c r="K43" s="33"/>
      <c r="L43" s="21"/>
      <c r="O43" s="111" t="s">
        <v>271</v>
      </c>
      <c r="P43" s="112">
        <v>3</v>
      </c>
      <c r="S43" s="114" t="s">
        <v>280</v>
      </c>
      <c r="T43" s="115">
        <v>3</v>
      </c>
      <c r="U43" s="65"/>
      <c r="V43" s="71"/>
      <c r="W43" s="56" t="s">
        <v>87</v>
      </c>
      <c r="X43" s="57">
        <v>3</v>
      </c>
      <c r="Y43" s="33"/>
      <c r="Z43" s="23"/>
    </row>
    <row r="44" spans="1:28" x14ac:dyDescent="0.15">
      <c r="A44" s="50" t="s">
        <v>132</v>
      </c>
      <c r="B44" s="48">
        <f t="shared" si="0"/>
        <v>3</v>
      </c>
      <c r="C44" s="32"/>
      <c r="D44" s="21"/>
      <c r="E44" s="33"/>
      <c r="F44" s="21"/>
      <c r="G44" s="33"/>
      <c r="H44" s="23"/>
      <c r="I44" s="32"/>
      <c r="J44" s="21"/>
      <c r="K44" s="33"/>
      <c r="L44" s="21"/>
      <c r="O44" s="65"/>
      <c r="P44" s="64"/>
      <c r="Q44" s="28" t="s">
        <v>192</v>
      </c>
      <c r="R44" s="27">
        <v>3</v>
      </c>
      <c r="S44" s="33"/>
      <c r="T44" s="21"/>
      <c r="U44" s="72"/>
      <c r="V44" s="64"/>
      <c r="W44" s="33"/>
      <c r="X44" s="21"/>
      <c r="Y44" s="33"/>
      <c r="Z44" s="23"/>
    </row>
    <row r="45" spans="1:28" x14ac:dyDescent="0.15">
      <c r="A45" s="50" t="s">
        <v>282</v>
      </c>
      <c r="B45" s="48">
        <f t="shared" si="0"/>
        <v>3</v>
      </c>
      <c r="C45" s="32"/>
      <c r="D45" s="21"/>
      <c r="E45" s="33"/>
      <c r="F45" s="21"/>
      <c r="G45" s="33"/>
      <c r="H45" s="23"/>
      <c r="I45" s="32"/>
      <c r="J45" s="21"/>
      <c r="K45" s="33"/>
      <c r="L45" s="21"/>
      <c r="M45" s="33"/>
      <c r="N45" s="23"/>
      <c r="O45" s="32"/>
      <c r="P45" s="21"/>
      <c r="Q45" s="33"/>
      <c r="R45" s="21"/>
      <c r="U45" s="111" t="s">
        <v>292</v>
      </c>
      <c r="V45" s="112">
        <v>3</v>
      </c>
      <c r="Y45" s="33"/>
      <c r="Z45" s="23"/>
    </row>
    <row r="46" spans="1:28" x14ac:dyDescent="0.15">
      <c r="A46" s="30" t="s">
        <v>188</v>
      </c>
      <c r="B46" s="48">
        <f t="shared" si="0"/>
        <v>3</v>
      </c>
      <c r="C46" s="32"/>
      <c r="D46" s="21"/>
      <c r="E46" s="33"/>
      <c r="F46" s="21"/>
      <c r="G46" s="33"/>
      <c r="H46" s="23"/>
      <c r="I46" s="32"/>
      <c r="J46" s="21"/>
      <c r="K46" s="33"/>
      <c r="L46" s="21"/>
      <c r="M46" s="33"/>
      <c r="N46" s="23"/>
      <c r="O46" s="113" t="s">
        <v>127</v>
      </c>
      <c r="P46" s="112" t="s">
        <v>127</v>
      </c>
      <c r="S46" s="113" t="s">
        <v>127</v>
      </c>
      <c r="T46" s="118" t="s">
        <v>127</v>
      </c>
      <c r="U46" s="111" t="s">
        <v>265</v>
      </c>
      <c r="V46" s="112">
        <v>3</v>
      </c>
      <c r="W46" s="33"/>
      <c r="X46" s="21"/>
      <c r="Y46" s="33"/>
      <c r="Z46" s="23"/>
    </row>
    <row r="47" spans="1:28" x14ac:dyDescent="0.15">
      <c r="A47" s="73"/>
      <c r="B47" s="44"/>
      <c r="C47" s="36"/>
      <c r="D47" s="37"/>
      <c r="E47" s="38"/>
      <c r="F47" s="37"/>
      <c r="G47" s="38"/>
      <c r="H47" s="39"/>
      <c r="I47" s="36"/>
      <c r="J47" s="37"/>
      <c r="K47" s="38"/>
      <c r="L47" s="37"/>
      <c r="M47" s="38"/>
      <c r="N47" s="39"/>
      <c r="O47" s="36"/>
      <c r="P47" s="37"/>
      <c r="Q47" s="38"/>
      <c r="R47" s="37"/>
      <c r="S47" s="38"/>
      <c r="T47" s="39"/>
      <c r="U47" s="36"/>
      <c r="V47" s="37"/>
      <c r="W47" s="38"/>
      <c r="X47" s="37"/>
      <c r="Y47" s="38"/>
      <c r="Z47" s="39"/>
    </row>
    <row r="48" spans="1:28" x14ac:dyDescent="0.15">
      <c r="A48" s="24" t="s">
        <v>193</v>
      </c>
      <c r="B48" s="25">
        <f>SUM(C48:Z48)</f>
        <v>12</v>
      </c>
      <c r="C48" s="26"/>
      <c r="D48" s="27"/>
      <c r="E48" s="28"/>
      <c r="F48" s="27"/>
      <c r="G48" s="28"/>
      <c r="H48" s="29"/>
      <c r="I48" s="26"/>
      <c r="J48" s="27"/>
      <c r="K48" s="28"/>
      <c r="L48" s="27"/>
      <c r="M48" s="28" t="s">
        <v>158</v>
      </c>
      <c r="N48" s="29" t="s">
        <v>158</v>
      </c>
      <c r="O48" s="26" t="s">
        <v>158</v>
      </c>
      <c r="P48" s="27" t="s">
        <v>158</v>
      </c>
      <c r="Q48" s="28" t="s">
        <v>194</v>
      </c>
      <c r="R48" s="27">
        <v>3</v>
      </c>
      <c r="S48" s="28" t="s">
        <v>158</v>
      </c>
      <c r="T48" s="29" t="s">
        <v>158</v>
      </c>
      <c r="U48" s="26" t="s">
        <v>195</v>
      </c>
      <c r="V48" s="27">
        <v>3</v>
      </c>
      <c r="W48" s="28" t="s">
        <v>196</v>
      </c>
      <c r="X48" s="27">
        <v>3</v>
      </c>
      <c r="Y48" s="28" t="s">
        <v>197</v>
      </c>
      <c r="Z48" s="29">
        <v>3</v>
      </c>
    </row>
    <row r="49" spans="1:26" x14ac:dyDescent="0.15">
      <c r="A49" s="24" t="s">
        <v>198</v>
      </c>
      <c r="B49" s="25">
        <f>SUM(C49:Z49)</f>
        <v>3</v>
      </c>
      <c r="C49" s="26"/>
      <c r="D49" s="27"/>
      <c r="E49" s="28"/>
      <c r="F49" s="27"/>
      <c r="G49" s="28"/>
      <c r="H49" s="29"/>
      <c r="I49" s="26"/>
      <c r="J49" s="27"/>
      <c r="K49" s="60" t="s">
        <v>127</v>
      </c>
      <c r="L49" s="61" t="s">
        <v>127</v>
      </c>
      <c r="M49" s="60" t="s">
        <v>127</v>
      </c>
      <c r="N49" s="74" t="s">
        <v>127</v>
      </c>
      <c r="O49" s="116" t="s">
        <v>259</v>
      </c>
      <c r="P49" s="117">
        <v>3</v>
      </c>
      <c r="Q49" s="28"/>
      <c r="R49" s="27"/>
      <c r="S49" s="28"/>
      <c r="T49" s="29"/>
      <c r="U49" s="26"/>
      <c r="V49" s="27"/>
      <c r="W49" s="28"/>
      <c r="X49" s="27"/>
      <c r="Y49" s="114"/>
      <c r="Z49" s="115"/>
    </row>
    <row r="50" spans="1:26" x14ac:dyDescent="0.15">
      <c r="A50" s="34"/>
      <c r="B50" s="44"/>
      <c r="C50" s="36"/>
      <c r="D50" s="37"/>
      <c r="E50" s="38"/>
      <c r="F50" s="37"/>
      <c r="G50" s="38"/>
      <c r="H50" s="39"/>
      <c r="I50" s="36"/>
      <c r="J50" s="37"/>
      <c r="K50" s="38"/>
      <c r="L50" s="37"/>
      <c r="M50" s="38"/>
      <c r="N50" s="39"/>
      <c r="O50" s="36"/>
      <c r="P50" s="37"/>
      <c r="Q50" s="38"/>
      <c r="R50" s="37"/>
      <c r="S50" s="38"/>
      <c r="T50" s="39"/>
      <c r="U50" s="36"/>
      <c r="V50" s="37"/>
      <c r="W50" s="38"/>
      <c r="X50" s="37"/>
      <c r="Y50" s="38"/>
      <c r="Z50" s="39"/>
    </row>
    <row r="51" spans="1:26" x14ac:dyDescent="0.15">
      <c r="A51" s="24" t="s">
        <v>199</v>
      </c>
      <c r="B51" s="25">
        <f>SUM(C51:Z51)</f>
        <v>9</v>
      </c>
      <c r="C51" s="26"/>
      <c r="D51" s="27"/>
      <c r="E51" s="28"/>
      <c r="F51" s="27"/>
      <c r="G51" s="28"/>
      <c r="H51" s="29"/>
      <c r="I51" s="26" t="s">
        <v>158</v>
      </c>
      <c r="J51" s="27" t="s">
        <v>158</v>
      </c>
      <c r="K51" s="75" t="s">
        <v>127</v>
      </c>
      <c r="L51" s="76" t="s">
        <v>127</v>
      </c>
      <c r="M51" s="75" t="s">
        <v>266</v>
      </c>
      <c r="N51" s="29">
        <v>3</v>
      </c>
      <c r="O51" s="109" t="s">
        <v>127</v>
      </c>
      <c r="P51" s="76" t="s">
        <v>127</v>
      </c>
      <c r="Q51" s="75" t="s">
        <v>127</v>
      </c>
      <c r="R51" s="76" t="s">
        <v>127</v>
      </c>
      <c r="S51" s="77" t="s">
        <v>76</v>
      </c>
      <c r="T51" s="78">
        <v>3</v>
      </c>
      <c r="U51" s="26" t="s">
        <v>158</v>
      </c>
      <c r="V51" s="27" t="s">
        <v>158</v>
      </c>
      <c r="W51" s="28" t="s">
        <v>158</v>
      </c>
      <c r="X51" s="27" t="s">
        <v>158</v>
      </c>
      <c r="Y51" s="28" t="s">
        <v>200</v>
      </c>
      <c r="Z51" s="29">
        <v>3</v>
      </c>
    </row>
    <row r="52" spans="1:26" x14ac:dyDescent="0.15">
      <c r="A52" s="34"/>
      <c r="B52" s="44"/>
      <c r="C52" s="36"/>
      <c r="D52" s="37"/>
      <c r="E52" s="38"/>
      <c r="F52" s="37"/>
      <c r="G52" s="38"/>
      <c r="H52" s="39"/>
      <c r="I52" s="36"/>
      <c r="J52" s="37"/>
      <c r="K52" s="38"/>
      <c r="L52" s="37"/>
      <c r="M52" s="38"/>
      <c r="N52" s="39"/>
      <c r="O52" s="36"/>
      <c r="P52" s="37"/>
      <c r="Q52" s="38"/>
      <c r="R52" s="37"/>
      <c r="S52" s="38"/>
      <c r="T52" s="39"/>
      <c r="U52" s="36"/>
      <c r="V52" s="37"/>
      <c r="W52" s="38"/>
      <c r="X52" s="37"/>
      <c r="Y52" s="38"/>
      <c r="Z52" s="39"/>
    </row>
    <row r="53" spans="1:26" x14ac:dyDescent="0.15">
      <c r="A53" s="79" t="s">
        <v>201</v>
      </c>
      <c r="B53" s="80">
        <f>SUM(C53:Z53)</f>
        <v>6</v>
      </c>
      <c r="C53" s="81" t="s">
        <v>202</v>
      </c>
      <c r="D53" s="82">
        <v>2</v>
      </c>
      <c r="E53" s="83" t="s">
        <v>203</v>
      </c>
      <c r="F53" s="82">
        <v>2</v>
      </c>
      <c r="G53" s="83" t="s">
        <v>204</v>
      </c>
      <c r="H53" s="84">
        <v>2</v>
      </c>
      <c r="I53" s="81"/>
      <c r="J53" s="82"/>
      <c r="K53" s="83"/>
      <c r="L53" s="82"/>
      <c r="M53" s="83"/>
      <c r="N53" s="84"/>
      <c r="O53" s="81"/>
      <c r="P53" s="82"/>
      <c r="Q53" s="83"/>
      <c r="R53" s="82"/>
      <c r="S53" s="83"/>
      <c r="T53" s="84"/>
      <c r="U53" s="81"/>
      <c r="V53" s="82"/>
      <c r="W53" s="83"/>
      <c r="X53" s="82"/>
      <c r="Y53" s="83"/>
      <c r="Z53" s="84"/>
    </row>
    <row r="54" spans="1:26" x14ac:dyDescent="0.15">
      <c r="A54" s="24"/>
      <c r="B54" s="85"/>
      <c r="C54" s="26"/>
      <c r="D54" s="27"/>
      <c r="E54" s="28"/>
      <c r="F54" s="27"/>
      <c r="G54" s="28"/>
      <c r="H54" s="29"/>
      <c r="I54" s="26"/>
      <c r="J54" s="27"/>
      <c r="K54" s="28"/>
      <c r="L54" s="27"/>
      <c r="M54" s="28"/>
      <c r="N54" s="29"/>
      <c r="O54" s="26"/>
      <c r="P54" s="27"/>
      <c r="Q54" s="28"/>
      <c r="R54" s="27"/>
      <c r="S54" s="28"/>
      <c r="T54" s="29"/>
      <c r="U54" s="26"/>
      <c r="V54" s="27"/>
      <c r="W54" s="28"/>
      <c r="X54" s="27"/>
      <c r="Y54" s="28"/>
      <c r="Z54" s="29"/>
    </row>
    <row r="55" spans="1:26" x14ac:dyDescent="0.15">
      <c r="A55" s="24" t="s">
        <v>205</v>
      </c>
      <c r="B55" s="25">
        <f>SUM(C55:Z55)</f>
        <v>6</v>
      </c>
      <c r="C55" s="26"/>
      <c r="D55" s="27"/>
      <c r="I55" s="26"/>
      <c r="J55" s="27"/>
      <c r="K55" s="28" t="s">
        <v>206</v>
      </c>
      <c r="L55" s="86">
        <v>3</v>
      </c>
      <c r="M55" s="28" t="s">
        <v>207</v>
      </c>
      <c r="N55" s="29">
        <v>3</v>
      </c>
      <c r="O55" s="26"/>
      <c r="P55" s="27"/>
      <c r="Q55" s="28"/>
      <c r="R55" s="27"/>
      <c r="S55" s="28"/>
      <c r="T55" s="29"/>
      <c r="U55" s="26"/>
      <c r="V55" s="27"/>
      <c r="W55" s="28"/>
      <c r="X55" s="27"/>
      <c r="Y55" s="28"/>
      <c r="Z55" s="29"/>
    </row>
    <row r="56" spans="1:26" x14ac:dyDescent="0.15">
      <c r="A56" s="73" t="s">
        <v>208</v>
      </c>
      <c r="B56" s="25">
        <f>SUM(C56:Z56)</f>
        <v>6.5</v>
      </c>
      <c r="C56" s="36" t="s">
        <v>209</v>
      </c>
      <c r="D56" s="87">
        <v>2</v>
      </c>
      <c r="G56" s="38" t="s">
        <v>210</v>
      </c>
      <c r="H56" s="23">
        <v>0.5</v>
      </c>
      <c r="I56" s="36" t="s">
        <v>158</v>
      </c>
      <c r="J56" s="37" t="s">
        <v>158</v>
      </c>
      <c r="K56" s="38" t="s">
        <v>211</v>
      </c>
      <c r="L56" s="37">
        <v>2</v>
      </c>
      <c r="M56" s="38"/>
      <c r="N56" s="23"/>
      <c r="O56" s="36"/>
      <c r="P56" s="37"/>
      <c r="Q56" s="38"/>
      <c r="R56" s="37"/>
      <c r="S56" s="38"/>
      <c r="T56" s="39"/>
      <c r="U56" s="36" t="s">
        <v>212</v>
      </c>
      <c r="V56" s="37">
        <v>2</v>
      </c>
      <c r="W56" s="38"/>
      <c r="X56" s="37"/>
      <c r="Y56" s="38"/>
      <c r="Z56" s="23"/>
    </row>
    <row r="57" spans="1:26" ht="11.1" customHeight="1" x14ac:dyDescent="0.15">
      <c r="B57" s="25">
        <f>SUM(C57:Z57)</f>
        <v>0</v>
      </c>
      <c r="E57" s="38" t="s">
        <v>213</v>
      </c>
      <c r="F57" s="37">
        <v>0</v>
      </c>
      <c r="H57" s="108"/>
      <c r="I57" s="88" t="s">
        <v>214</v>
      </c>
      <c r="J57" s="89">
        <v>0</v>
      </c>
      <c r="N57" s="108"/>
      <c r="U57" s="36" t="s">
        <v>215</v>
      </c>
      <c r="V57" s="37">
        <v>0</v>
      </c>
      <c r="Z57" s="108"/>
    </row>
    <row r="58" spans="1:26" hidden="1" x14ac:dyDescent="0.15">
      <c r="A58" s="90" t="s">
        <v>216</v>
      </c>
      <c r="B58" s="91">
        <f>SUM(C58:Z62)</f>
        <v>60</v>
      </c>
      <c r="C58" s="92" t="s">
        <v>217</v>
      </c>
      <c r="D58" s="92">
        <v>3</v>
      </c>
      <c r="E58" s="92" t="s">
        <v>218</v>
      </c>
      <c r="F58" s="92">
        <v>3</v>
      </c>
      <c r="G58" s="92" t="s">
        <v>219</v>
      </c>
      <c r="H58" s="94">
        <v>3</v>
      </c>
      <c r="I58" s="92" t="s">
        <v>220</v>
      </c>
      <c r="J58" s="92">
        <v>3</v>
      </c>
      <c r="K58" s="92" t="s">
        <v>221</v>
      </c>
      <c r="L58" s="92">
        <v>3</v>
      </c>
      <c r="M58" s="92" t="s">
        <v>222</v>
      </c>
      <c r="N58" s="94">
        <v>3</v>
      </c>
      <c r="O58" s="92" t="s">
        <v>223</v>
      </c>
      <c r="P58" s="92">
        <v>3</v>
      </c>
      <c r="Q58" s="92" t="s">
        <v>224</v>
      </c>
      <c r="R58" s="92">
        <v>3</v>
      </c>
      <c r="S58" s="92" t="s">
        <v>225</v>
      </c>
      <c r="T58" s="92">
        <v>3</v>
      </c>
      <c r="U58" s="92" t="s">
        <v>226</v>
      </c>
      <c r="V58" s="92">
        <v>3</v>
      </c>
      <c r="W58" s="92"/>
      <c r="X58" s="92"/>
      <c r="Y58" s="92"/>
      <c r="Z58" s="94"/>
    </row>
    <row r="59" spans="1:26" hidden="1" x14ac:dyDescent="0.15">
      <c r="A59" s="93"/>
      <c r="B59" s="43"/>
      <c r="C59" s="94"/>
      <c r="D59" s="94"/>
      <c r="E59" s="94" t="s">
        <v>227</v>
      </c>
      <c r="F59" s="94">
        <v>3</v>
      </c>
      <c r="G59" s="94" t="s">
        <v>228</v>
      </c>
      <c r="H59" s="94">
        <v>3</v>
      </c>
      <c r="I59" s="94"/>
      <c r="J59" s="94"/>
      <c r="K59" s="94"/>
      <c r="L59" s="94"/>
      <c r="M59" s="94" t="s">
        <v>229</v>
      </c>
      <c r="N59" s="94">
        <v>3</v>
      </c>
      <c r="O59" s="94"/>
      <c r="P59" s="94"/>
      <c r="Q59" s="94" t="s">
        <v>230</v>
      </c>
      <c r="R59" s="94">
        <v>3</v>
      </c>
      <c r="S59" s="94" t="s">
        <v>231</v>
      </c>
      <c r="T59" s="94">
        <v>3</v>
      </c>
      <c r="U59" s="94"/>
      <c r="V59" s="94"/>
      <c r="W59" s="94"/>
      <c r="X59" s="94"/>
      <c r="Y59" s="94"/>
      <c r="Z59" s="94"/>
    </row>
    <row r="60" spans="1:26" hidden="1" x14ac:dyDescent="0.15">
      <c r="A60" s="93"/>
      <c r="B60" s="4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 t="s">
        <v>232</v>
      </c>
      <c r="N60" s="94">
        <v>3</v>
      </c>
      <c r="O60" s="94"/>
      <c r="P60" s="94"/>
      <c r="Q60" s="94" t="s">
        <v>233</v>
      </c>
      <c r="R60" s="94">
        <v>3</v>
      </c>
      <c r="S60" s="94"/>
      <c r="T60" s="94"/>
      <c r="U60" s="94"/>
      <c r="V60" s="94"/>
      <c r="W60" s="94"/>
      <c r="X60" s="94"/>
      <c r="Y60" s="94"/>
      <c r="Z60" s="94"/>
    </row>
    <row r="61" spans="1:26" hidden="1" x14ac:dyDescent="0.15">
      <c r="A61" s="93"/>
      <c r="B61" s="43"/>
      <c r="C61" s="94"/>
      <c r="D61" s="94"/>
      <c r="E61" s="94"/>
      <c r="F61" s="94"/>
      <c r="G61" s="94"/>
      <c r="H61" s="94"/>
      <c r="I61" s="94"/>
      <c r="J61" s="94"/>
      <c r="K61" s="94"/>
      <c r="L61" s="95" t="s">
        <v>234</v>
      </c>
      <c r="M61" s="94"/>
      <c r="N61" s="94"/>
      <c r="O61" s="94" t="s">
        <v>235</v>
      </c>
      <c r="P61" s="94">
        <v>3</v>
      </c>
      <c r="Q61" s="94"/>
      <c r="R61" s="94"/>
      <c r="S61" s="94"/>
      <c r="T61" s="94"/>
      <c r="U61" s="94"/>
      <c r="V61" s="94"/>
      <c r="W61" s="94" t="s">
        <v>236</v>
      </c>
      <c r="X61" s="94">
        <v>3</v>
      </c>
      <c r="Y61" s="94"/>
      <c r="Z61" s="94"/>
    </row>
    <row r="62" spans="1:26" hidden="1" x14ac:dyDescent="0.15">
      <c r="A62" s="96"/>
      <c r="B62" s="97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 t="s">
        <v>237</v>
      </c>
      <c r="V62" s="98">
        <v>3</v>
      </c>
      <c r="W62" s="98"/>
      <c r="X62" s="98"/>
      <c r="Y62" s="98"/>
      <c r="Z62" s="94"/>
    </row>
    <row r="63" spans="1:26" hidden="1" x14ac:dyDescent="0.15">
      <c r="A63" s="90" t="s">
        <v>238</v>
      </c>
      <c r="B63" s="91">
        <f>SUM(C63:Z66)</f>
        <v>27</v>
      </c>
      <c r="C63" s="92" t="s">
        <v>239</v>
      </c>
      <c r="D63" s="92">
        <v>3</v>
      </c>
      <c r="E63" s="92"/>
      <c r="F63" s="92"/>
      <c r="G63" s="92"/>
      <c r="H63" s="92"/>
      <c r="I63" s="92" t="s">
        <v>240</v>
      </c>
      <c r="J63" s="92">
        <v>3</v>
      </c>
      <c r="K63" s="92" t="s">
        <v>241</v>
      </c>
      <c r="L63" s="92">
        <v>3</v>
      </c>
      <c r="M63" s="92"/>
      <c r="N63" s="92"/>
      <c r="O63" s="92" t="s">
        <v>242</v>
      </c>
      <c r="P63" s="92">
        <v>3</v>
      </c>
      <c r="Q63" s="92" t="s">
        <v>243</v>
      </c>
      <c r="R63" s="92">
        <v>3</v>
      </c>
      <c r="S63" s="92"/>
      <c r="T63" s="92"/>
      <c r="U63" s="92"/>
      <c r="V63" s="92"/>
      <c r="W63" s="92"/>
      <c r="X63" s="92"/>
      <c r="Y63" s="92"/>
      <c r="Z63" s="94"/>
    </row>
    <row r="64" spans="1:26" hidden="1" x14ac:dyDescent="0.15">
      <c r="A64" s="93"/>
      <c r="B64" s="43"/>
      <c r="C64" s="94"/>
      <c r="D64" s="94"/>
      <c r="E64" s="94"/>
      <c r="F64" s="94"/>
      <c r="G64" s="94"/>
      <c r="H64" s="94"/>
      <c r="I64" s="94" t="s">
        <v>244</v>
      </c>
      <c r="J64" s="94">
        <v>3</v>
      </c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idden="1" x14ac:dyDescent="0.15">
      <c r="A65" s="93"/>
      <c r="B65" s="43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 t="s">
        <v>245</v>
      </c>
      <c r="N65" s="94"/>
      <c r="O65" s="94" t="s">
        <v>235</v>
      </c>
      <c r="P65" s="94">
        <v>3</v>
      </c>
      <c r="Q65" s="94"/>
      <c r="R65" s="94"/>
      <c r="S65" s="94"/>
      <c r="T65" s="94"/>
      <c r="U65" s="94"/>
      <c r="V65" s="94"/>
      <c r="W65" s="94" t="s">
        <v>236</v>
      </c>
      <c r="X65" s="94">
        <v>3</v>
      </c>
      <c r="Y65" s="94"/>
      <c r="Z65" s="94"/>
    </row>
    <row r="66" spans="1:26" hidden="1" x14ac:dyDescent="0.15">
      <c r="A66" s="93"/>
      <c r="B66" s="43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 t="s">
        <v>237</v>
      </c>
      <c r="V66" s="94">
        <v>3</v>
      </c>
      <c r="W66" s="94"/>
      <c r="X66" s="94"/>
      <c r="Y66" s="94"/>
      <c r="Z66" s="94"/>
    </row>
    <row r="67" spans="1:26" hidden="1" x14ac:dyDescent="0.15">
      <c r="A67" s="96"/>
      <c r="B67" s="97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4"/>
    </row>
    <row r="68" spans="1:26" hidden="1" x14ac:dyDescent="0.15">
      <c r="A68" s="99" t="s">
        <v>246</v>
      </c>
      <c r="B68" s="100">
        <f>SUM(C68:Z69)</f>
        <v>10</v>
      </c>
      <c r="C68" s="101"/>
      <c r="D68" s="101"/>
      <c r="E68" s="101"/>
      <c r="F68" s="101"/>
      <c r="G68" s="101" t="s">
        <v>247</v>
      </c>
      <c r="H68" s="101">
        <v>3</v>
      </c>
      <c r="I68" s="101" t="s">
        <v>248</v>
      </c>
      <c r="J68" s="101">
        <v>1</v>
      </c>
      <c r="K68" s="101"/>
      <c r="L68" s="101"/>
      <c r="M68" s="101"/>
      <c r="N68" s="101"/>
      <c r="O68" s="101" t="s">
        <v>249</v>
      </c>
      <c r="P68" s="101">
        <v>3</v>
      </c>
      <c r="Q68" s="101"/>
      <c r="R68" s="101"/>
      <c r="S68" s="101" t="s">
        <v>250</v>
      </c>
      <c r="T68" s="101">
        <v>3</v>
      </c>
      <c r="U68" s="101"/>
      <c r="V68" s="101"/>
      <c r="W68" s="101"/>
      <c r="X68" s="101"/>
      <c r="Y68" s="101"/>
      <c r="Z68" s="94"/>
    </row>
    <row r="69" spans="1:26" x14ac:dyDescent="0.15">
      <c r="O69" s="102"/>
      <c r="Z69" s="30"/>
    </row>
    <row r="70" spans="1:26" x14ac:dyDescent="0.15">
      <c r="O70" s="102"/>
    </row>
    <row r="71" spans="1:26" x14ac:dyDescent="0.15">
      <c r="I71" s="3" t="s">
        <v>251</v>
      </c>
      <c r="O71" s="103" t="s">
        <v>127</v>
      </c>
    </row>
    <row r="72" spans="1:26" x14ac:dyDescent="0.15">
      <c r="I72" s="209" t="s">
        <v>252</v>
      </c>
      <c r="J72" s="210"/>
      <c r="K72" s="210"/>
      <c r="L72" s="210"/>
      <c r="M72" s="210"/>
      <c r="N72" s="210"/>
      <c r="O72" s="210"/>
      <c r="Q72" s="104" t="s">
        <v>253</v>
      </c>
      <c r="R72" s="107">
        <f>P43+P49+T43+V45+V46+L13+R13</f>
        <v>21</v>
      </c>
      <c r="W72" s="3" t="s">
        <v>254</v>
      </c>
      <c r="X72" s="103" t="s">
        <v>133</v>
      </c>
    </row>
    <row r="73" spans="1:26" x14ac:dyDescent="0.15">
      <c r="I73" s="210"/>
      <c r="J73" s="210"/>
      <c r="K73" s="210"/>
      <c r="L73" s="210"/>
      <c r="M73" s="210"/>
      <c r="N73" s="210"/>
      <c r="O73" s="210"/>
      <c r="Q73" s="105" t="s">
        <v>255</v>
      </c>
      <c r="R73" s="106">
        <f>J42+P13+T37</f>
        <v>9</v>
      </c>
      <c r="W73" s="3" t="s">
        <v>256</v>
      </c>
      <c r="X73" s="103" t="s">
        <v>293</v>
      </c>
    </row>
    <row r="74" spans="1:26" x14ac:dyDescent="0.15">
      <c r="I74" s="210"/>
      <c r="J74" s="210"/>
      <c r="K74" s="210"/>
      <c r="L74" s="210"/>
      <c r="M74" s="210"/>
      <c r="N74" s="210"/>
      <c r="O74" s="210"/>
      <c r="W74" s="3" t="s">
        <v>257</v>
      </c>
      <c r="X74" s="3" t="s">
        <v>279</v>
      </c>
    </row>
    <row r="75" spans="1:26" x14ac:dyDescent="0.15">
      <c r="I75" s="210"/>
      <c r="J75" s="210"/>
      <c r="K75" s="210"/>
      <c r="L75" s="210"/>
      <c r="M75" s="210"/>
      <c r="N75" s="210"/>
      <c r="O75" s="210"/>
    </row>
    <row r="78" spans="1:26" x14ac:dyDescent="0.15">
      <c r="I78" s="163" t="s">
        <v>309</v>
      </c>
      <c r="M78" s="163" t="s">
        <v>310</v>
      </c>
    </row>
    <row r="79" spans="1:26" x14ac:dyDescent="0.15">
      <c r="A79" s="103" t="s">
        <v>284</v>
      </c>
      <c r="I79" s="3" t="s">
        <v>17</v>
      </c>
      <c r="M79" s="3" t="s">
        <v>306</v>
      </c>
    </row>
    <row r="80" spans="1:26" x14ac:dyDescent="0.15">
      <c r="A80" s="103" t="s">
        <v>285</v>
      </c>
      <c r="I80" s="3" t="s">
        <v>118</v>
      </c>
      <c r="M80" s="3" t="s">
        <v>311</v>
      </c>
    </row>
    <row r="81" spans="9:13" x14ac:dyDescent="0.15">
      <c r="I81" s="103" t="s">
        <v>75</v>
      </c>
      <c r="M81" s="103" t="s">
        <v>308</v>
      </c>
    </row>
    <row r="82" spans="9:13" x14ac:dyDescent="0.15">
      <c r="I82" s="103" t="s">
        <v>129</v>
      </c>
      <c r="M82" s="103" t="s">
        <v>298</v>
      </c>
    </row>
    <row r="83" spans="9:13" x14ac:dyDescent="0.15">
      <c r="I83" s="103" t="s">
        <v>288</v>
      </c>
      <c r="M83" s="103" t="s">
        <v>305</v>
      </c>
    </row>
    <row r="84" spans="9:13" x14ac:dyDescent="0.15">
      <c r="I84" s="103" t="s">
        <v>312</v>
      </c>
      <c r="M84" s="103" t="s">
        <v>304</v>
      </c>
    </row>
  </sheetData>
  <mergeCells count="1">
    <mergeCell ref="I72:O75"/>
  </mergeCells>
  <phoneticPr fontId="29" type="noConversion"/>
  <pageMargins left="0.75" right="0.75" top="0.6" bottom="0.49" header="0.5" footer="0.5"/>
  <pageSetup paperSize="119" scale="57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5"/>
  <sheetViews>
    <sheetView tabSelected="1" topLeftCell="A28" workbookViewId="0">
      <selection activeCell="A43" sqref="A43"/>
    </sheetView>
  </sheetViews>
  <sheetFormatPr defaultRowHeight="12.75" x14ac:dyDescent="0.2"/>
  <cols>
    <col min="1" max="1" width="10.7109375" style="119" bestFit="1" customWidth="1"/>
    <col min="2" max="2" width="45.7109375" style="119" customWidth="1"/>
    <col min="3" max="3" width="6.7109375" style="119" bestFit="1" customWidth="1"/>
    <col min="4" max="4" width="22.140625" style="119" bestFit="1" customWidth="1"/>
    <col min="5" max="5" width="16.85546875" style="119" customWidth="1"/>
    <col min="6" max="6" width="4.7109375" style="119" customWidth="1"/>
    <col min="7" max="7" width="10.7109375" style="119" bestFit="1" customWidth="1"/>
    <col min="8" max="8" width="40.140625" style="119" customWidth="1"/>
    <col min="9" max="9" width="7.28515625" style="119" bestFit="1" customWidth="1"/>
    <col min="10" max="10" width="21.140625" style="119" bestFit="1" customWidth="1"/>
    <col min="11" max="11" width="18.7109375" style="119" bestFit="1" customWidth="1"/>
    <col min="12" max="12" width="4.7109375" style="119" customWidth="1"/>
    <col min="13" max="13" width="13.28515625" style="119" customWidth="1"/>
    <col min="14" max="14" width="42.140625" style="119" customWidth="1"/>
    <col min="15" max="15" width="6.5703125" style="119" bestFit="1" customWidth="1"/>
    <col min="16" max="16" width="8.85546875" style="119" bestFit="1" customWidth="1"/>
    <col min="17" max="17" width="9.42578125" style="119" customWidth="1"/>
    <col min="18" max="18" width="14.28515625" style="119" bestFit="1" customWidth="1"/>
    <col min="19" max="16384" width="9.140625" style="119"/>
  </cols>
  <sheetData>
    <row r="1" spans="1:17" ht="26.25" customHeight="1" x14ac:dyDescent="0.2">
      <c r="A1" s="212" t="s">
        <v>400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17" ht="12.75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</row>
    <row r="3" spans="1:17" ht="24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</row>
    <row r="4" spans="1:17" ht="12.75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</row>
    <row r="5" spans="1:17" ht="24" x14ac:dyDescent="0.4">
      <c r="A5" s="213" t="s">
        <v>401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</row>
    <row r="6" spans="1:17" ht="24" x14ac:dyDescent="0.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7" x14ac:dyDescent="0.2">
      <c r="A7" s="214" t="s">
        <v>352</v>
      </c>
      <c r="B7" s="214"/>
      <c r="C7" s="214"/>
      <c r="D7" s="214"/>
      <c r="E7" s="214"/>
      <c r="G7" s="214" t="s">
        <v>398</v>
      </c>
      <c r="H7" s="214"/>
      <c r="I7" s="214"/>
      <c r="J7" s="214"/>
      <c r="K7" s="214"/>
      <c r="M7" s="136"/>
    </row>
    <row r="8" spans="1:17" x14ac:dyDescent="0.2">
      <c r="A8" s="215" t="s">
        <v>1</v>
      </c>
      <c r="B8" s="216"/>
      <c r="C8" s="216"/>
      <c r="D8" s="216"/>
      <c r="E8" s="217"/>
      <c r="G8" s="215" t="s">
        <v>1</v>
      </c>
      <c r="H8" s="216"/>
      <c r="I8" s="216"/>
      <c r="J8" s="216"/>
      <c r="K8" s="217"/>
      <c r="M8" s="136"/>
    </row>
    <row r="9" spans="1:17" ht="12.75" customHeight="1" x14ac:dyDescent="0.2">
      <c r="A9" s="121" t="s">
        <v>3</v>
      </c>
      <c r="B9" s="121" t="s">
        <v>4</v>
      </c>
      <c r="C9" s="121" t="s">
        <v>5</v>
      </c>
      <c r="D9" s="121" t="s">
        <v>6</v>
      </c>
      <c r="E9" s="121" t="s">
        <v>7</v>
      </c>
      <c r="G9" s="121" t="s">
        <v>3</v>
      </c>
      <c r="H9" s="121" t="s">
        <v>4</v>
      </c>
      <c r="I9" s="121" t="s">
        <v>5</v>
      </c>
      <c r="J9" s="121" t="s">
        <v>6</v>
      </c>
      <c r="K9" s="121" t="s">
        <v>7</v>
      </c>
      <c r="N9" s="180"/>
    </row>
    <row r="10" spans="1:17" ht="12.75" customHeight="1" x14ac:dyDescent="0.2">
      <c r="A10" s="122" t="s">
        <v>21</v>
      </c>
      <c r="B10" s="122" t="s">
        <v>22</v>
      </c>
      <c r="C10" s="123">
        <v>3</v>
      </c>
      <c r="D10" s="122"/>
      <c r="E10" s="122"/>
      <c r="G10" s="201" t="s">
        <v>29</v>
      </c>
      <c r="H10" s="202" t="s">
        <v>121</v>
      </c>
      <c r="I10" s="200">
        <v>3</v>
      </c>
      <c r="J10" s="201" t="s">
        <v>71</v>
      </c>
      <c r="K10" s="200"/>
      <c r="M10" s="136" t="s">
        <v>433</v>
      </c>
      <c r="N10" s="180"/>
    </row>
    <row r="11" spans="1:17" x14ac:dyDescent="0.2">
      <c r="A11" s="122" t="s">
        <v>8</v>
      </c>
      <c r="B11" s="122" t="s">
        <v>9</v>
      </c>
      <c r="C11" s="123">
        <v>2</v>
      </c>
      <c r="D11" s="122"/>
      <c r="E11" s="122"/>
      <c r="G11" s="122" t="s">
        <v>410</v>
      </c>
      <c r="H11" s="122" t="s">
        <v>411</v>
      </c>
      <c r="I11" s="123">
        <v>3</v>
      </c>
      <c r="J11" s="122"/>
      <c r="K11" s="122"/>
      <c r="M11" s="180"/>
      <c r="N11" s="180"/>
    </row>
    <row r="12" spans="1:17" x14ac:dyDescent="0.2">
      <c r="A12" s="122" t="s">
        <v>12</v>
      </c>
      <c r="B12" s="122" t="s">
        <v>299</v>
      </c>
      <c r="C12" s="123">
        <v>3</v>
      </c>
      <c r="D12" s="122"/>
      <c r="E12" s="122"/>
      <c r="G12" s="122" t="s">
        <v>360</v>
      </c>
      <c r="H12" s="122" t="s">
        <v>397</v>
      </c>
      <c r="I12" s="123">
        <v>3</v>
      </c>
      <c r="J12" s="122"/>
      <c r="K12" s="122"/>
      <c r="M12" s="141" t="s">
        <v>374</v>
      </c>
      <c r="N12" s="197"/>
    </row>
    <row r="13" spans="1:17" x14ac:dyDescent="0.2">
      <c r="A13" s="122" t="s">
        <v>14</v>
      </c>
      <c r="B13" s="122" t="s">
        <v>15</v>
      </c>
      <c r="C13" s="123">
        <v>3</v>
      </c>
      <c r="D13" s="122"/>
      <c r="E13" s="122"/>
      <c r="G13" s="122" t="s">
        <v>385</v>
      </c>
      <c r="H13" s="130" t="s">
        <v>302</v>
      </c>
      <c r="I13" s="123">
        <v>3</v>
      </c>
      <c r="J13" s="122" t="s">
        <v>384</v>
      </c>
      <c r="K13" s="122"/>
      <c r="M13" s="195" t="s">
        <v>362</v>
      </c>
      <c r="N13" s="194"/>
    </row>
    <row r="14" spans="1:17" x14ac:dyDescent="0.2">
      <c r="A14" s="170" t="s">
        <v>317</v>
      </c>
      <c r="B14" s="171" t="s">
        <v>348</v>
      </c>
      <c r="C14" s="123">
        <v>1</v>
      </c>
      <c r="D14" s="122"/>
      <c r="E14" s="122" t="s">
        <v>318</v>
      </c>
      <c r="G14" s="122" t="s">
        <v>386</v>
      </c>
      <c r="H14" s="122" t="s">
        <v>387</v>
      </c>
      <c r="I14" s="123">
        <v>3</v>
      </c>
      <c r="J14" s="122" t="s">
        <v>380</v>
      </c>
      <c r="K14" s="122"/>
      <c r="M14" s="180"/>
      <c r="N14" s="180"/>
    </row>
    <row r="15" spans="1:17" x14ac:dyDescent="0.2">
      <c r="A15" s="170" t="s">
        <v>318</v>
      </c>
      <c r="B15" s="171" t="s">
        <v>403</v>
      </c>
      <c r="C15" s="123">
        <v>1</v>
      </c>
      <c r="D15" s="122"/>
      <c r="E15" s="122" t="s">
        <v>317</v>
      </c>
      <c r="G15" s="122" t="s">
        <v>57</v>
      </c>
      <c r="H15" s="122" t="s">
        <v>58</v>
      </c>
      <c r="I15" s="127">
        <v>3</v>
      </c>
      <c r="J15" s="122" t="s">
        <v>59</v>
      </c>
      <c r="K15" s="122"/>
      <c r="M15" s="181" t="s">
        <v>434</v>
      </c>
    </row>
    <row r="16" spans="1:17" x14ac:dyDescent="0.2">
      <c r="A16" s="122" t="s">
        <v>328</v>
      </c>
      <c r="B16" s="129" t="s">
        <v>335</v>
      </c>
      <c r="C16" s="123">
        <v>2</v>
      </c>
      <c r="D16" s="122"/>
      <c r="E16" s="122"/>
      <c r="G16" s="132" t="s">
        <v>32</v>
      </c>
      <c r="H16" s="122"/>
      <c r="I16" s="123">
        <v>18</v>
      </c>
      <c r="J16" s="122"/>
      <c r="K16" s="122"/>
      <c r="M16" s="180" t="s">
        <v>435</v>
      </c>
      <c r="N16" s="178"/>
    </row>
    <row r="17" spans="1:16" x14ac:dyDescent="0.2">
      <c r="A17" s="122" t="s">
        <v>342</v>
      </c>
      <c r="B17" s="122" t="s">
        <v>343</v>
      </c>
      <c r="C17" s="131">
        <v>0</v>
      </c>
      <c r="D17" s="122"/>
      <c r="E17" s="122"/>
      <c r="G17" s="134"/>
      <c r="H17" s="134"/>
      <c r="I17" s="134"/>
      <c r="J17" s="134"/>
      <c r="K17" s="134"/>
      <c r="M17" s="178"/>
      <c r="N17" s="178"/>
    </row>
    <row r="18" spans="1:16" ht="12.75" customHeight="1" x14ac:dyDescent="0.2">
      <c r="A18" s="122" t="s">
        <v>30</v>
      </c>
      <c r="B18" s="122" t="s">
        <v>31</v>
      </c>
      <c r="C18" s="131">
        <v>-2</v>
      </c>
      <c r="D18" s="122"/>
      <c r="E18" s="122"/>
      <c r="G18" s="211" t="s">
        <v>34</v>
      </c>
      <c r="H18" s="211"/>
      <c r="I18" s="211"/>
      <c r="J18" s="211"/>
      <c r="K18" s="211"/>
      <c r="M18" s="120" t="s">
        <v>436</v>
      </c>
      <c r="N18" s="178"/>
    </row>
    <row r="19" spans="1:16" x14ac:dyDescent="0.2">
      <c r="A19" s="122" t="s">
        <v>378</v>
      </c>
      <c r="B19" s="122" t="s">
        <v>379</v>
      </c>
      <c r="C19" s="131">
        <v>0</v>
      </c>
      <c r="D19" s="122"/>
      <c r="E19" s="122"/>
      <c r="G19" s="121" t="s">
        <v>3</v>
      </c>
      <c r="H19" s="121" t="s">
        <v>4</v>
      </c>
      <c r="I19" s="121" t="s">
        <v>5</v>
      </c>
      <c r="J19" s="121" t="s">
        <v>6</v>
      </c>
      <c r="K19" s="121" t="s">
        <v>7</v>
      </c>
    </row>
    <row r="20" spans="1:16" ht="12.75" customHeight="1" x14ac:dyDescent="0.2">
      <c r="A20" s="132" t="s">
        <v>32</v>
      </c>
      <c r="B20" s="122"/>
      <c r="C20" s="123" t="s">
        <v>33</v>
      </c>
      <c r="D20" s="122"/>
      <c r="E20" s="122"/>
      <c r="G20" s="124" t="s">
        <v>412</v>
      </c>
      <c r="H20" s="122" t="s">
        <v>413</v>
      </c>
      <c r="I20" s="123">
        <v>1</v>
      </c>
      <c r="J20" s="122" t="s">
        <v>385</v>
      </c>
      <c r="K20" s="122"/>
      <c r="M20" s="223" t="s">
        <v>437</v>
      </c>
      <c r="N20" s="224"/>
    </row>
    <row r="21" spans="1:16" x14ac:dyDescent="0.2">
      <c r="G21" s="122" t="s">
        <v>389</v>
      </c>
      <c r="H21" s="122" t="s">
        <v>268</v>
      </c>
      <c r="I21" s="123">
        <v>3</v>
      </c>
      <c r="J21" s="122" t="s">
        <v>384</v>
      </c>
      <c r="K21" s="122"/>
      <c r="M21" s="224"/>
      <c r="N21" s="224"/>
    </row>
    <row r="22" spans="1:16" ht="12.75" customHeight="1" x14ac:dyDescent="0.2">
      <c r="A22" s="215" t="s">
        <v>34</v>
      </c>
      <c r="B22" s="216"/>
      <c r="C22" s="216"/>
      <c r="D22" s="216"/>
      <c r="E22" s="217"/>
      <c r="G22" s="122" t="s">
        <v>414</v>
      </c>
      <c r="H22" s="122" t="s">
        <v>415</v>
      </c>
      <c r="I22" s="123">
        <v>3</v>
      </c>
      <c r="J22" s="122"/>
      <c r="K22" s="122"/>
      <c r="M22" s="224"/>
      <c r="N22" s="224"/>
    </row>
    <row r="23" spans="1:16" ht="13.5" customHeight="1" x14ac:dyDescent="0.2">
      <c r="A23" s="121" t="s">
        <v>3</v>
      </c>
      <c r="B23" s="121" t="s">
        <v>4</v>
      </c>
      <c r="C23" s="121" t="s">
        <v>5</v>
      </c>
      <c r="D23" s="121" t="s">
        <v>6</v>
      </c>
      <c r="E23" s="121" t="s">
        <v>7</v>
      </c>
      <c r="G23" s="132" t="s">
        <v>32</v>
      </c>
      <c r="H23" s="122"/>
      <c r="I23" s="123">
        <v>7</v>
      </c>
      <c r="J23" s="122"/>
      <c r="K23" s="122"/>
      <c r="M23" s="224"/>
      <c r="N23" s="224"/>
    </row>
    <row r="24" spans="1:16" ht="15" customHeight="1" x14ac:dyDescent="0.2">
      <c r="A24" s="122" t="s">
        <v>50</v>
      </c>
      <c r="B24" s="130" t="s">
        <v>51</v>
      </c>
      <c r="C24" s="123">
        <v>3</v>
      </c>
      <c r="D24" s="122" t="s">
        <v>21</v>
      </c>
      <c r="E24" s="122"/>
      <c r="G24" s="204"/>
      <c r="H24" s="204"/>
      <c r="I24" s="204"/>
      <c r="J24" s="204"/>
      <c r="K24" s="204"/>
      <c r="M24" s="224"/>
      <c r="N24" s="224"/>
    </row>
    <row r="25" spans="1:16" x14ac:dyDescent="0.2">
      <c r="A25" s="122" t="s">
        <v>35</v>
      </c>
      <c r="B25" s="130" t="s">
        <v>36</v>
      </c>
      <c r="C25" s="123">
        <v>2</v>
      </c>
      <c r="D25" s="122" t="s">
        <v>8</v>
      </c>
      <c r="E25" s="122"/>
      <c r="G25" s="215" t="s">
        <v>2</v>
      </c>
      <c r="H25" s="216"/>
      <c r="I25" s="216"/>
      <c r="J25" s="216"/>
      <c r="K25" s="217"/>
      <c r="L25" s="134"/>
      <c r="M25" s="224"/>
      <c r="N25" s="224"/>
      <c r="O25" s="134"/>
      <c r="P25" s="134"/>
    </row>
    <row r="26" spans="1:16" ht="12.75" customHeight="1" x14ac:dyDescent="0.2">
      <c r="A26" s="122" t="s">
        <v>39</v>
      </c>
      <c r="B26" s="122" t="s">
        <v>40</v>
      </c>
      <c r="C26" s="123">
        <v>3</v>
      </c>
      <c r="D26" s="122" t="s">
        <v>8</v>
      </c>
      <c r="E26" s="122"/>
      <c r="G26" s="121" t="s">
        <v>3</v>
      </c>
      <c r="H26" s="121" t="s">
        <v>4</v>
      </c>
      <c r="I26" s="121" t="s">
        <v>5</v>
      </c>
      <c r="J26" s="121" t="s">
        <v>6</v>
      </c>
      <c r="K26" s="121" t="s">
        <v>7</v>
      </c>
      <c r="M26" s="128" t="s">
        <v>26</v>
      </c>
    </row>
    <row r="27" spans="1:16" ht="12.75" customHeight="1" x14ac:dyDescent="0.2">
      <c r="A27" s="122" t="s">
        <v>43</v>
      </c>
      <c r="B27" s="122" t="s">
        <v>44</v>
      </c>
      <c r="C27" s="123">
        <v>3</v>
      </c>
      <c r="D27" s="122" t="s">
        <v>12</v>
      </c>
      <c r="E27" s="122"/>
      <c r="G27" s="137" t="s">
        <v>70</v>
      </c>
      <c r="H27" s="168" t="s">
        <v>294</v>
      </c>
      <c r="I27" s="138">
        <v>3</v>
      </c>
      <c r="J27" s="139" t="s">
        <v>66</v>
      </c>
      <c r="K27" s="122"/>
      <c r="M27" s="222" t="s">
        <v>364</v>
      </c>
      <c r="N27" s="222"/>
      <c r="P27" s="134"/>
    </row>
    <row r="28" spans="1:16" ht="12.75" customHeight="1" x14ac:dyDescent="0.2">
      <c r="A28" s="122" t="s">
        <v>25</v>
      </c>
      <c r="B28" s="122" t="s">
        <v>47</v>
      </c>
      <c r="C28" s="123">
        <v>3</v>
      </c>
      <c r="E28" s="122"/>
      <c r="G28" s="122" t="s">
        <v>416</v>
      </c>
      <c r="H28" s="122" t="s">
        <v>417</v>
      </c>
      <c r="I28" s="123">
        <v>2</v>
      </c>
      <c r="J28" s="174" t="s">
        <v>418</v>
      </c>
      <c r="K28" s="122"/>
      <c r="M28" s="222"/>
      <c r="N28" s="222"/>
      <c r="P28" s="135"/>
    </row>
    <row r="29" spans="1:16" x14ac:dyDescent="0.2">
      <c r="A29" s="122" t="s">
        <v>329</v>
      </c>
      <c r="B29" s="122" t="s">
        <v>336</v>
      </c>
      <c r="C29" s="123">
        <v>2</v>
      </c>
      <c r="D29" s="122" t="s">
        <v>332</v>
      </c>
      <c r="E29" s="122"/>
      <c r="G29" s="122" t="s">
        <v>388</v>
      </c>
      <c r="H29" s="130" t="s">
        <v>291</v>
      </c>
      <c r="I29" s="123">
        <v>3</v>
      </c>
      <c r="J29" s="122" t="s">
        <v>385</v>
      </c>
      <c r="K29" s="122"/>
      <c r="M29" s="222"/>
      <c r="N29" s="222"/>
      <c r="P29" s="134"/>
    </row>
    <row r="30" spans="1:16" x14ac:dyDescent="0.2">
      <c r="A30" s="122" t="s">
        <v>55</v>
      </c>
      <c r="B30" s="130" t="s">
        <v>56</v>
      </c>
      <c r="C30" s="131">
        <v>-3</v>
      </c>
      <c r="D30" s="122" t="s">
        <v>342</v>
      </c>
      <c r="E30" s="122"/>
      <c r="G30" s="145" t="s">
        <v>422</v>
      </c>
      <c r="H30" s="145" t="s">
        <v>423</v>
      </c>
      <c r="I30" s="123">
        <v>3</v>
      </c>
      <c r="J30" s="122"/>
      <c r="K30" s="122"/>
      <c r="M30" s="136"/>
      <c r="P30" s="134"/>
    </row>
    <row r="31" spans="1:16" x14ac:dyDescent="0.2">
      <c r="A31" s="122" t="s">
        <v>60</v>
      </c>
      <c r="B31" s="122" t="s">
        <v>61</v>
      </c>
      <c r="C31" s="123">
        <v>0</v>
      </c>
      <c r="D31" s="122"/>
      <c r="E31" s="122"/>
      <c r="G31" s="122" t="s">
        <v>419</v>
      </c>
      <c r="H31" s="122" t="s">
        <v>420</v>
      </c>
      <c r="I31" s="123">
        <v>3</v>
      </c>
      <c r="J31" s="122"/>
      <c r="K31" s="122"/>
      <c r="M31" s="133" t="s">
        <v>438</v>
      </c>
      <c r="P31" s="134"/>
    </row>
    <row r="32" spans="1:16" ht="12.75" customHeight="1" x14ac:dyDescent="0.2">
      <c r="A32" s="132" t="s">
        <v>32</v>
      </c>
      <c r="B32" s="122"/>
      <c r="C32" s="123" t="s">
        <v>324</v>
      </c>
      <c r="D32" s="122"/>
      <c r="E32" s="122"/>
      <c r="G32" s="170" t="s">
        <v>307</v>
      </c>
      <c r="H32" s="189" t="s">
        <v>390</v>
      </c>
      <c r="I32" s="123">
        <v>2</v>
      </c>
      <c r="J32" s="122"/>
      <c r="K32" s="122"/>
      <c r="M32" s="222" t="s">
        <v>439</v>
      </c>
      <c r="N32" s="222"/>
      <c r="P32" s="134"/>
    </row>
    <row r="33" spans="1:16" x14ac:dyDescent="0.2">
      <c r="G33" s="132" t="s">
        <v>32</v>
      </c>
      <c r="H33" s="122"/>
      <c r="I33" s="123">
        <v>16</v>
      </c>
      <c r="J33" s="122"/>
      <c r="K33" s="122"/>
      <c r="M33" s="222"/>
      <c r="N33" s="222"/>
      <c r="P33" s="134"/>
    </row>
    <row r="34" spans="1:16" x14ac:dyDescent="0.2">
      <c r="A34" s="215" t="s">
        <v>2</v>
      </c>
      <c r="B34" s="216"/>
      <c r="C34" s="216"/>
      <c r="D34" s="216"/>
      <c r="E34" s="217"/>
      <c r="M34" s="222"/>
      <c r="N34" s="222"/>
      <c r="P34" s="134"/>
    </row>
    <row r="35" spans="1:16" ht="12.75" customHeight="1" x14ac:dyDescent="0.2">
      <c r="A35" s="121" t="s">
        <v>3</v>
      </c>
      <c r="B35" s="121" t="s">
        <v>4</v>
      </c>
      <c r="C35" s="121" t="s">
        <v>5</v>
      </c>
      <c r="D35" s="121" t="s">
        <v>6</v>
      </c>
      <c r="E35" s="121" t="s">
        <v>7</v>
      </c>
    </row>
    <row r="36" spans="1:16" ht="12.75" customHeight="1" x14ac:dyDescent="0.2">
      <c r="A36" s="122" t="s">
        <v>71</v>
      </c>
      <c r="B36" s="122" t="s">
        <v>72</v>
      </c>
      <c r="C36" s="123">
        <v>3</v>
      </c>
      <c r="E36" s="122"/>
      <c r="G36" s="221" t="s">
        <v>402</v>
      </c>
      <c r="H36" s="221"/>
      <c r="I36" s="221"/>
      <c r="J36" s="221"/>
      <c r="K36" s="221"/>
      <c r="M36" s="133"/>
      <c r="P36" s="134"/>
    </row>
    <row r="37" spans="1:16" ht="12.75" customHeight="1" x14ac:dyDescent="0.2">
      <c r="A37" s="122" t="s">
        <v>62</v>
      </c>
      <c r="B37" s="122" t="s">
        <v>63</v>
      </c>
      <c r="C37" s="123">
        <v>3</v>
      </c>
      <c r="D37" s="122" t="s">
        <v>8</v>
      </c>
      <c r="E37" s="122"/>
      <c r="G37" s="228" t="s">
        <v>1</v>
      </c>
      <c r="H37" s="229"/>
      <c r="I37" s="229"/>
      <c r="J37" s="229"/>
      <c r="K37" s="230"/>
      <c r="M37" s="136" t="s">
        <v>340</v>
      </c>
      <c r="P37" s="134"/>
    </row>
    <row r="38" spans="1:16" x14ac:dyDescent="0.2">
      <c r="A38" s="122" t="s">
        <v>66</v>
      </c>
      <c r="B38" s="122" t="s">
        <v>295</v>
      </c>
      <c r="C38" s="123">
        <v>3</v>
      </c>
      <c r="D38" s="122" t="s">
        <v>67</v>
      </c>
      <c r="E38" s="122"/>
      <c r="G38" s="203" t="s">
        <v>3</v>
      </c>
      <c r="H38" s="203" t="s">
        <v>4</v>
      </c>
      <c r="I38" s="203" t="s">
        <v>5</v>
      </c>
      <c r="J38" s="203" t="s">
        <v>6</v>
      </c>
      <c r="K38" s="203" t="s">
        <v>7</v>
      </c>
      <c r="M38" s="226" t="s">
        <v>440</v>
      </c>
      <c r="N38" s="226"/>
      <c r="P38" s="134"/>
    </row>
    <row r="39" spans="1:16" x14ac:dyDescent="0.2">
      <c r="A39" s="122" t="s">
        <v>16</v>
      </c>
      <c r="B39" s="122" t="s">
        <v>300</v>
      </c>
      <c r="C39" s="123">
        <v>3</v>
      </c>
      <c r="D39" s="122" t="s">
        <v>43</v>
      </c>
      <c r="E39" s="122"/>
      <c r="G39" s="122" t="s">
        <v>394</v>
      </c>
      <c r="H39" s="122" t="s">
        <v>289</v>
      </c>
      <c r="I39" s="127">
        <v>3</v>
      </c>
      <c r="J39" s="122" t="s">
        <v>382</v>
      </c>
      <c r="K39" s="122"/>
      <c r="L39" s="135"/>
      <c r="M39" s="226"/>
      <c r="N39" s="226"/>
      <c r="P39" s="135"/>
    </row>
    <row r="40" spans="1:16" ht="12.75" customHeight="1" x14ac:dyDescent="0.2">
      <c r="A40" s="122" t="s">
        <v>78</v>
      </c>
      <c r="B40" s="122" t="s">
        <v>79</v>
      </c>
      <c r="C40" s="140">
        <v>-0.5</v>
      </c>
      <c r="E40" s="122"/>
      <c r="G40" s="122" t="s">
        <v>421</v>
      </c>
      <c r="H40" s="122" t="s">
        <v>427</v>
      </c>
      <c r="I40" s="123">
        <v>2</v>
      </c>
      <c r="J40" s="145" t="s">
        <v>416</v>
      </c>
      <c r="K40" s="122"/>
      <c r="M40" s="226"/>
      <c r="N40" s="226"/>
      <c r="P40" s="134"/>
    </row>
    <row r="41" spans="1:16" x14ac:dyDescent="0.2">
      <c r="A41" s="122" t="s">
        <v>330</v>
      </c>
      <c r="B41" s="122" t="s">
        <v>337</v>
      </c>
      <c r="C41" s="131">
        <v>2</v>
      </c>
      <c r="D41" s="122" t="s">
        <v>332</v>
      </c>
      <c r="E41" s="122"/>
      <c r="G41" s="122" t="s">
        <v>259</v>
      </c>
      <c r="H41" s="130" t="s">
        <v>261</v>
      </c>
      <c r="I41" s="127">
        <v>3</v>
      </c>
      <c r="J41" s="122"/>
      <c r="K41" s="122"/>
      <c r="M41" s="227"/>
      <c r="N41" s="227"/>
      <c r="O41" s="120"/>
      <c r="P41" s="120"/>
    </row>
    <row r="42" spans="1:16" x14ac:dyDescent="0.2">
      <c r="A42" s="122" t="s">
        <v>73</v>
      </c>
      <c r="B42" s="122" t="s">
        <v>74</v>
      </c>
      <c r="C42" s="123">
        <v>3</v>
      </c>
      <c r="D42" s="122"/>
      <c r="E42" s="122"/>
      <c r="G42" s="122" t="s">
        <v>314</v>
      </c>
      <c r="H42" s="125" t="s">
        <v>392</v>
      </c>
      <c r="I42" s="123">
        <v>1</v>
      </c>
      <c r="J42" s="122"/>
      <c r="K42" s="122" t="s">
        <v>316</v>
      </c>
      <c r="L42" s="134"/>
    </row>
    <row r="43" spans="1:16" x14ac:dyDescent="0.2">
      <c r="A43" s="122" t="s">
        <v>80</v>
      </c>
      <c r="B43" s="130" t="s">
        <v>81</v>
      </c>
      <c r="C43" s="131">
        <v>-3</v>
      </c>
      <c r="D43" s="122" t="s">
        <v>55</v>
      </c>
      <c r="E43" s="122"/>
      <c r="G43" s="122" t="s">
        <v>316</v>
      </c>
      <c r="H43" s="125" t="s">
        <v>393</v>
      </c>
      <c r="I43" s="123">
        <v>1</v>
      </c>
      <c r="J43" s="145"/>
      <c r="K43" s="122" t="s">
        <v>314</v>
      </c>
      <c r="L43" s="142"/>
      <c r="N43" s="143"/>
    </row>
    <row r="44" spans="1:16" x14ac:dyDescent="0.2">
      <c r="A44" s="132" t="s">
        <v>32</v>
      </c>
      <c r="B44" s="122"/>
      <c r="C44" s="123" t="s">
        <v>325</v>
      </c>
      <c r="D44" s="122"/>
      <c r="E44" s="122"/>
      <c r="G44" s="145" t="s">
        <v>424</v>
      </c>
      <c r="H44" s="145" t="s">
        <v>425</v>
      </c>
      <c r="I44" s="123">
        <v>3</v>
      </c>
      <c r="J44" s="122"/>
      <c r="K44" s="122"/>
      <c r="M44" s="141" t="s">
        <v>86</v>
      </c>
      <c r="N44" s="143"/>
      <c r="O44" s="143"/>
      <c r="P44" s="143"/>
    </row>
    <row r="45" spans="1:16" x14ac:dyDescent="0.2">
      <c r="G45" s="122" t="s">
        <v>112</v>
      </c>
      <c r="H45" s="130" t="s">
        <v>113</v>
      </c>
      <c r="I45" s="123">
        <v>3</v>
      </c>
      <c r="J45" s="122" t="s">
        <v>57</v>
      </c>
      <c r="K45" s="122"/>
      <c r="L45" s="134"/>
      <c r="N45" s="143"/>
      <c r="O45" s="120"/>
      <c r="P45" s="120"/>
    </row>
    <row r="46" spans="1:16" x14ac:dyDescent="0.2">
      <c r="G46" s="122" t="s">
        <v>333</v>
      </c>
      <c r="H46" s="125" t="s">
        <v>334</v>
      </c>
      <c r="I46" s="131">
        <v>0</v>
      </c>
      <c r="J46" s="122" t="s">
        <v>102</v>
      </c>
      <c r="K46" s="122"/>
      <c r="L46" s="142"/>
      <c r="M46" s="119" t="s">
        <v>92</v>
      </c>
      <c r="N46" s="143"/>
    </row>
    <row r="47" spans="1:16" x14ac:dyDescent="0.2">
      <c r="A47" s="225" t="s">
        <v>391</v>
      </c>
      <c r="B47" s="225"/>
      <c r="C47" s="225"/>
      <c r="D47" s="225"/>
      <c r="E47" s="225"/>
      <c r="G47" s="122" t="s">
        <v>116</v>
      </c>
      <c r="H47" s="122" t="s">
        <v>117</v>
      </c>
      <c r="I47" s="123">
        <v>0</v>
      </c>
      <c r="J47" s="122" t="s">
        <v>103</v>
      </c>
      <c r="K47" s="122"/>
      <c r="M47" s="143" t="s">
        <v>95</v>
      </c>
    </row>
    <row r="48" spans="1:16" x14ac:dyDescent="0.2">
      <c r="A48" s="218" t="s">
        <v>1</v>
      </c>
      <c r="B48" s="219"/>
      <c r="C48" s="219"/>
      <c r="D48" s="219"/>
      <c r="E48" s="220"/>
      <c r="G48" s="132" t="s">
        <v>32</v>
      </c>
      <c r="H48" s="122"/>
      <c r="I48" s="123">
        <v>16</v>
      </c>
      <c r="J48" s="122"/>
      <c r="K48" s="122"/>
      <c r="M48" s="143" t="s">
        <v>96</v>
      </c>
    </row>
    <row r="49" spans="1:16" ht="12.75" customHeight="1" x14ac:dyDescent="0.2">
      <c r="A49" s="121" t="s">
        <v>3</v>
      </c>
      <c r="B49" s="121" t="s">
        <v>4</v>
      </c>
      <c r="C49" s="121" t="s">
        <v>5</v>
      </c>
      <c r="D49" s="121" t="s">
        <v>6</v>
      </c>
      <c r="E49" s="121" t="s">
        <v>7</v>
      </c>
      <c r="M49" s="143"/>
      <c r="O49" s="143"/>
      <c r="P49" s="143"/>
    </row>
    <row r="50" spans="1:16" ht="12.75" customHeight="1" x14ac:dyDescent="0.2">
      <c r="A50" s="122" t="s">
        <v>99</v>
      </c>
      <c r="B50" s="129" t="s">
        <v>100</v>
      </c>
      <c r="C50" s="123">
        <v>3</v>
      </c>
      <c r="D50" s="122" t="s">
        <v>71</v>
      </c>
      <c r="E50" s="122"/>
      <c r="G50" s="218" t="s">
        <v>34</v>
      </c>
      <c r="H50" s="231"/>
      <c r="I50" s="231"/>
      <c r="J50" s="231"/>
      <c r="K50" s="232"/>
      <c r="M50" s="119" t="s">
        <v>101</v>
      </c>
      <c r="N50" s="134"/>
      <c r="O50" s="143"/>
      <c r="P50" s="143"/>
    </row>
    <row r="51" spans="1:16" ht="14.25" customHeight="1" x14ac:dyDescent="0.2">
      <c r="A51" s="122" t="s">
        <v>88</v>
      </c>
      <c r="B51" s="122" t="s">
        <v>89</v>
      </c>
      <c r="C51" s="123">
        <v>3</v>
      </c>
      <c r="D51" s="122" t="s">
        <v>62</v>
      </c>
      <c r="E51" s="122"/>
      <c r="G51" s="121" t="s">
        <v>3</v>
      </c>
      <c r="H51" s="121" t="s">
        <v>4</v>
      </c>
      <c r="I51" s="121" t="s">
        <v>5</v>
      </c>
      <c r="J51" s="121" t="s">
        <v>6</v>
      </c>
      <c r="K51" s="121" t="s">
        <v>7</v>
      </c>
      <c r="O51" s="143"/>
      <c r="P51" s="143"/>
    </row>
    <row r="52" spans="1:16" x14ac:dyDescent="0.2">
      <c r="A52" s="122" t="s">
        <v>258</v>
      </c>
      <c r="B52" s="122" t="s">
        <v>326</v>
      </c>
      <c r="C52" s="123">
        <v>3</v>
      </c>
      <c r="D52" s="122" t="s">
        <v>66</v>
      </c>
      <c r="E52" s="122"/>
      <c r="G52" s="122" t="s">
        <v>109</v>
      </c>
      <c r="H52" s="122" t="s">
        <v>110</v>
      </c>
      <c r="I52" s="123">
        <v>3</v>
      </c>
      <c r="J52" s="122" t="s">
        <v>29</v>
      </c>
      <c r="K52" s="122"/>
      <c r="M52" s="119" t="s">
        <v>105</v>
      </c>
      <c r="N52" s="136"/>
      <c r="O52" s="143"/>
      <c r="P52" s="143"/>
    </row>
    <row r="53" spans="1:16" ht="12.75" customHeight="1" x14ac:dyDescent="0.2">
      <c r="A53" s="122" t="s">
        <v>49</v>
      </c>
      <c r="B53" s="122" t="s">
        <v>301</v>
      </c>
      <c r="C53" s="123">
        <v>3</v>
      </c>
      <c r="D53" s="122" t="s">
        <v>43</v>
      </c>
      <c r="E53" s="122"/>
      <c r="G53" s="122" t="s">
        <v>426</v>
      </c>
      <c r="H53" s="122" t="s">
        <v>428</v>
      </c>
      <c r="I53" s="123">
        <v>2</v>
      </c>
      <c r="J53" s="122" t="s">
        <v>421</v>
      </c>
      <c r="K53" s="122"/>
      <c r="M53" s="136"/>
      <c r="N53" s="136"/>
    </row>
    <row r="54" spans="1:16" x14ac:dyDescent="0.2">
      <c r="A54" s="122" t="s">
        <v>97</v>
      </c>
      <c r="B54" s="122" t="s">
        <v>98</v>
      </c>
      <c r="C54" s="123">
        <v>3</v>
      </c>
      <c r="D54" s="122" t="s">
        <v>14</v>
      </c>
      <c r="E54" s="122"/>
      <c r="G54" s="122" t="s">
        <v>442</v>
      </c>
      <c r="H54" s="145" t="s">
        <v>443</v>
      </c>
      <c r="I54" s="123">
        <v>3</v>
      </c>
      <c r="J54" s="122"/>
      <c r="K54" s="122"/>
    </row>
    <row r="55" spans="1:16" x14ac:dyDescent="0.2">
      <c r="A55" s="139" t="s">
        <v>53</v>
      </c>
      <c r="B55" s="177" t="s">
        <v>54</v>
      </c>
      <c r="C55" s="138">
        <v>3</v>
      </c>
      <c r="E55" s="122"/>
      <c r="G55" s="122" t="s">
        <v>76</v>
      </c>
      <c r="H55" s="122" t="s">
        <v>77</v>
      </c>
      <c r="I55" s="123">
        <v>3</v>
      </c>
      <c r="J55" s="122"/>
      <c r="K55" s="122"/>
      <c r="M55" s="136" t="s">
        <v>111</v>
      </c>
      <c r="N55" s="136" t="s">
        <v>399</v>
      </c>
      <c r="O55" s="134"/>
      <c r="P55" s="134"/>
    </row>
    <row r="56" spans="1:16" x14ac:dyDescent="0.2">
      <c r="A56" s="122" t="s">
        <v>103</v>
      </c>
      <c r="B56" s="122" t="s">
        <v>104</v>
      </c>
      <c r="C56" s="123">
        <v>0</v>
      </c>
      <c r="D56" s="122" t="s">
        <v>60</v>
      </c>
      <c r="E56" s="122"/>
      <c r="G56" s="122" t="s">
        <v>429</v>
      </c>
      <c r="H56" s="122" t="s">
        <v>430</v>
      </c>
      <c r="I56" s="123">
        <v>3</v>
      </c>
      <c r="J56" s="122"/>
      <c r="K56" s="122"/>
      <c r="M56" s="136"/>
      <c r="N56" s="136" t="s">
        <v>114</v>
      </c>
      <c r="O56" s="134"/>
      <c r="P56" s="134"/>
    </row>
    <row r="57" spans="1:16" ht="12.75" customHeight="1" x14ac:dyDescent="0.2">
      <c r="A57" s="132" t="s">
        <v>32</v>
      </c>
      <c r="B57" s="122"/>
      <c r="C57" s="123">
        <v>18</v>
      </c>
      <c r="D57" s="122"/>
      <c r="E57" s="122"/>
      <c r="G57" s="132" t="s">
        <v>32</v>
      </c>
      <c r="H57" s="122"/>
      <c r="I57" s="123">
        <v>14</v>
      </c>
      <c r="J57" s="122"/>
      <c r="K57" s="122"/>
      <c r="M57" s="136"/>
      <c r="N57" s="136"/>
    </row>
    <row r="58" spans="1:16" ht="12.75" customHeight="1" x14ac:dyDescent="0.2">
      <c r="A58" s="126"/>
      <c r="B58" s="147"/>
      <c r="C58" s="123"/>
      <c r="D58" s="122"/>
      <c r="M58" s="136"/>
      <c r="N58" s="136"/>
    </row>
    <row r="59" spans="1:16" ht="12.75" customHeight="1" x14ac:dyDescent="0.2">
      <c r="A59" s="218" t="s">
        <v>34</v>
      </c>
      <c r="B59" s="219"/>
      <c r="C59" s="219"/>
      <c r="D59" s="219"/>
      <c r="E59" s="220"/>
      <c r="G59" s="218" t="s">
        <v>2</v>
      </c>
      <c r="H59" s="231"/>
      <c r="I59" s="231"/>
      <c r="J59" s="231"/>
      <c r="K59" s="232"/>
      <c r="M59" s="136" t="s">
        <v>119</v>
      </c>
      <c r="N59" s="136" t="s">
        <v>395</v>
      </c>
    </row>
    <row r="60" spans="1:16" ht="12.75" customHeight="1" x14ac:dyDescent="0.2">
      <c r="A60" s="121" t="s">
        <v>3</v>
      </c>
      <c r="B60" s="121" t="s">
        <v>4</v>
      </c>
      <c r="C60" s="121" t="s">
        <v>5</v>
      </c>
      <c r="D60" s="121" t="s">
        <v>6</v>
      </c>
      <c r="E60" s="121" t="s">
        <v>7</v>
      </c>
      <c r="G60" s="121" t="s">
        <v>3</v>
      </c>
      <c r="H60" s="121" t="s">
        <v>4</v>
      </c>
      <c r="I60" s="121" t="s">
        <v>5</v>
      </c>
      <c r="J60" s="121" t="s">
        <v>6</v>
      </c>
      <c r="K60" s="121" t="s">
        <v>7</v>
      </c>
      <c r="M60" s="136"/>
      <c r="N60" s="136" t="s">
        <v>122</v>
      </c>
    </row>
    <row r="61" spans="1:16" x14ac:dyDescent="0.2">
      <c r="A61" s="122" t="s">
        <v>404</v>
      </c>
      <c r="B61" s="122" t="s">
        <v>407</v>
      </c>
      <c r="C61" s="123">
        <v>3</v>
      </c>
      <c r="D61" s="122" t="s">
        <v>88</v>
      </c>
      <c r="E61" s="122"/>
      <c r="G61" s="122" t="s">
        <v>27</v>
      </c>
      <c r="H61" s="122" t="s">
        <v>28</v>
      </c>
      <c r="I61" s="123">
        <v>3</v>
      </c>
      <c r="J61" s="122" t="s">
        <v>29</v>
      </c>
      <c r="K61" s="122"/>
    </row>
    <row r="62" spans="1:16" x14ac:dyDescent="0.2">
      <c r="A62" s="167" t="s">
        <v>380</v>
      </c>
      <c r="B62" s="167" t="s">
        <v>381</v>
      </c>
      <c r="C62" s="198">
        <v>3</v>
      </c>
      <c r="D62" s="199" t="s">
        <v>16</v>
      </c>
      <c r="E62" s="122"/>
      <c r="G62" s="122" t="s">
        <v>431</v>
      </c>
      <c r="H62" s="122" t="s">
        <v>432</v>
      </c>
      <c r="I62" s="123">
        <v>2</v>
      </c>
      <c r="J62" s="122" t="s">
        <v>426</v>
      </c>
      <c r="K62" s="122"/>
    </row>
    <row r="63" spans="1:16" x14ac:dyDescent="0.2">
      <c r="A63" s="126" t="s">
        <v>405</v>
      </c>
      <c r="B63" s="147" t="s">
        <v>263</v>
      </c>
      <c r="C63" s="123">
        <v>3</v>
      </c>
      <c r="D63" s="122" t="s">
        <v>264</v>
      </c>
      <c r="E63" s="122" t="s">
        <v>406</v>
      </c>
      <c r="G63" s="122" t="s">
        <v>115</v>
      </c>
      <c r="H63" s="122" t="s">
        <v>274</v>
      </c>
      <c r="I63" s="123">
        <v>3</v>
      </c>
      <c r="K63" s="122"/>
      <c r="N63" s="136"/>
    </row>
    <row r="64" spans="1:16" x14ac:dyDescent="0.2">
      <c r="A64" s="126" t="s">
        <v>406</v>
      </c>
      <c r="B64" s="147" t="s">
        <v>408</v>
      </c>
      <c r="C64" s="123">
        <v>3</v>
      </c>
      <c r="D64" s="122" t="s">
        <v>264</v>
      </c>
      <c r="E64" s="122" t="s">
        <v>405</v>
      </c>
      <c r="G64" s="122" t="s">
        <v>90</v>
      </c>
      <c r="H64" s="122" t="s">
        <v>91</v>
      </c>
      <c r="I64" s="123">
        <v>3</v>
      </c>
      <c r="J64" s="122"/>
      <c r="K64" s="121"/>
      <c r="M64" s="119" t="s">
        <v>278</v>
      </c>
      <c r="N64" s="205">
        <v>42618</v>
      </c>
    </row>
    <row r="65" spans="1:17" x14ac:dyDescent="0.2">
      <c r="A65" s="122" t="s">
        <v>13</v>
      </c>
      <c r="B65" s="122" t="s">
        <v>296</v>
      </c>
      <c r="C65" s="123">
        <v>3</v>
      </c>
      <c r="D65" s="122" t="s">
        <v>14</v>
      </c>
      <c r="E65" s="122"/>
      <c r="G65" s="122" t="s">
        <v>108</v>
      </c>
      <c r="H65" s="122" t="s">
        <v>272</v>
      </c>
      <c r="I65" s="123">
        <v>3</v>
      </c>
      <c r="J65" s="122"/>
      <c r="K65" s="122"/>
    </row>
    <row r="66" spans="1:17" x14ac:dyDescent="0.2">
      <c r="A66" s="122" t="s">
        <v>331</v>
      </c>
      <c r="B66" s="122" t="s">
        <v>338</v>
      </c>
      <c r="C66" s="123">
        <v>2</v>
      </c>
      <c r="D66" s="122" t="s">
        <v>332</v>
      </c>
      <c r="E66" s="122"/>
      <c r="G66" s="132" t="s">
        <v>32</v>
      </c>
      <c r="H66" s="122"/>
      <c r="I66" s="123">
        <v>14</v>
      </c>
      <c r="J66" s="122"/>
      <c r="K66" s="122"/>
    </row>
    <row r="67" spans="1:17" x14ac:dyDescent="0.2">
      <c r="A67" s="122" t="s">
        <v>59</v>
      </c>
      <c r="B67" s="130" t="s">
        <v>123</v>
      </c>
      <c r="C67" s="123">
        <v>3</v>
      </c>
      <c r="D67" s="122" t="s">
        <v>73</v>
      </c>
      <c r="E67" s="122"/>
    </row>
    <row r="68" spans="1:17" x14ac:dyDescent="0.2">
      <c r="A68" s="124" t="s">
        <v>102</v>
      </c>
      <c r="B68" s="124" t="s">
        <v>260</v>
      </c>
      <c r="C68" s="146">
        <v>-2</v>
      </c>
      <c r="D68" s="122" t="s">
        <v>30</v>
      </c>
      <c r="E68" s="122"/>
    </row>
    <row r="69" spans="1:17" ht="12.75" customHeight="1" x14ac:dyDescent="0.2">
      <c r="A69" s="132" t="s">
        <v>32</v>
      </c>
      <c r="B69" s="122"/>
      <c r="C69" s="123" t="s">
        <v>349</v>
      </c>
      <c r="D69" s="122"/>
      <c r="E69" s="122"/>
    </row>
    <row r="70" spans="1:17" ht="12.75" customHeight="1" x14ac:dyDescent="0.2"/>
    <row r="71" spans="1:17" ht="12.75" customHeight="1" x14ac:dyDescent="0.2">
      <c r="A71" s="206" t="s">
        <v>2</v>
      </c>
      <c r="B71" s="207"/>
      <c r="C71" s="207"/>
      <c r="D71" s="207"/>
      <c r="E71" s="208"/>
    </row>
    <row r="72" spans="1:17" ht="12.75" customHeight="1" x14ac:dyDescent="0.2">
      <c r="A72" s="121" t="s">
        <v>3</v>
      </c>
      <c r="B72" s="121" t="s">
        <v>4</v>
      </c>
      <c r="C72" s="121" t="s">
        <v>5</v>
      </c>
      <c r="D72" s="121" t="s">
        <v>6</v>
      </c>
      <c r="E72" s="121" t="s">
        <v>7</v>
      </c>
    </row>
    <row r="73" spans="1:17" x14ac:dyDescent="0.2">
      <c r="A73" s="122" t="s">
        <v>382</v>
      </c>
      <c r="B73" s="129" t="s">
        <v>383</v>
      </c>
      <c r="C73" s="123">
        <v>3</v>
      </c>
      <c r="D73" s="144" t="s">
        <v>66</v>
      </c>
      <c r="E73" s="126"/>
      <c r="G73" s="182" t="s">
        <v>441</v>
      </c>
    </row>
    <row r="74" spans="1:17" x14ac:dyDescent="0.2">
      <c r="A74" s="122" t="s">
        <v>384</v>
      </c>
      <c r="B74" s="122" t="s">
        <v>368</v>
      </c>
      <c r="C74" s="123">
        <v>3</v>
      </c>
      <c r="D74" s="122" t="s">
        <v>396</v>
      </c>
      <c r="E74" s="122"/>
      <c r="G74" s="182" t="s">
        <v>344</v>
      </c>
      <c r="O74" s="134"/>
      <c r="P74" s="134"/>
      <c r="Q74" s="134"/>
    </row>
    <row r="75" spans="1:17" x14ac:dyDescent="0.2">
      <c r="A75" s="122" t="s">
        <v>409</v>
      </c>
      <c r="B75" s="122" t="s">
        <v>19</v>
      </c>
      <c r="C75" s="123">
        <v>3</v>
      </c>
      <c r="D75" s="122" t="s">
        <v>405</v>
      </c>
      <c r="E75" s="167"/>
      <c r="G75" s="182"/>
    </row>
    <row r="76" spans="1:17" x14ac:dyDescent="0.2">
      <c r="A76" s="122" t="s">
        <v>23</v>
      </c>
      <c r="B76" s="122" t="s">
        <v>24</v>
      </c>
      <c r="C76" s="123">
        <v>3</v>
      </c>
      <c r="D76" s="122" t="s">
        <v>25</v>
      </c>
      <c r="E76" s="122"/>
    </row>
    <row r="77" spans="1:17" x14ac:dyDescent="0.2">
      <c r="A77" s="122" t="s">
        <v>266</v>
      </c>
      <c r="B77" s="122" t="s">
        <v>269</v>
      </c>
      <c r="C77" s="123">
        <v>3</v>
      </c>
      <c r="D77" s="122"/>
      <c r="E77" s="122"/>
    </row>
    <row r="78" spans="1:17" x14ac:dyDescent="0.2">
      <c r="A78" s="122" t="s">
        <v>93</v>
      </c>
      <c r="B78" s="122" t="s">
        <v>94</v>
      </c>
      <c r="C78" s="127">
        <v>3</v>
      </c>
      <c r="D78" s="122" t="s">
        <v>53</v>
      </c>
      <c r="E78" s="122"/>
    </row>
    <row r="79" spans="1:17" x14ac:dyDescent="0.2">
      <c r="A79" s="132" t="s">
        <v>32</v>
      </c>
      <c r="B79" s="122"/>
      <c r="C79" s="123">
        <v>18</v>
      </c>
      <c r="D79" s="122"/>
      <c r="E79" s="122"/>
    </row>
    <row r="83" spans="1:5" x14ac:dyDescent="0.2">
      <c r="A83" s="134"/>
      <c r="B83" s="134"/>
      <c r="C83" s="134"/>
      <c r="D83" s="134"/>
      <c r="E83" s="134"/>
    </row>
    <row r="84" spans="1:5" x14ac:dyDescent="0.2">
      <c r="A84" s="134"/>
      <c r="B84" s="134"/>
      <c r="C84" s="188"/>
      <c r="D84" s="134"/>
      <c r="E84" s="134"/>
    </row>
    <row r="85" spans="1:5" x14ac:dyDescent="0.2">
      <c r="A85" s="134"/>
      <c r="B85" s="134"/>
      <c r="C85" s="134"/>
      <c r="D85" s="134"/>
      <c r="E85" s="134"/>
    </row>
  </sheetData>
  <mergeCells count="21">
    <mergeCell ref="A59:E59"/>
    <mergeCell ref="M32:N34"/>
    <mergeCell ref="G25:K25"/>
    <mergeCell ref="G37:K37"/>
    <mergeCell ref="G50:K50"/>
    <mergeCell ref="G59:K59"/>
    <mergeCell ref="A22:E22"/>
    <mergeCell ref="A34:E34"/>
    <mergeCell ref="A48:E48"/>
    <mergeCell ref="G36:K36"/>
    <mergeCell ref="M27:N29"/>
    <mergeCell ref="M20:N25"/>
    <mergeCell ref="A47:E47"/>
    <mergeCell ref="M38:N41"/>
    <mergeCell ref="G18:K18"/>
    <mergeCell ref="A1:Q4"/>
    <mergeCell ref="A5:Q5"/>
    <mergeCell ref="A7:E7"/>
    <mergeCell ref="G7:K7"/>
    <mergeCell ref="A8:E8"/>
    <mergeCell ref="G8:K8"/>
  </mergeCells>
  <printOptions horizontalCentered="1"/>
  <pageMargins left="1.48" right="0.21" top="0.49" bottom="0.4" header="0.25" footer="0.2"/>
  <pageSetup paperSize="1001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sqref="A1:XFD1048576"/>
    </sheetView>
  </sheetViews>
  <sheetFormatPr defaultRowHeight="12.75" x14ac:dyDescent="0.2"/>
  <cols>
    <col min="1" max="1" width="10.7109375" style="119" bestFit="1" customWidth="1"/>
    <col min="2" max="2" width="45.7109375" style="119" customWidth="1"/>
    <col min="3" max="3" width="6.7109375" style="119" bestFit="1" customWidth="1"/>
    <col min="4" max="4" width="22.140625" style="119" bestFit="1" customWidth="1"/>
    <col min="5" max="5" width="16.85546875" style="119" customWidth="1"/>
    <col min="6" max="6" width="4.7109375" style="119" customWidth="1"/>
    <col min="7" max="7" width="10.7109375" style="119" bestFit="1" customWidth="1"/>
    <col min="8" max="8" width="40.140625" style="119" customWidth="1"/>
    <col min="9" max="9" width="7.28515625" style="119" bestFit="1" customWidth="1"/>
    <col min="10" max="10" width="21.140625" style="119" bestFit="1" customWidth="1"/>
    <col min="11" max="11" width="18.7109375" style="119" bestFit="1" customWidth="1"/>
    <col min="12" max="12" width="4.7109375" style="119" customWidth="1"/>
    <col min="13" max="13" width="13.28515625" style="119" customWidth="1"/>
    <col min="14" max="14" width="42.140625" style="119" customWidth="1"/>
    <col min="15" max="15" width="6.5703125" style="119" bestFit="1" customWidth="1"/>
    <col min="16" max="16" width="8.85546875" style="119" bestFit="1" customWidth="1"/>
    <col min="17" max="17" width="9.42578125" style="119" customWidth="1"/>
    <col min="18" max="18" width="14.28515625" style="119" bestFit="1" customWidth="1"/>
    <col min="19" max="16384" width="9.140625" style="119"/>
  </cols>
  <sheetData>
    <row r="1" spans="1:17" x14ac:dyDescent="0.2">
      <c r="A1" s="212" t="s">
        <v>0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</row>
    <row r="2" spans="1:17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</row>
    <row r="3" spans="1:17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</row>
    <row r="4" spans="1:17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</row>
    <row r="5" spans="1:17" ht="24" x14ac:dyDescent="0.4">
      <c r="A5" s="213" t="s">
        <v>346</v>
      </c>
      <c r="B5" s="213"/>
      <c r="C5" s="213"/>
      <c r="D5" s="213"/>
      <c r="E5" s="213"/>
      <c r="F5" s="213"/>
      <c r="G5" s="213"/>
      <c r="H5" s="213"/>
      <c r="I5" s="213"/>
      <c r="J5" s="213"/>
      <c r="K5" s="213"/>
      <c r="L5" s="213"/>
      <c r="M5" s="213"/>
      <c r="N5" s="213"/>
      <c r="O5" s="213"/>
      <c r="P5" s="213"/>
      <c r="Q5" s="213"/>
    </row>
    <row r="6" spans="1:17" ht="24" x14ac:dyDescent="0.4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</row>
    <row r="7" spans="1:17" x14ac:dyDescent="0.2">
      <c r="A7" s="214" t="s">
        <v>347</v>
      </c>
      <c r="B7" s="214"/>
      <c r="C7" s="214"/>
      <c r="D7" s="214"/>
      <c r="E7" s="214"/>
      <c r="G7" s="214" t="s">
        <v>327</v>
      </c>
      <c r="H7" s="214"/>
      <c r="I7" s="214"/>
      <c r="J7" s="214"/>
      <c r="K7" s="214"/>
      <c r="M7" s="136" t="s">
        <v>376</v>
      </c>
    </row>
    <row r="8" spans="1:17" x14ac:dyDescent="0.2">
      <c r="A8" s="215" t="s">
        <v>1</v>
      </c>
      <c r="B8" s="216"/>
      <c r="C8" s="216"/>
      <c r="D8" s="216"/>
      <c r="E8" s="217"/>
      <c r="G8" s="215" t="s">
        <v>1</v>
      </c>
      <c r="H8" s="216"/>
      <c r="I8" s="216"/>
      <c r="J8" s="216"/>
      <c r="K8" s="217"/>
      <c r="M8" s="136" t="s">
        <v>377</v>
      </c>
    </row>
    <row r="9" spans="1:17" x14ac:dyDescent="0.2">
      <c r="A9" s="121" t="s">
        <v>3</v>
      </c>
      <c r="B9" s="121" t="s">
        <v>4</v>
      </c>
      <c r="C9" s="121" t="s">
        <v>5</v>
      </c>
      <c r="D9" s="121" t="s">
        <v>6</v>
      </c>
      <c r="E9" s="121" t="s">
        <v>7</v>
      </c>
      <c r="G9" s="121" t="s">
        <v>3</v>
      </c>
      <c r="H9" s="121" t="s">
        <v>4</v>
      </c>
      <c r="I9" s="121" t="s">
        <v>5</v>
      </c>
      <c r="J9" s="121" t="s">
        <v>6</v>
      </c>
      <c r="K9" s="121" t="s">
        <v>7</v>
      </c>
      <c r="N9" s="179"/>
    </row>
    <row r="10" spans="1:17" x14ac:dyDescent="0.2">
      <c r="A10" s="122" t="s">
        <v>21</v>
      </c>
      <c r="B10" s="122" t="s">
        <v>22</v>
      </c>
      <c r="C10" s="123">
        <v>3</v>
      </c>
      <c r="D10" s="122"/>
      <c r="E10" s="122"/>
      <c r="G10" s="122" t="s">
        <v>298</v>
      </c>
      <c r="H10" s="122" t="s">
        <v>297</v>
      </c>
      <c r="I10" s="123">
        <v>3</v>
      </c>
      <c r="J10" s="122" t="s">
        <v>39</v>
      </c>
      <c r="K10" s="122"/>
      <c r="M10" s="136" t="s">
        <v>375</v>
      </c>
      <c r="N10" s="179"/>
    </row>
    <row r="11" spans="1:17" x14ac:dyDescent="0.2">
      <c r="A11" s="122" t="s">
        <v>8</v>
      </c>
      <c r="B11" s="122" t="s">
        <v>9</v>
      </c>
      <c r="C11" s="123">
        <v>2</v>
      </c>
      <c r="D11" s="122"/>
      <c r="E11" s="122"/>
      <c r="G11" s="122" t="s">
        <v>52</v>
      </c>
      <c r="H11" s="134" t="s">
        <v>262</v>
      </c>
      <c r="I11" s="123">
        <v>3</v>
      </c>
      <c r="K11" s="122"/>
      <c r="M11" s="179"/>
      <c r="N11" s="179"/>
    </row>
    <row r="12" spans="1:17" x14ac:dyDescent="0.2">
      <c r="A12" s="122" t="s">
        <v>12</v>
      </c>
      <c r="B12" s="122" t="s">
        <v>299</v>
      </c>
      <c r="C12" s="123">
        <v>3</v>
      </c>
      <c r="D12" s="122"/>
      <c r="E12" s="122"/>
      <c r="G12" s="183" t="s">
        <v>350</v>
      </c>
      <c r="H12" s="185" t="s">
        <v>368</v>
      </c>
      <c r="I12" s="184">
        <v>3</v>
      </c>
      <c r="J12" s="183" t="s">
        <v>371</v>
      </c>
      <c r="K12" s="183"/>
      <c r="M12" s="141" t="s">
        <v>374</v>
      </c>
      <c r="N12" s="196"/>
    </row>
    <row r="13" spans="1:17" x14ac:dyDescent="0.2">
      <c r="A13" s="122" t="s">
        <v>14</v>
      </c>
      <c r="B13" s="122" t="s">
        <v>15</v>
      </c>
      <c r="C13" s="123">
        <v>3</v>
      </c>
      <c r="D13" s="122"/>
      <c r="E13" s="122"/>
      <c r="G13" s="122" t="s">
        <v>10</v>
      </c>
      <c r="H13" s="122" t="s">
        <v>11</v>
      </c>
      <c r="I13" s="123">
        <v>3</v>
      </c>
      <c r="K13" s="122"/>
      <c r="M13" s="195" t="s">
        <v>362</v>
      </c>
      <c r="N13" s="194"/>
    </row>
    <row r="14" spans="1:17" x14ac:dyDescent="0.2">
      <c r="A14" s="170" t="s">
        <v>317</v>
      </c>
      <c r="B14" s="171" t="s">
        <v>348</v>
      </c>
      <c r="C14" s="123">
        <v>1</v>
      </c>
      <c r="D14" s="122"/>
      <c r="E14" s="122"/>
      <c r="G14" s="122" t="s">
        <v>57</v>
      </c>
      <c r="H14" s="122" t="s">
        <v>58</v>
      </c>
      <c r="I14" s="127">
        <v>3</v>
      </c>
      <c r="J14" s="122" t="s">
        <v>59</v>
      </c>
      <c r="K14" s="122"/>
      <c r="M14" s="179"/>
      <c r="N14" s="179"/>
    </row>
    <row r="15" spans="1:17" x14ac:dyDescent="0.2">
      <c r="A15" s="170" t="s">
        <v>318</v>
      </c>
      <c r="B15" s="171" t="s">
        <v>315</v>
      </c>
      <c r="C15" s="123">
        <v>1</v>
      </c>
      <c r="D15" s="122"/>
      <c r="E15" s="122"/>
      <c r="G15" s="132" t="s">
        <v>32</v>
      </c>
      <c r="H15" s="122"/>
      <c r="I15" s="123">
        <v>15</v>
      </c>
      <c r="J15" s="122"/>
      <c r="K15" s="122"/>
      <c r="M15" s="181" t="s">
        <v>339</v>
      </c>
    </row>
    <row r="16" spans="1:17" x14ac:dyDescent="0.2">
      <c r="A16" s="122" t="s">
        <v>328</v>
      </c>
      <c r="B16" s="129" t="s">
        <v>335</v>
      </c>
      <c r="C16" s="123">
        <v>2</v>
      </c>
      <c r="D16" s="122"/>
      <c r="E16" s="122"/>
      <c r="K16" s="134"/>
      <c r="M16" s="180" t="s">
        <v>363</v>
      </c>
      <c r="N16" s="178"/>
    </row>
    <row r="17" spans="1:16" x14ac:dyDescent="0.2">
      <c r="A17" s="122" t="s">
        <v>342</v>
      </c>
      <c r="B17" s="122" t="s">
        <v>343</v>
      </c>
      <c r="C17" s="131">
        <v>0</v>
      </c>
      <c r="D17" s="122"/>
      <c r="E17" s="122"/>
      <c r="G17" s="228" t="s">
        <v>34</v>
      </c>
      <c r="H17" s="229"/>
      <c r="I17" s="229"/>
      <c r="J17" s="229"/>
      <c r="K17" s="230"/>
      <c r="M17" s="178"/>
      <c r="N17" s="178"/>
    </row>
    <row r="18" spans="1:16" x14ac:dyDescent="0.2">
      <c r="A18" s="122" t="s">
        <v>30</v>
      </c>
      <c r="B18" s="122" t="s">
        <v>31</v>
      </c>
      <c r="C18" s="131">
        <v>-2</v>
      </c>
      <c r="D18" s="122"/>
      <c r="E18" s="122"/>
      <c r="G18" s="121" t="s">
        <v>3</v>
      </c>
      <c r="H18" s="121" t="s">
        <v>4</v>
      </c>
      <c r="I18" s="121" t="s">
        <v>5</v>
      </c>
      <c r="J18" s="121" t="s">
        <v>6</v>
      </c>
      <c r="K18" s="121" t="s">
        <v>7</v>
      </c>
      <c r="M18" s="120" t="s">
        <v>341</v>
      </c>
      <c r="N18" s="178"/>
    </row>
    <row r="19" spans="1:16" x14ac:dyDescent="0.2">
      <c r="A19" s="132" t="s">
        <v>32</v>
      </c>
      <c r="B19" s="122"/>
      <c r="C19" s="123" t="s">
        <v>33</v>
      </c>
      <c r="D19" s="122"/>
      <c r="E19" s="122"/>
      <c r="G19" s="124" t="s">
        <v>29</v>
      </c>
      <c r="H19" s="125" t="s">
        <v>121</v>
      </c>
      <c r="I19" s="123">
        <v>3</v>
      </c>
      <c r="J19" s="122" t="s">
        <v>71</v>
      </c>
      <c r="K19" s="122"/>
    </row>
    <row r="20" spans="1:16" x14ac:dyDescent="0.2">
      <c r="G20" s="183" t="s">
        <v>351</v>
      </c>
      <c r="H20" s="183" t="s">
        <v>372</v>
      </c>
      <c r="I20" s="184">
        <v>3</v>
      </c>
      <c r="J20" s="183" t="s">
        <v>350</v>
      </c>
      <c r="K20" s="122"/>
      <c r="M20" s="223" t="s">
        <v>373</v>
      </c>
      <c r="N20" s="239"/>
    </row>
    <row r="21" spans="1:16" x14ac:dyDescent="0.2">
      <c r="A21" s="215" t="s">
        <v>34</v>
      </c>
      <c r="B21" s="216"/>
      <c r="C21" s="216"/>
      <c r="D21" s="216"/>
      <c r="E21" s="217"/>
      <c r="G21" s="122" t="s">
        <v>48</v>
      </c>
      <c r="H21" s="122" t="s">
        <v>270</v>
      </c>
      <c r="I21" s="123">
        <v>3</v>
      </c>
      <c r="J21" s="122" t="s">
        <v>49</v>
      </c>
      <c r="K21" s="122"/>
      <c r="M21" s="239"/>
      <c r="N21" s="239"/>
    </row>
    <row r="22" spans="1:16" x14ac:dyDescent="0.2">
      <c r="A22" s="121" t="s">
        <v>3</v>
      </c>
      <c r="B22" s="121" t="s">
        <v>4</v>
      </c>
      <c r="C22" s="121" t="s">
        <v>5</v>
      </c>
      <c r="D22" s="121" t="s">
        <v>6</v>
      </c>
      <c r="E22" s="121" t="s">
        <v>7</v>
      </c>
      <c r="G22" s="122" t="s">
        <v>283</v>
      </c>
      <c r="H22" s="122" t="s">
        <v>289</v>
      </c>
      <c r="I22" s="123">
        <v>3</v>
      </c>
      <c r="J22" s="122" t="s">
        <v>52</v>
      </c>
      <c r="K22" s="122"/>
      <c r="M22" s="239"/>
      <c r="N22" s="239"/>
    </row>
    <row r="23" spans="1:16" x14ac:dyDescent="0.2">
      <c r="A23" s="122" t="s">
        <v>50</v>
      </c>
      <c r="B23" s="130" t="s">
        <v>51</v>
      </c>
      <c r="C23" s="123">
        <v>3</v>
      </c>
      <c r="D23" s="122" t="s">
        <v>21</v>
      </c>
      <c r="E23" s="122"/>
      <c r="G23" s="122" t="s">
        <v>307</v>
      </c>
      <c r="H23" s="189" t="s">
        <v>319</v>
      </c>
      <c r="I23" s="123">
        <v>2</v>
      </c>
      <c r="J23" s="122"/>
      <c r="K23" s="122"/>
      <c r="M23" s="239"/>
      <c r="N23" s="239"/>
    </row>
    <row r="24" spans="1:16" x14ac:dyDescent="0.2">
      <c r="A24" s="122" t="s">
        <v>35</v>
      </c>
      <c r="B24" s="130" t="s">
        <v>36</v>
      </c>
      <c r="C24" s="123">
        <v>2</v>
      </c>
      <c r="D24" s="122" t="s">
        <v>8</v>
      </c>
      <c r="E24" s="122"/>
      <c r="G24" s="122" t="s">
        <v>37</v>
      </c>
      <c r="H24" s="122" t="s">
        <v>38</v>
      </c>
      <c r="I24" s="127">
        <v>3</v>
      </c>
      <c r="K24" s="122"/>
      <c r="M24" s="239"/>
      <c r="N24" s="239"/>
    </row>
    <row r="25" spans="1:16" x14ac:dyDescent="0.2">
      <c r="A25" s="122" t="s">
        <v>39</v>
      </c>
      <c r="B25" s="122" t="s">
        <v>40</v>
      </c>
      <c r="C25" s="123">
        <v>3</v>
      </c>
      <c r="D25" s="122" t="s">
        <v>8</v>
      </c>
      <c r="E25" s="122"/>
      <c r="G25" s="132" t="s">
        <v>32</v>
      </c>
      <c r="H25" s="122"/>
      <c r="I25" s="123">
        <v>17</v>
      </c>
      <c r="J25" s="122"/>
      <c r="K25" s="122"/>
      <c r="L25" s="134"/>
      <c r="M25" s="239"/>
      <c r="N25" s="239"/>
      <c r="O25" s="134"/>
      <c r="P25" s="134"/>
    </row>
    <row r="26" spans="1:16" x14ac:dyDescent="0.2">
      <c r="A26" s="122" t="s">
        <v>43</v>
      </c>
      <c r="B26" s="122" t="s">
        <v>44</v>
      </c>
      <c r="C26" s="123">
        <v>3</v>
      </c>
      <c r="D26" s="122" t="s">
        <v>12</v>
      </c>
      <c r="E26" s="122"/>
      <c r="M26" s="128" t="s">
        <v>26</v>
      </c>
    </row>
    <row r="27" spans="1:16" x14ac:dyDescent="0.2">
      <c r="A27" s="122" t="s">
        <v>25</v>
      </c>
      <c r="B27" s="122" t="s">
        <v>47</v>
      </c>
      <c r="C27" s="123">
        <v>3</v>
      </c>
      <c r="E27" s="122"/>
      <c r="G27" s="218" t="s">
        <v>2</v>
      </c>
      <c r="H27" s="219"/>
      <c r="I27" s="219"/>
      <c r="J27" s="219"/>
      <c r="K27" s="220"/>
      <c r="M27" s="222" t="s">
        <v>364</v>
      </c>
      <c r="N27" s="222"/>
      <c r="P27" s="134"/>
    </row>
    <row r="28" spans="1:16" x14ac:dyDescent="0.2">
      <c r="A28" s="122" t="s">
        <v>329</v>
      </c>
      <c r="B28" s="122" t="s">
        <v>336</v>
      </c>
      <c r="C28" s="123">
        <v>2</v>
      </c>
      <c r="D28" s="122" t="s">
        <v>332</v>
      </c>
      <c r="E28" s="122"/>
      <c r="G28" s="121" t="s">
        <v>3</v>
      </c>
      <c r="H28" s="121" t="s">
        <v>4</v>
      </c>
      <c r="I28" s="121" t="s">
        <v>5</v>
      </c>
      <c r="J28" s="121" t="s">
        <v>6</v>
      </c>
      <c r="K28" s="121" t="s">
        <v>7</v>
      </c>
      <c r="M28" s="222"/>
      <c r="N28" s="222"/>
      <c r="P28" s="135"/>
    </row>
    <row r="29" spans="1:16" x14ac:dyDescent="0.2">
      <c r="A29" s="122" t="s">
        <v>55</v>
      </c>
      <c r="B29" s="130" t="s">
        <v>56</v>
      </c>
      <c r="C29" s="131">
        <v>-3</v>
      </c>
      <c r="D29" s="122" t="s">
        <v>342</v>
      </c>
      <c r="E29" s="122"/>
      <c r="G29" s="137" t="s">
        <v>70</v>
      </c>
      <c r="H29" s="168" t="s">
        <v>294</v>
      </c>
      <c r="I29" s="138">
        <v>3</v>
      </c>
      <c r="J29" s="139" t="s">
        <v>66</v>
      </c>
      <c r="K29" s="139"/>
      <c r="M29" s="222"/>
      <c r="N29" s="222"/>
      <c r="P29" s="134"/>
    </row>
    <row r="30" spans="1:16" x14ac:dyDescent="0.2">
      <c r="A30" s="122" t="s">
        <v>60</v>
      </c>
      <c r="B30" s="122" t="s">
        <v>61</v>
      </c>
      <c r="C30" s="123">
        <v>0</v>
      </c>
      <c r="D30" s="122"/>
      <c r="E30" s="122"/>
      <c r="G30" s="183" t="s">
        <v>353</v>
      </c>
      <c r="H30" s="185" t="s">
        <v>291</v>
      </c>
      <c r="I30" s="184">
        <v>3</v>
      </c>
      <c r="J30" s="183" t="s">
        <v>354</v>
      </c>
      <c r="K30" s="183"/>
      <c r="M30" s="136"/>
      <c r="P30" s="134"/>
    </row>
    <row r="31" spans="1:16" x14ac:dyDescent="0.2">
      <c r="A31" s="132" t="s">
        <v>32</v>
      </c>
      <c r="B31" s="122"/>
      <c r="C31" s="123" t="s">
        <v>324</v>
      </c>
      <c r="D31" s="122"/>
      <c r="E31" s="122"/>
      <c r="G31" s="122" t="s">
        <v>41</v>
      </c>
      <c r="H31" s="122" t="s">
        <v>42</v>
      </c>
      <c r="I31" s="123">
        <v>2</v>
      </c>
      <c r="J31" s="174" t="s">
        <v>355</v>
      </c>
      <c r="K31" s="122"/>
      <c r="M31" s="133" t="s">
        <v>276</v>
      </c>
      <c r="P31" s="134"/>
    </row>
    <row r="32" spans="1:16" x14ac:dyDescent="0.2">
      <c r="G32" s="183" t="s">
        <v>356</v>
      </c>
      <c r="H32" s="183" t="s">
        <v>268</v>
      </c>
      <c r="I32" s="184">
        <v>3</v>
      </c>
      <c r="J32" s="183" t="s">
        <v>350</v>
      </c>
      <c r="K32" s="122"/>
      <c r="M32" s="222" t="s">
        <v>365</v>
      </c>
      <c r="N32" s="222"/>
      <c r="P32" s="134"/>
    </row>
    <row r="33" spans="1:16" x14ac:dyDescent="0.2">
      <c r="A33" s="215" t="s">
        <v>2</v>
      </c>
      <c r="B33" s="216"/>
      <c r="C33" s="216"/>
      <c r="D33" s="216"/>
      <c r="E33" s="217"/>
      <c r="G33" s="170" t="s">
        <v>314</v>
      </c>
      <c r="H33" s="189" t="s">
        <v>357</v>
      </c>
      <c r="I33" s="123">
        <v>1</v>
      </c>
      <c r="K33" s="122"/>
      <c r="M33" s="222"/>
      <c r="N33" s="222"/>
      <c r="P33" s="134"/>
    </row>
    <row r="34" spans="1:16" x14ac:dyDescent="0.2">
      <c r="A34" s="121" t="s">
        <v>3</v>
      </c>
      <c r="B34" s="121" t="s">
        <v>4</v>
      </c>
      <c r="C34" s="121" t="s">
        <v>5</v>
      </c>
      <c r="D34" s="121" t="s">
        <v>6</v>
      </c>
      <c r="E34" s="121" t="s">
        <v>7</v>
      </c>
      <c r="G34" s="170" t="s">
        <v>316</v>
      </c>
      <c r="H34" s="189" t="s">
        <v>358</v>
      </c>
      <c r="I34" s="123">
        <v>1</v>
      </c>
      <c r="J34" s="122"/>
      <c r="K34" s="122"/>
      <c r="M34" s="222"/>
      <c r="N34" s="222"/>
      <c r="P34" s="134"/>
    </row>
    <row r="35" spans="1:16" x14ac:dyDescent="0.2">
      <c r="A35" s="122" t="s">
        <v>71</v>
      </c>
      <c r="B35" s="122" t="s">
        <v>72</v>
      </c>
      <c r="C35" s="123">
        <v>3</v>
      </c>
      <c r="E35" s="122"/>
      <c r="G35" s="122" t="s">
        <v>64</v>
      </c>
      <c r="H35" s="122" t="s">
        <v>65</v>
      </c>
      <c r="I35" s="123">
        <v>3</v>
      </c>
      <c r="K35" s="122"/>
    </row>
    <row r="36" spans="1:16" x14ac:dyDescent="0.2">
      <c r="A36" s="122" t="s">
        <v>62</v>
      </c>
      <c r="B36" s="122" t="s">
        <v>63</v>
      </c>
      <c r="C36" s="123">
        <v>3</v>
      </c>
      <c r="D36" s="122" t="s">
        <v>8</v>
      </c>
      <c r="E36" s="122"/>
      <c r="G36" s="132" t="s">
        <v>32</v>
      </c>
      <c r="H36" s="122"/>
      <c r="I36" s="123">
        <v>16</v>
      </c>
      <c r="J36" s="122"/>
      <c r="K36" s="122"/>
      <c r="M36" s="133" t="s">
        <v>277</v>
      </c>
      <c r="P36" s="134"/>
    </row>
    <row r="37" spans="1:16" x14ac:dyDescent="0.2">
      <c r="A37" s="122" t="s">
        <v>66</v>
      </c>
      <c r="B37" s="122" t="s">
        <v>295</v>
      </c>
      <c r="C37" s="123">
        <v>3</v>
      </c>
      <c r="D37" s="122" t="s">
        <v>67</v>
      </c>
      <c r="E37" s="122"/>
      <c r="M37" s="222" t="s">
        <v>366</v>
      </c>
      <c r="N37" s="222"/>
      <c r="P37" s="134"/>
    </row>
    <row r="38" spans="1:16" x14ac:dyDescent="0.2">
      <c r="A38" s="122" t="s">
        <v>16</v>
      </c>
      <c r="B38" s="122" t="s">
        <v>300</v>
      </c>
      <c r="C38" s="123">
        <v>3</v>
      </c>
      <c r="D38" s="122" t="s">
        <v>43</v>
      </c>
      <c r="E38" s="122"/>
      <c r="M38" s="222"/>
      <c r="N38" s="222"/>
      <c r="P38" s="134"/>
    </row>
    <row r="39" spans="1:16" x14ac:dyDescent="0.2">
      <c r="A39" s="122" t="s">
        <v>78</v>
      </c>
      <c r="B39" s="122" t="s">
        <v>79</v>
      </c>
      <c r="C39" s="140">
        <v>-0.5</v>
      </c>
      <c r="E39" s="122"/>
      <c r="G39" s="235" t="s">
        <v>352</v>
      </c>
      <c r="H39" s="236"/>
      <c r="I39" s="236"/>
      <c r="J39" s="236"/>
      <c r="K39" s="236"/>
      <c r="L39" s="135"/>
      <c r="M39" s="222"/>
      <c r="N39" s="222"/>
      <c r="P39" s="135"/>
    </row>
    <row r="40" spans="1:16" x14ac:dyDescent="0.2">
      <c r="A40" s="122" t="s">
        <v>330</v>
      </c>
      <c r="B40" s="122" t="s">
        <v>337</v>
      </c>
      <c r="C40" s="131">
        <v>2</v>
      </c>
      <c r="D40" s="122" t="s">
        <v>332</v>
      </c>
      <c r="E40" s="122"/>
      <c r="G40" s="228" t="s">
        <v>1</v>
      </c>
      <c r="H40" s="237"/>
      <c r="I40" s="237"/>
      <c r="J40" s="237"/>
      <c r="K40" s="238"/>
      <c r="N40" s="173"/>
      <c r="P40" s="134"/>
    </row>
    <row r="41" spans="1:16" x14ac:dyDescent="0.2">
      <c r="A41" s="122" t="s">
        <v>73</v>
      </c>
      <c r="B41" s="122" t="s">
        <v>74</v>
      </c>
      <c r="C41" s="123">
        <v>3</v>
      </c>
      <c r="D41" s="122"/>
      <c r="E41" s="122"/>
      <c r="G41" s="121" t="s">
        <v>3</v>
      </c>
      <c r="H41" s="121" t="s">
        <v>4</v>
      </c>
      <c r="I41" s="121" t="s">
        <v>5</v>
      </c>
      <c r="J41" s="121" t="s">
        <v>6</v>
      </c>
      <c r="K41" s="121" t="s">
        <v>7</v>
      </c>
      <c r="M41" s="136" t="s">
        <v>340</v>
      </c>
      <c r="O41" s="120"/>
      <c r="P41" s="120"/>
    </row>
    <row r="42" spans="1:16" ht="24" x14ac:dyDescent="0.2">
      <c r="A42" s="122" t="s">
        <v>80</v>
      </c>
      <c r="B42" s="130" t="s">
        <v>81</v>
      </c>
      <c r="C42" s="131">
        <v>-3</v>
      </c>
      <c r="D42" s="122" t="s">
        <v>55</v>
      </c>
      <c r="E42" s="122"/>
      <c r="G42" s="122" t="s">
        <v>320</v>
      </c>
      <c r="H42" s="172" t="s">
        <v>321</v>
      </c>
      <c r="I42" s="127">
        <v>3</v>
      </c>
      <c r="J42" s="122" t="s">
        <v>273</v>
      </c>
      <c r="K42" s="122"/>
      <c r="L42" s="134"/>
      <c r="M42" s="226" t="s">
        <v>323</v>
      </c>
      <c r="N42" s="226"/>
    </row>
    <row r="43" spans="1:16" x14ac:dyDescent="0.2">
      <c r="A43" s="132" t="s">
        <v>32</v>
      </c>
      <c r="B43" s="122"/>
      <c r="C43" s="123" t="s">
        <v>325</v>
      </c>
      <c r="D43" s="122"/>
      <c r="E43" s="122"/>
      <c r="G43" s="183" t="s">
        <v>359</v>
      </c>
      <c r="H43" s="183" t="s">
        <v>322</v>
      </c>
      <c r="I43" s="186">
        <v>1</v>
      </c>
      <c r="J43" s="183" t="s">
        <v>353</v>
      </c>
      <c r="K43" s="183"/>
      <c r="L43" s="142"/>
      <c r="M43" s="226"/>
      <c r="N43" s="226"/>
    </row>
    <row r="44" spans="1:16" x14ac:dyDescent="0.2">
      <c r="G44" s="122" t="s">
        <v>68</v>
      </c>
      <c r="H44" s="122" t="s">
        <v>69</v>
      </c>
      <c r="I44" s="123">
        <v>2</v>
      </c>
      <c r="J44" s="122" t="s">
        <v>41</v>
      </c>
      <c r="K44" s="122"/>
      <c r="M44" s="226"/>
      <c r="N44" s="226"/>
      <c r="O44" s="143"/>
      <c r="P44" s="143"/>
    </row>
    <row r="45" spans="1:16" x14ac:dyDescent="0.2">
      <c r="G45" s="145" t="s">
        <v>82</v>
      </c>
      <c r="H45" s="145" t="s">
        <v>83</v>
      </c>
      <c r="I45" s="123">
        <v>3</v>
      </c>
      <c r="J45" s="122"/>
      <c r="K45" s="122"/>
      <c r="L45" s="134"/>
      <c r="N45" s="120"/>
      <c r="O45" s="120"/>
      <c r="P45" s="120"/>
    </row>
    <row r="46" spans="1:16" x14ac:dyDescent="0.2">
      <c r="A46" s="225" t="s">
        <v>313</v>
      </c>
      <c r="B46" s="225"/>
      <c r="C46" s="225"/>
      <c r="D46" s="225"/>
      <c r="E46" s="225"/>
      <c r="G46" s="122" t="s">
        <v>112</v>
      </c>
      <c r="H46" s="130" t="s">
        <v>113</v>
      </c>
      <c r="I46" s="123">
        <v>3</v>
      </c>
      <c r="J46" s="122" t="s">
        <v>57</v>
      </c>
      <c r="K46" s="122"/>
      <c r="L46" s="142"/>
    </row>
    <row r="47" spans="1:16" x14ac:dyDescent="0.2">
      <c r="A47" s="218" t="s">
        <v>1</v>
      </c>
      <c r="B47" s="219"/>
      <c r="C47" s="219"/>
      <c r="D47" s="219"/>
      <c r="E47" s="220"/>
      <c r="G47" s="122" t="s">
        <v>333</v>
      </c>
      <c r="H47" s="129" t="s">
        <v>334</v>
      </c>
      <c r="I47" s="131">
        <v>0</v>
      </c>
      <c r="J47" s="122" t="s">
        <v>102</v>
      </c>
      <c r="K47" s="122"/>
    </row>
    <row r="48" spans="1:16" x14ac:dyDescent="0.2">
      <c r="A48" s="121" t="s">
        <v>3</v>
      </c>
      <c r="B48" s="121" t="s">
        <v>4</v>
      </c>
      <c r="C48" s="121" t="s">
        <v>5</v>
      </c>
      <c r="D48" s="121" t="s">
        <v>6</v>
      </c>
      <c r="E48" s="121" t="s">
        <v>7</v>
      </c>
      <c r="G48" s="122" t="s">
        <v>116</v>
      </c>
      <c r="H48" s="122" t="s">
        <v>117</v>
      </c>
      <c r="I48" s="123">
        <v>0</v>
      </c>
      <c r="J48" s="122" t="s">
        <v>103</v>
      </c>
      <c r="K48" s="122"/>
    </row>
    <row r="49" spans="1:16" x14ac:dyDescent="0.2">
      <c r="A49" s="122" t="s">
        <v>99</v>
      </c>
      <c r="B49" s="129" t="s">
        <v>100</v>
      </c>
      <c r="C49" s="123">
        <v>3</v>
      </c>
      <c r="D49" s="122" t="s">
        <v>71</v>
      </c>
      <c r="E49" s="122"/>
      <c r="G49" s="132" t="s">
        <v>32</v>
      </c>
      <c r="H49" s="122"/>
      <c r="I49" s="123">
        <v>12</v>
      </c>
      <c r="J49" s="122"/>
      <c r="K49" s="122"/>
      <c r="M49" s="141" t="s">
        <v>86</v>
      </c>
      <c r="N49" s="143"/>
      <c r="O49" s="143"/>
      <c r="P49" s="143"/>
    </row>
    <row r="50" spans="1:16" x14ac:dyDescent="0.2">
      <c r="A50" s="122" t="s">
        <v>258</v>
      </c>
      <c r="B50" s="122" t="s">
        <v>326</v>
      </c>
      <c r="C50" s="123">
        <v>3</v>
      </c>
      <c r="D50" s="122" t="s">
        <v>66</v>
      </c>
      <c r="E50" s="122"/>
      <c r="G50" s="175"/>
      <c r="H50" s="134"/>
      <c r="I50" s="176"/>
      <c r="J50" s="134"/>
      <c r="K50" s="134"/>
      <c r="N50" s="143"/>
      <c r="O50" s="143"/>
      <c r="P50" s="143"/>
    </row>
    <row r="51" spans="1:16" x14ac:dyDescent="0.2">
      <c r="A51" s="122" t="s">
        <v>49</v>
      </c>
      <c r="B51" s="122" t="s">
        <v>301</v>
      </c>
      <c r="C51" s="123">
        <v>3</v>
      </c>
      <c r="D51" s="122" t="s">
        <v>43</v>
      </c>
      <c r="E51" s="122"/>
      <c r="G51" s="218" t="s">
        <v>34</v>
      </c>
      <c r="H51" s="233"/>
      <c r="I51" s="233"/>
      <c r="J51" s="233"/>
      <c r="K51" s="234"/>
      <c r="M51" s="119" t="s">
        <v>92</v>
      </c>
      <c r="N51" s="143"/>
      <c r="O51" s="143"/>
      <c r="P51" s="143"/>
    </row>
    <row r="52" spans="1:16" x14ac:dyDescent="0.2">
      <c r="A52" s="122" t="s">
        <v>97</v>
      </c>
      <c r="B52" s="122" t="s">
        <v>98</v>
      </c>
      <c r="C52" s="123">
        <v>3</v>
      </c>
      <c r="D52" s="122" t="s">
        <v>14</v>
      </c>
      <c r="E52" s="122"/>
      <c r="G52" s="121" t="s">
        <v>3</v>
      </c>
      <c r="H52" s="121" t="s">
        <v>4</v>
      </c>
      <c r="I52" s="121" t="s">
        <v>5</v>
      </c>
      <c r="J52" s="121" t="s">
        <v>6</v>
      </c>
      <c r="K52" s="121" t="s">
        <v>7</v>
      </c>
      <c r="M52" s="143" t="s">
        <v>95</v>
      </c>
    </row>
    <row r="53" spans="1:16" x14ac:dyDescent="0.2">
      <c r="A53" s="139" t="s">
        <v>53</v>
      </c>
      <c r="B53" s="177" t="s">
        <v>54</v>
      </c>
      <c r="C53" s="138">
        <v>3</v>
      </c>
      <c r="E53" s="122"/>
      <c r="G53" s="122" t="s">
        <v>109</v>
      </c>
      <c r="H53" s="122" t="s">
        <v>110</v>
      </c>
      <c r="I53" s="123">
        <v>3</v>
      </c>
      <c r="J53" s="122" t="s">
        <v>29</v>
      </c>
      <c r="K53" s="122"/>
      <c r="M53" s="143" t="s">
        <v>96</v>
      </c>
    </row>
    <row r="54" spans="1:16" x14ac:dyDescent="0.2">
      <c r="A54" s="122" t="s">
        <v>103</v>
      </c>
      <c r="B54" s="122" t="s">
        <v>104</v>
      </c>
      <c r="C54" s="123">
        <v>0</v>
      </c>
      <c r="D54" s="122" t="s">
        <v>60</v>
      </c>
      <c r="E54" s="122"/>
      <c r="G54" s="122" t="s">
        <v>259</v>
      </c>
      <c r="H54" s="130" t="s">
        <v>261</v>
      </c>
      <c r="I54" s="127">
        <v>3</v>
      </c>
      <c r="J54" s="122"/>
      <c r="K54" s="122"/>
      <c r="M54" s="143"/>
      <c r="O54" s="134"/>
      <c r="P54" s="134"/>
    </row>
    <row r="55" spans="1:16" x14ac:dyDescent="0.2">
      <c r="A55" s="132" t="s">
        <v>32</v>
      </c>
      <c r="B55" s="122"/>
      <c r="C55" s="123">
        <v>15</v>
      </c>
      <c r="D55" s="122"/>
      <c r="E55" s="122"/>
      <c r="G55" s="183" t="s">
        <v>360</v>
      </c>
      <c r="H55" s="183" t="s">
        <v>361</v>
      </c>
      <c r="I55" s="187">
        <v>3</v>
      </c>
      <c r="J55" s="183"/>
      <c r="K55" s="122"/>
      <c r="M55" s="119" t="s">
        <v>101</v>
      </c>
      <c r="N55" s="134"/>
      <c r="O55" s="134"/>
      <c r="P55" s="134"/>
    </row>
    <row r="56" spans="1:16" x14ac:dyDescent="0.2">
      <c r="G56" s="122" t="s">
        <v>84</v>
      </c>
      <c r="H56" s="122" t="s">
        <v>85</v>
      </c>
      <c r="I56" s="123">
        <v>2</v>
      </c>
      <c r="J56" s="122" t="s">
        <v>68</v>
      </c>
      <c r="K56" s="122"/>
    </row>
    <row r="57" spans="1:16" x14ac:dyDescent="0.2">
      <c r="A57" s="218" t="s">
        <v>34</v>
      </c>
      <c r="B57" s="219"/>
      <c r="C57" s="219"/>
      <c r="D57" s="219"/>
      <c r="E57" s="220"/>
      <c r="G57" s="122" t="s">
        <v>76</v>
      </c>
      <c r="H57" s="122" t="s">
        <v>77</v>
      </c>
      <c r="I57" s="123">
        <v>3</v>
      </c>
      <c r="J57" s="122"/>
      <c r="K57" s="122"/>
      <c r="M57" s="119" t="s">
        <v>105</v>
      </c>
      <c r="N57" s="136"/>
    </row>
    <row r="58" spans="1:16" x14ac:dyDescent="0.2">
      <c r="A58" s="121" t="s">
        <v>3</v>
      </c>
      <c r="B58" s="121" t="s">
        <v>4</v>
      </c>
      <c r="C58" s="121" t="s">
        <v>5</v>
      </c>
      <c r="D58" s="121" t="s">
        <v>6</v>
      </c>
      <c r="E58" s="121" t="s">
        <v>7</v>
      </c>
      <c r="G58" s="132" t="s">
        <v>32</v>
      </c>
      <c r="H58" s="122"/>
      <c r="I58" s="123">
        <v>14</v>
      </c>
      <c r="J58" s="122"/>
      <c r="K58" s="122"/>
      <c r="M58" s="136"/>
      <c r="N58" s="136"/>
    </row>
    <row r="59" spans="1:16" x14ac:dyDescent="0.2">
      <c r="A59" s="122" t="s">
        <v>88</v>
      </c>
      <c r="B59" s="122" t="s">
        <v>89</v>
      </c>
      <c r="C59" s="123">
        <v>3</v>
      </c>
      <c r="D59" s="122" t="s">
        <v>62</v>
      </c>
      <c r="E59" s="122"/>
      <c r="M59" s="136" t="s">
        <v>111</v>
      </c>
      <c r="N59" s="136" t="s">
        <v>367</v>
      </c>
    </row>
    <row r="60" spans="1:16" x14ac:dyDescent="0.2">
      <c r="A60" s="190" t="s">
        <v>369</v>
      </c>
      <c r="B60" s="190" t="s">
        <v>267</v>
      </c>
      <c r="C60" s="191">
        <v>3</v>
      </c>
      <c r="D60" s="192" t="s">
        <v>16</v>
      </c>
      <c r="E60" s="183"/>
      <c r="G60" s="218" t="s">
        <v>2</v>
      </c>
      <c r="H60" s="219"/>
      <c r="I60" s="219"/>
      <c r="J60" s="219"/>
      <c r="K60" s="220"/>
      <c r="M60" s="136"/>
      <c r="N60" s="136" t="s">
        <v>114</v>
      </c>
    </row>
    <row r="61" spans="1:16" x14ac:dyDescent="0.2">
      <c r="A61" s="122" t="s">
        <v>13</v>
      </c>
      <c r="B61" s="122" t="s">
        <v>296</v>
      </c>
      <c r="C61" s="123">
        <v>3</v>
      </c>
      <c r="D61" s="122" t="s">
        <v>14</v>
      </c>
      <c r="E61" s="122"/>
      <c r="G61" s="121" t="s">
        <v>3</v>
      </c>
      <c r="H61" s="121" t="s">
        <v>4</v>
      </c>
      <c r="I61" s="121" t="s">
        <v>5</v>
      </c>
      <c r="J61" s="121" t="s">
        <v>6</v>
      </c>
      <c r="K61" s="121" t="s">
        <v>7</v>
      </c>
      <c r="M61" s="136"/>
      <c r="N61" s="136"/>
    </row>
    <row r="62" spans="1:16" x14ac:dyDescent="0.2">
      <c r="A62" s="126" t="s">
        <v>20</v>
      </c>
      <c r="B62" s="147" t="s">
        <v>263</v>
      </c>
      <c r="C62" s="123">
        <v>3</v>
      </c>
      <c r="D62" s="122" t="s">
        <v>264</v>
      </c>
      <c r="E62" s="122"/>
      <c r="G62" s="122" t="s">
        <v>27</v>
      </c>
      <c r="H62" s="122" t="s">
        <v>28</v>
      </c>
      <c r="I62" s="123">
        <v>3</v>
      </c>
      <c r="J62" s="122" t="s">
        <v>29</v>
      </c>
      <c r="K62" s="122"/>
      <c r="M62" s="136"/>
      <c r="N62" s="136"/>
    </row>
    <row r="63" spans="1:16" x14ac:dyDescent="0.2">
      <c r="A63" s="122" t="s">
        <v>331</v>
      </c>
      <c r="B63" s="122" t="s">
        <v>338</v>
      </c>
      <c r="C63" s="123">
        <v>2</v>
      </c>
      <c r="D63" s="122" t="s">
        <v>332</v>
      </c>
      <c r="E63" s="122"/>
      <c r="G63" s="122" t="s">
        <v>106</v>
      </c>
      <c r="H63" s="122" t="s">
        <v>107</v>
      </c>
      <c r="I63" s="123">
        <v>2</v>
      </c>
      <c r="J63" s="122" t="s">
        <v>84</v>
      </c>
      <c r="K63" s="122"/>
      <c r="M63" s="136"/>
      <c r="N63" s="136"/>
    </row>
    <row r="64" spans="1:16" x14ac:dyDescent="0.2">
      <c r="A64" s="122" t="s">
        <v>59</v>
      </c>
      <c r="B64" s="130" t="s">
        <v>123</v>
      </c>
      <c r="C64" s="123">
        <v>3</v>
      </c>
      <c r="D64" s="122" t="s">
        <v>73</v>
      </c>
      <c r="E64" s="122"/>
      <c r="G64" s="122" t="s">
        <v>115</v>
      </c>
      <c r="H64" s="122" t="s">
        <v>274</v>
      </c>
      <c r="I64" s="123">
        <v>3</v>
      </c>
      <c r="K64" s="122"/>
      <c r="M64" s="136" t="s">
        <v>119</v>
      </c>
      <c r="N64" s="136" t="s">
        <v>120</v>
      </c>
    </row>
    <row r="65" spans="1:17" x14ac:dyDescent="0.2">
      <c r="A65" s="124" t="s">
        <v>102</v>
      </c>
      <c r="B65" s="124" t="s">
        <v>260</v>
      </c>
      <c r="C65" s="146">
        <v>-2</v>
      </c>
      <c r="D65" s="122" t="s">
        <v>30</v>
      </c>
      <c r="E65" s="122"/>
      <c r="G65" s="122" t="s">
        <v>90</v>
      </c>
      <c r="H65" s="122" t="s">
        <v>91</v>
      </c>
      <c r="I65" s="123">
        <v>3</v>
      </c>
      <c r="J65" s="122"/>
      <c r="K65" s="121"/>
      <c r="M65" s="136"/>
      <c r="N65" s="136" t="s">
        <v>122</v>
      </c>
    </row>
    <row r="66" spans="1:17" x14ac:dyDescent="0.2">
      <c r="A66" s="132" t="s">
        <v>32</v>
      </c>
      <c r="B66" s="122"/>
      <c r="C66" s="123" t="s">
        <v>349</v>
      </c>
      <c r="D66" s="122"/>
      <c r="E66" s="122"/>
      <c r="G66" s="122" t="s">
        <v>108</v>
      </c>
      <c r="H66" s="122" t="s">
        <v>272</v>
      </c>
      <c r="I66" s="123">
        <v>3</v>
      </c>
      <c r="J66" s="122"/>
      <c r="K66" s="122"/>
    </row>
    <row r="67" spans="1:17" x14ac:dyDescent="0.2">
      <c r="G67" s="132" t="s">
        <v>32</v>
      </c>
      <c r="H67" s="122"/>
      <c r="I67" s="123">
        <v>14</v>
      </c>
      <c r="J67" s="122"/>
      <c r="K67" s="122"/>
    </row>
    <row r="68" spans="1:17" x14ac:dyDescent="0.2">
      <c r="A68" s="218" t="s">
        <v>2</v>
      </c>
      <c r="B68" s="219"/>
      <c r="C68" s="219"/>
      <c r="D68" s="219"/>
      <c r="E68" s="220"/>
      <c r="N68" s="136"/>
    </row>
    <row r="69" spans="1:17" x14ac:dyDescent="0.2">
      <c r="A69" s="121" t="s">
        <v>3</v>
      </c>
      <c r="B69" s="121" t="s">
        <v>4</v>
      </c>
      <c r="C69" s="121" t="s">
        <v>5</v>
      </c>
      <c r="D69" s="121" t="s">
        <v>6</v>
      </c>
      <c r="E69" s="121" t="s">
        <v>7</v>
      </c>
      <c r="M69" s="119" t="s">
        <v>278</v>
      </c>
      <c r="N69" s="169">
        <v>41354</v>
      </c>
    </row>
    <row r="70" spans="1:17" x14ac:dyDescent="0.2">
      <c r="A70" s="122" t="s">
        <v>273</v>
      </c>
      <c r="B70" s="122" t="s">
        <v>303</v>
      </c>
      <c r="C70" s="123">
        <v>3</v>
      </c>
      <c r="D70" s="144" t="s">
        <v>88</v>
      </c>
      <c r="E70" s="126"/>
    </row>
    <row r="71" spans="1:17" x14ac:dyDescent="0.2">
      <c r="A71" s="183" t="s">
        <v>354</v>
      </c>
      <c r="B71" s="183" t="s">
        <v>302</v>
      </c>
      <c r="C71" s="184">
        <v>3</v>
      </c>
      <c r="D71" s="183" t="s">
        <v>370</v>
      </c>
      <c r="E71" s="183"/>
      <c r="G71" s="182" t="s">
        <v>345</v>
      </c>
    </row>
    <row r="72" spans="1:17" x14ac:dyDescent="0.2">
      <c r="A72" s="122" t="s">
        <v>18</v>
      </c>
      <c r="B72" s="122" t="s">
        <v>19</v>
      </c>
      <c r="C72" s="123">
        <v>3</v>
      </c>
      <c r="D72" s="122" t="s">
        <v>20</v>
      </c>
      <c r="E72" s="167"/>
      <c r="G72" s="182" t="s">
        <v>344</v>
      </c>
    </row>
    <row r="73" spans="1:17" x14ac:dyDescent="0.2">
      <c r="A73" s="122" t="s">
        <v>23</v>
      </c>
      <c r="B73" s="122" t="s">
        <v>24</v>
      </c>
      <c r="C73" s="123">
        <v>3</v>
      </c>
      <c r="D73" s="122" t="s">
        <v>25</v>
      </c>
      <c r="E73" s="122"/>
      <c r="O73" s="134"/>
      <c r="P73" s="134"/>
      <c r="Q73" s="134"/>
    </row>
    <row r="74" spans="1:17" x14ac:dyDescent="0.2">
      <c r="A74" s="122" t="s">
        <v>266</v>
      </c>
      <c r="B74" s="122" t="s">
        <v>269</v>
      </c>
      <c r="C74" s="123">
        <v>3</v>
      </c>
      <c r="D74" s="122"/>
      <c r="E74" s="122"/>
    </row>
    <row r="75" spans="1:17" x14ac:dyDescent="0.2">
      <c r="A75" s="122" t="s">
        <v>93</v>
      </c>
      <c r="B75" s="122" t="s">
        <v>94</v>
      </c>
      <c r="C75" s="127">
        <v>3</v>
      </c>
      <c r="D75" s="122" t="s">
        <v>53</v>
      </c>
      <c r="E75" s="122"/>
    </row>
    <row r="76" spans="1:17" x14ac:dyDescent="0.2">
      <c r="A76" s="132" t="s">
        <v>32</v>
      </c>
      <c r="B76" s="122"/>
      <c r="C76" s="123">
        <v>18</v>
      </c>
      <c r="D76" s="122"/>
      <c r="E76" s="122"/>
    </row>
    <row r="81" spans="1:5" x14ac:dyDescent="0.2">
      <c r="A81" s="134"/>
      <c r="B81" s="134"/>
      <c r="C81" s="134"/>
      <c r="D81" s="134"/>
      <c r="E81" s="134"/>
    </row>
    <row r="82" spans="1:5" x14ac:dyDescent="0.2">
      <c r="A82" s="134"/>
      <c r="B82" s="134"/>
      <c r="C82" s="188"/>
      <c r="D82" s="134"/>
      <c r="E82" s="134"/>
    </row>
    <row r="83" spans="1:5" x14ac:dyDescent="0.2">
      <c r="A83" s="134"/>
      <c r="B83" s="134"/>
      <c r="C83" s="134"/>
      <c r="D83" s="134"/>
      <c r="E83" s="134"/>
    </row>
  </sheetData>
  <mergeCells count="23">
    <mergeCell ref="M32:N34"/>
    <mergeCell ref="A33:E33"/>
    <mergeCell ref="A1:Q4"/>
    <mergeCell ref="A5:Q5"/>
    <mergeCell ref="A7:E7"/>
    <mergeCell ref="G7:K7"/>
    <mergeCell ref="A8:E8"/>
    <mergeCell ref="G8:K8"/>
    <mergeCell ref="G17:K17"/>
    <mergeCell ref="M20:N25"/>
    <mergeCell ref="A21:E21"/>
    <mergeCell ref="G27:K27"/>
    <mergeCell ref="M27:N29"/>
    <mergeCell ref="G51:K51"/>
    <mergeCell ref="A57:E57"/>
    <mergeCell ref="G60:K60"/>
    <mergeCell ref="A68:E68"/>
    <mergeCell ref="M37:N39"/>
    <mergeCell ref="G39:K39"/>
    <mergeCell ref="G40:K40"/>
    <mergeCell ref="M42:N44"/>
    <mergeCell ref="A46:E46"/>
    <mergeCell ref="A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DB-SE-YES</vt:lpstr>
      <vt:lpstr>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Centeno</dc:creator>
  <cp:lastModifiedBy>Rafael A. Cabredo</cp:lastModifiedBy>
  <cp:lastPrinted>2016-06-07T03:45:18Z</cp:lastPrinted>
  <dcterms:created xsi:type="dcterms:W3CDTF">2010-04-05T00:58:32Z</dcterms:created>
  <dcterms:modified xsi:type="dcterms:W3CDTF">2016-09-08T10:50:14Z</dcterms:modified>
</cp:coreProperties>
</file>