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13" i="1" l="1"/>
  <c r="I38" i="1" l="1"/>
  <c r="I37" i="1"/>
  <c r="I36" i="1"/>
  <c r="I35" i="1"/>
  <c r="I34" i="1"/>
  <c r="I32" i="1"/>
  <c r="I30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<sst xmlns="http://schemas.openxmlformats.org/spreadsheetml/2006/main" count="246" uniqueCount="129">
  <si>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</si>
  <si>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</si>
  <si>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</si>
  <si>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</si>
  <si>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</si>
  <si>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</si>
  <si>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</si>
  <si>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</si>
  <si>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</si>
  <si>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</si>
  <si>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</si>
  <si>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</si>
  <si>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</si>
  <si>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</si>
  <si>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</si>
  <si>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</si>
  <si>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</si>
  <si>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</si>
  <si>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</si>
  <si>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</si>
  <si>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</si>
  <si>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</si>
  <si>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</si>
  <si>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</si>
  <si>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</si>
  <si>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</si>
  <si>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</si>
  <si>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</si>
  <si>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</si>
  <si>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</si>
  <si>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</si>
  <si>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</si>
  <si>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</si>
  <si>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</si>
  <si>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</si>
  <si>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</si>
  <si>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</si>
  <si>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</si>
  <si>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</si>
  <si>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</si>
  <si>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</si>
  <si>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</si>
  <si>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</si>
  <si>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</si>
  <si>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</si>
  <si>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</si>
  <si>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</si>
  <si>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</si>
  <si>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</si>
  <si>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</si>
  <si>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</si>
  <si>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</si>
  <si>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</si>
  <si>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</si>
  <si>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</si>
  <si>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</si>
  <si>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</si>
  <si>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</si>
  <si>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</si>
  <si>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</si>
  <si>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</si>
  <si>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</si>
  <si>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</si>
  <si>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</si>
  <si>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</si>
  <si>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</si>
  <si>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</si>
  <si>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</si>
  <si>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</si>
  <si>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</si>
  <si>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</si>
  <si>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</si>
  <si>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</si>
  <si>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u18, u20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</si>
  <si>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</si>
  <si>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</si>
  <si>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</si>
  <si>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</si>
  <si>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</si>
  <si>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</si>
  <si>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</si>
  <si>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</si>
  <si>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</si>
  <si>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</si>
  <si>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</si>
  <si>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</si>
  <si>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</si>
  <si>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</si>
  <si>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</si>
  <si>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</si>
  <si>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u10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</si>
  <si>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</si>
  <si>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</si>
  <si>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</si>
  <si>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</si>
  <si>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</si>
  <si>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</si>
  <si>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</si>
  <si>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</si>
  <si>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</si>
  <si>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</si>
  <si>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</si>
  <si>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</si>
  <si>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</si>
  <si>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</si>
  <si>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</si>
  <si>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</si>
  <si>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</si>
  <si>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</si>
  <si>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</si>
  <si>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</si>
  <si>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</si>
  <si>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</si>
  <si>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</si>
  <si>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</si>
  <si>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</si>
  <si>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</si>
  <si>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</si>
  <si>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</si>
  <si>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</si>
  <si>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</si>
  <si>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</si>
  <si>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</si>
  <si>
    <t>u2</t>
  </si>
  <si>
    <t>tny286dg</t>
  </si>
  <si>
    <t>СТАТУС</t>
  </si>
  <si>
    <t>ЕСТЬ</t>
  </si>
  <si>
    <t>27402s</t>
  </si>
  <si>
    <t>Шим контроллер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</si>
</sst>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2">
    <cellStyle name="Обычный" xfId="0" builtinId="0"/>
    <cellStyle name="Хороший" xfId="1" builtinId="26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ecification_&#1080;&#1089;&#1093;&#1086;&#1076;&#1085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 r:id="rId2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K39" totalsRowShown="0" headerRowDxfId="12" dataDxfId="11" tableBorderDxfId="10">
  <autoFilter ref="A1:K39"/>
  <tableColumns count="11">
    <tableColumn id="1" name="PSU model"/>
    <tableColumn id="2" name="Component item_x000a_number " dataDxfId="9"/>
    <tableColumn id="3" name="Name " dataDxfId="8"/>
    <tableColumn id="4" name="Specification " dataDxfId="7"/>
    <tableColumn id="5" name="Point location" dataDxfId="6"/>
    <tableColumn id="6" name="Part number" dataDxfId="5"/>
    <tableColumn id="7" name="Number" dataDxfId="4"/>
    <tableColumn id="8" name="Price rub per one" dataDxfId="3"/>
    <tableColumn id="9" name="Руб / шт" dataDxfId="2">
      <calculatedColumnFormula>H2/G2</calculatedColumnFormula>
    </tableColumn>
    <tableColumn id="10" name="Поставщик" dataDxfId="1"/>
    <tableColumn id="11" name="СТАТУС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113</v>
      </c>
    </row>
    <row r="4" spans="1:1" x14ac:dyDescent="0.25">
      <c r="A4" s="9" t="s">
        <v>66</v>
      </c>
    </row>
    <row r="5" spans="1:1" x14ac:dyDescent="0.25">
      <c r="A5" s="9" t="s">
        <v>89</v>
      </c>
    </row>
    <row r="6" spans="1:1" x14ac:dyDescent="0.25">
      <c r="A6" s="9" t="s">
        <v>67</v>
      </c>
    </row>
    <row r="7" spans="1:1" x14ac:dyDescent="0.25">
      <c r="A7" s="9" t="s">
        <v>78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86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91</v>
      </c>
    </row>
    <row r="16" spans="1:1" x14ac:dyDescent="0.25">
      <c r="A16" s="9" t="s">
        <v>84</v>
      </c>
    </row>
    <row r="17" spans="1:1" x14ac:dyDescent="0.25">
      <c r="A17" s="9" t="s">
        <v>96</v>
      </c>
    </row>
    <row r="18" spans="1:1" x14ac:dyDescent="0.25">
      <c r="A18" s="9" t="s">
        <v>69</v>
      </c>
    </row>
    <row r="19" spans="1:1" x14ac:dyDescent="0.25">
      <c r="A19" s="9" t="s">
        <v>81</v>
      </c>
    </row>
    <row r="20" spans="1:1" x14ac:dyDescent="0.25">
      <c r="A20" s="9" t="s">
        <v>93</v>
      </c>
    </row>
    <row r="21" spans="1:1" x14ac:dyDescent="0.25">
      <c r="A21" s="9" t="s">
        <v>54</v>
      </c>
    </row>
    <row r="22" spans="1:1" x14ac:dyDescent="0.25">
      <c r="A22" s="9" t="s">
        <v>94</v>
      </c>
    </row>
    <row r="23" spans="1:1" x14ac:dyDescent="0.25">
      <c r="A23" s="9" t="s">
        <v>109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74</v>
      </c>
    </row>
    <row r="29" spans="1:1" x14ac:dyDescent="0.25">
      <c r="A29" s="9" t="s">
        <v>76</v>
      </c>
    </row>
    <row r="30" spans="1:1" x14ac:dyDescent="0.25">
      <c r="A30" s="9" t="s">
        <v>105</v>
      </c>
    </row>
    <row r="31" spans="1:1" x14ac:dyDescent="0.25">
      <c r="A31" s="9" t="s">
        <v>48</v>
      </c>
    </row>
    <row r="32" spans="1:1" x14ac:dyDescent="0.25">
      <c r="A32" s="9" t="s">
        <v>98</v>
      </c>
    </row>
    <row r="33" spans="1:1" x14ac:dyDescent="0.25">
      <c r="A33" s="9" t="s">
        <v>55</v>
      </c>
    </row>
    <row r="34" spans="1:1" x14ac:dyDescent="0.25">
      <c r="A34" s="9" t="s">
        <v>107</v>
      </c>
    </row>
    <row r="35" spans="1:1" x14ac:dyDescent="0.25">
      <c r="A35" s="9" t="s">
        <v>80</v>
      </c>
    </row>
    <row r="36" spans="1:1" x14ac:dyDescent="0.25">
      <c r="A36" s="9" t="s">
        <v>59</v>
      </c>
    </row>
    <row r="37" spans="1:1" x14ac:dyDescent="0.25">
      <c r="A37" s="9" t="s">
        <v>114</v>
      </c>
    </row>
    <row r="38" spans="1:1" x14ac:dyDescent="0.25">
      <c r="A38" s="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2" workbookViewId="0">
      <selection activeCell="F34" sqref="F34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11.140625" customWidth="1"/>
  </cols>
  <sheetData>
    <row r="1" spans="1:11" ht="22.5" x14ac:dyDescent="0.25">
      <c r="A1" t="s">
        <v>112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116</v>
      </c>
      <c r="G1" s="4" t="s">
        <v>120</v>
      </c>
      <c r="H1" s="4" t="s">
        <v>119</v>
      </c>
      <c r="I1" s="6" t="s">
        <v>111</v>
      </c>
      <c r="J1" s="20" t="s">
        <v>122</v>
      </c>
      <c r="K1" s="20" t="s">
        <v>125</v>
      </c>
    </row>
    <row r="2" spans="1:11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  <c r="K2" s="18"/>
    </row>
    <row r="3" spans="1:11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  <c r="K3" s="1"/>
    </row>
    <row r="4" spans="1:11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  <c r="K4" s="1"/>
    </row>
    <row r="5" spans="1:11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  <c r="K5" s="1"/>
    </row>
    <row r="6" spans="1:11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7" si="0">H6/G6</f>
        <v>8.98</v>
      </c>
      <c r="J6" s="1"/>
      <c r="K6" s="1"/>
    </row>
    <row r="7" spans="1:11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  <c r="K7" s="1"/>
    </row>
    <row r="8" spans="1:11" ht="45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121</v>
      </c>
      <c r="K8" s="1"/>
    </row>
    <row r="9" spans="1:11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  <c r="K9" s="1" t="s">
        <v>126</v>
      </c>
    </row>
    <row r="10" spans="1:11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  <c r="K10" s="1" t="s">
        <v>126</v>
      </c>
    </row>
    <row r="11" spans="1:11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  <c r="K11" s="1" t="s">
        <v>126</v>
      </c>
    </row>
    <row r="12" spans="1:11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  <c r="K12" s="1"/>
    </row>
    <row r="13" spans="1:11" x14ac:dyDescent="0.25">
      <c r="A13" t="s">
        <v>49</v>
      </c>
      <c r="B13" s="1"/>
      <c r="C13" s="1" t="s">
        <v>34</v>
      </c>
      <c r="D13" s="1"/>
      <c r="E13" s="1" t="s">
        <v>123</v>
      </c>
      <c r="F13" s="4" t="s">
        <v>124</v>
      </c>
      <c r="G13" s="4"/>
      <c r="H13" s="4"/>
      <c r="I13" s="6" t="e">
        <f t="shared" ref="I13" si="1">H13/G13</f>
        <v>#DIV/0!</v>
      </c>
      <c r="J13" s="1"/>
      <c r="K13" s="1"/>
    </row>
    <row r="14" spans="1:11" x14ac:dyDescent="0.25">
      <c r="A14" t="s">
        <v>117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55</v>
      </c>
      <c r="G14" s="4">
        <v>5</v>
      </c>
      <c r="H14" s="4">
        <v>464.47</v>
      </c>
      <c r="I14" s="6">
        <f t="shared" si="0"/>
        <v>92.894000000000005</v>
      </c>
      <c r="J14" s="1"/>
      <c r="K14" s="1" t="s">
        <v>126</v>
      </c>
    </row>
    <row r="15" spans="1:11" ht="33.75" x14ac:dyDescent="0.25">
      <c r="A15" t="s">
        <v>117</v>
      </c>
      <c r="B15" s="1" t="s">
        <v>46</v>
      </c>
      <c r="C15" s="1" t="s">
        <v>34</v>
      </c>
      <c r="D15" s="1" t="s">
        <v>47</v>
      </c>
      <c r="E15" s="1" t="s">
        <v>64</v>
      </c>
      <c r="F15" s="4" t="s">
        <v>56</v>
      </c>
      <c r="G15" s="4">
        <v>10</v>
      </c>
      <c r="H15" s="4">
        <v>305.32</v>
      </c>
      <c r="I15" s="6">
        <f t="shared" si="0"/>
        <v>30.532</v>
      </c>
      <c r="J15" s="1"/>
      <c r="K15" s="1" t="s">
        <v>126</v>
      </c>
    </row>
    <row r="16" spans="1:11" x14ac:dyDescent="0.25">
      <c r="A16" t="s">
        <v>49</v>
      </c>
      <c r="B16" s="4"/>
      <c r="C16" s="4"/>
      <c r="D16" s="5" t="s">
        <v>59</v>
      </c>
      <c r="E16" s="5" t="s">
        <v>60</v>
      </c>
      <c r="F16" s="4" t="s">
        <v>59</v>
      </c>
      <c r="G16" s="4">
        <v>5</v>
      </c>
      <c r="H16" s="4">
        <v>162.26</v>
      </c>
      <c r="I16" s="6">
        <f t="shared" si="0"/>
        <v>32.451999999999998</v>
      </c>
      <c r="J16" s="1"/>
      <c r="K16" s="1" t="s">
        <v>126</v>
      </c>
    </row>
    <row r="17" spans="1:11" x14ac:dyDescent="0.25">
      <c r="A17" t="s">
        <v>49</v>
      </c>
      <c r="B17" s="4"/>
      <c r="C17" s="4"/>
      <c r="D17" s="4" t="s">
        <v>61</v>
      </c>
      <c r="E17" s="4" t="s">
        <v>118</v>
      </c>
      <c r="F17" s="4" t="s">
        <v>61</v>
      </c>
      <c r="G17" s="4">
        <v>2</v>
      </c>
      <c r="H17" s="4">
        <v>342</v>
      </c>
      <c r="I17" s="6">
        <f t="shared" si="0"/>
        <v>171</v>
      </c>
      <c r="J17" s="1"/>
      <c r="K17" s="1" t="s">
        <v>126</v>
      </c>
    </row>
    <row r="18" spans="1:11" x14ac:dyDescent="0.25">
      <c r="A18" t="s">
        <v>63</v>
      </c>
      <c r="B18" s="1"/>
      <c r="C18" s="1"/>
      <c r="D18" s="1" t="s">
        <v>66</v>
      </c>
      <c r="E18" s="1" t="s">
        <v>65</v>
      </c>
      <c r="F18" s="1" t="s">
        <v>66</v>
      </c>
      <c r="G18" s="1">
        <v>2</v>
      </c>
      <c r="H18" s="1">
        <v>608</v>
      </c>
      <c r="I18" s="6">
        <f t="shared" ref="I18:I19" si="2">H18/G18</f>
        <v>304</v>
      </c>
      <c r="J18" s="1"/>
      <c r="K18" s="1" t="s">
        <v>126</v>
      </c>
    </row>
    <row r="19" spans="1:11" ht="45" x14ac:dyDescent="0.25">
      <c r="A19" t="s">
        <v>63</v>
      </c>
      <c r="B19" s="1"/>
      <c r="C19" s="1"/>
      <c r="D19" s="1" t="s">
        <v>67</v>
      </c>
      <c r="E19" s="1" t="s">
        <v>71</v>
      </c>
      <c r="F19" s="1" t="s">
        <v>67</v>
      </c>
      <c r="G19" s="1">
        <v>10</v>
      </c>
      <c r="H19" s="1">
        <v>66.88</v>
      </c>
      <c r="I19" s="6">
        <f t="shared" si="2"/>
        <v>6.6879999999999997</v>
      </c>
      <c r="J19" s="1" t="s">
        <v>121</v>
      </c>
      <c r="K19" s="1" t="s">
        <v>126</v>
      </c>
    </row>
    <row r="20" spans="1:11" ht="33.75" x14ac:dyDescent="0.25">
      <c r="A20" t="s">
        <v>63</v>
      </c>
      <c r="B20" s="1"/>
      <c r="C20" s="1" t="s">
        <v>70</v>
      </c>
      <c r="D20" s="1" t="s">
        <v>69</v>
      </c>
      <c r="E20" s="1" t="s">
        <v>68</v>
      </c>
      <c r="F20" s="1" t="s">
        <v>69</v>
      </c>
      <c r="G20" s="1">
        <v>1</v>
      </c>
      <c r="H20" s="1"/>
      <c r="I20" s="7"/>
      <c r="J20" s="1"/>
      <c r="K20" s="1"/>
    </row>
    <row r="21" spans="1:11" x14ac:dyDescent="0.25">
      <c r="A21" t="s">
        <v>63</v>
      </c>
      <c r="B21" s="1"/>
      <c r="C21" s="1"/>
      <c r="D21" s="1" t="s">
        <v>72</v>
      </c>
      <c r="E21" s="1" t="s">
        <v>73</v>
      </c>
      <c r="F21" s="1" t="s">
        <v>72</v>
      </c>
      <c r="G21" s="1">
        <v>5</v>
      </c>
      <c r="H21" s="1">
        <v>172.16</v>
      </c>
      <c r="I21" s="6">
        <f t="shared" ref="I21:I28" si="3">H21/G21</f>
        <v>34.432000000000002</v>
      </c>
      <c r="J21" s="1"/>
      <c r="K21" s="1" t="s">
        <v>126</v>
      </c>
    </row>
    <row r="22" spans="1:11" x14ac:dyDescent="0.25">
      <c r="B22" s="1"/>
      <c r="C22" s="1" t="s">
        <v>101</v>
      </c>
      <c r="D22" s="1" t="s">
        <v>74</v>
      </c>
      <c r="E22" s="1" t="s">
        <v>75</v>
      </c>
      <c r="F22" s="1" t="s">
        <v>74</v>
      </c>
      <c r="G22" s="1">
        <v>10</v>
      </c>
      <c r="H22" s="1">
        <v>180</v>
      </c>
      <c r="I22" s="6">
        <f t="shared" si="3"/>
        <v>18</v>
      </c>
      <c r="J22" s="1"/>
      <c r="K22" s="1" t="s">
        <v>126</v>
      </c>
    </row>
    <row r="23" spans="1:11" x14ac:dyDescent="0.25">
      <c r="A23" t="s">
        <v>63</v>
      </c>
      <c r="B23" s="1"/>
      <c r="C23" s="1" t="s">
        <v>102</v>
      </c>
      <c r="D23" s="1" t="s">
        <v>76</v>
      </c>
      <c r="E23" s="1" t="s">
        <v>77</v>
      </c>
      <c r="F23" s="1" t="s">
        <v>76</v>
      </c>
      <c r="G23" s="1">
        <v>10</v>
      </c>
      <c r="H23" s="1">
        <v>80</v>
      </c>
      <c r="I23" s="6">
        <f t="shared" si="3"/>
        <v>8</v>
      </c>
      <c r="J23" s="1"/>
      <c r="K23" s="1" t="s">
        <v>126</v>
      </c>
    </row>
    <row r="24" spans="1:11" ht="45" x14ac:dyDescent="0.25">
      <c r="A24" t="s">
        <v>63</v>
      </c>
      <c r="B24" s="1"/>
      <c r="C24" s="1"/>
      <c r="D24" s="1" t="s">
        <v>78</v>
      </c>
      <c r="E24" s="1" t="s">
        <v>79</v>
      </c>
      <c r="F24" s="1" t="s">
        <v>78</v>
      </c>
      <c r="G24" s="1">
        <v>10</v>
      </c>
      <c r="H24" s="1">
        <v>80</v>
      </c>
      <c r="I24" s="6">
        <f t="shared" si="3"/>
        <v>8</v>
      </c>
      <c r="J24" s="1" t="s">
        <v>121</v>
      </c>
      <c r="K24" s="1" t="s">
        <v>126</v>
      </c>
    </row>
    <row r="25" spans="1:11" x14ac:dyDescent="0.25">
      <c r="A25" t="s">
        <v>63</v>
      </c>
      <c r="B25" s="1"/>
      <c r="C25" s="1"/>
      <c r="D25" s="1" t="s">
        <v>80</v>
      </c>
      <c r="E25" s="1" t="s">
        <v>83</v>
      </c>
      <c r="F25" s="1" t="s">
        <v>80</v>
      </c>
      <c r="G25" s="1">
        <v>2</v>
      </c>
      <c r="H25" s="1">
        <v>54.5</v>
      </c>
      <c r="I25" s="6">
        <f t="shared" si="3"/>
        <v>27.25</v>
      </c>
      <c r="J25" s="1"/>
      <c r="K25" s="1" t="s">
        <v>126</v>
      </c>
    </row>
    <row r="26" spans="1:11" ht="45" x14ac:dyDescent="0.25">
      <c r="A26" t="s">
        <v>63</v>
      </c>
      <c r="B26" s="1"/>
      <c r="C26" s="1" t="s">
        <v>101</v>
      </c>
      <c r="D26" s="1" t="s">
        <v>81</v>
      </c>
      <c r="E26" s="1" t="s">
        <v>82</v>
      </c>
      <c r="F26" s="1" t="s">
        <v>81</v>
      </c>
      <c r="G26" s="1">
        <v>50</v>
      </c>
      <c r="H26" s="1">
        <v>30</v>
      </c>
      <c r="I26" s="6">
        <f t="shared" si="3"/>
        <v>0.6</v>
      </c>
      <c r="J26" s="1" t="s">
        <v>121</v>
      </c>
      <c r="K26" s="1" t="s">
        <v>126</v>
      </c>
    </row>
    <row r="27" spans="1:11" x14ac:dyDescent="0.25">
      <c r="A27" t="s">
        <v>63</v>
      </c>
      <c r="B27" s="1"/>
      <c r="C27" s="1"/>
      <c r="D27" s="1" t="s">
        <v>84</v>
      </c>
      <c r="E27" s="1" t="s">
        <v>85</v>
      </c>
      <c r="F27" s="1" t="s">
        <v>84</v>
      </c>
      <c r="G27" s="1">
        <v>10</v>
      </c>
      <c r="H27" s="1">
        <v>270</v>
      </c>
      <c r="I27" s="6">
        <f t="shared" si="3"/>
        <v>27</v>
      </c>
      <c r="J27" s="1"/>
      <c r="K27" s="1" t="s">
        <v>126</v>
      </c>
    </row>
    <row r="28" spans="1:11" x14ac:dyDescent="0.25">
      <c r="A28" t="s">
        <v>63</v>
      </c>
      <c r="B28" s="1"/>
      <c r="C28" s="1"/>
      <c r="D28" s="1" t="s">
        <v>86</v>
      </c>
      <c r="E28" s="1" t="s">
        <v>87</v>
      </c>
      <c r="F28" s="1" t="s">
        <v>86</v>
      </c>
      <c r="G28" s="1">
        <v>50</v>
      </c>
      <c r="H28" s="1">
        <v>200</v>
      </c>
      <c r="I28" s="6">
        <f t="shared" si="3"/>
        <v>4</v>
      </c>
      <c r="J28" s="1"/>
      <c r="K28" s="1"/>
    </row>
    <row r="29" spans="1:11" x14ac:dyDescent="0.25">
      <c r="A29" t="s">
        <v>63</v>
      </c>
      <c r="B29" s="1"/>
      <c r="C29" s="1"/>
      <c r="D29" s="1" t="s">
        <v>58</v>
      </c>
      <c r="E29" s="1" t="s">
        <v>88</v>
      </c>
      <c r="F29" s="1" t="s">
        <v>58</v>
      </c>
      <c r="G29" s="1"/>
      <c r="H29" s="1"/>
      <c r="I29" s="7"/>
      <c r="J29" s="1"/>
      <c r="K29" s="1"/>
    </row>
    <row r="30" spans="1:11" ht="33.75" x14ac:dyDescent="0.25">
      <c r="A30" t="s">
        <v>63</v>
      </c>
      <c r="B30" s="1"/>
      <c r="C30" s="1" t="s">
        <v>103</v>
      </c>
      <c r="D30" s="1" t="s">
        <v>89</v>
      </c>
      <c r="E30" s="1" t="s">
        <v>90</v>
      </c>
      <c r="F30" s="1" t="s">
        <v>89</v>
      </c>
      <c r="G30" s="1">
        <v>10</v>
      </c>
      <c r="H30" s="1">
        <v>100</v>
      </c>
      <c r="I30" s="6">
        <f t="shared" ref="I30" si="4">H30/G30</f>
        <v>10</v>
      </c>
      <c r="J30" s="1"/>
      <c r="K30" s="1" t="s">
        <v>126</v>
      </c>
    </row>
    <row r="31" spans="1:11" x14ac:dyDescent="0.25">
      <c r="A31" t="s">
        <v>63</v>
      </c>
      <c r="B31" s="1"/>
      <c r="C31" s="1" t="s">
        <v>104</v>
      </c>
      <c r="D31" s="1" t="s">
        <v>91</v>
      </c>
      <c r="E31" s="1" t="s">
        <v>92</v>
      </c>
      <c r="F31" s="1" t="s">
        <v>91</v>
      </c>
      <c r="G31" s="1"/>
      <c r="H31" s="1"/>
      <c r="I31" s="7"/>
      <c r="J31" s="1"/>
      <c r="K31" s="1"/>
    </row>
    <row r="32" spans="1:11" x14ac:dyDescent="0.25">
      <c r="A32" t="s">
        <v>63</v>
      </c>
      <c r="B32" s="1"/>
      <c r="C32" s="1"/>
      <c r="D32" s="1" t="s">
        <v>93</v>
      </c>
      <c r="E32" s="1" t="s">
        <v>97</v>
      </c>
      <c r="F32" s="1" t="s">
        <v>93</v>
      </c>
      <c r="G32" s="1">
        <v>10</v>
      </c>
      <c r="H32" s="1">
        <v>270</v>
      </c>
      <c r="I32" s="6">
        <f t="shared" ref="I32" si="5">H32/G32</f>
        <v>27</v>
      </c>
      <c r="J32" s="1"/>
      <c r="K32" s="1"/>
    </row>
    <row r="33" spans="1:11" x14ac:dyDescent="0.25">
      <c r="A33" t="s">
        <v>63</v>
      </c>
      <c r="B33" s="1"/>
      <c r="C33" s="1"/>
      <c r="D33" s="1" t="s">
        <v>94</v>
      </c>
      <c r="E33" s="1" t="s">
        <v>95</v>
      </c>
      <c r="F33" s="1" t="s">
        <v>94</v>
      </c>
      <c r="G33" s="1"/>
      <c r="H33" s="1"/>
      <c r="I33" s="7"/>
      <c r="J33" s="1"/>
      <c r="K33" s="1"/>
    </row>
    <row r="34" spans="1:11" x14ac:dyDescent="0.25">
      <c r="A34" t="s">
        <v>63</v>
      </c>
      <c r="B34" s="1"/>
      <c r="C34" s="1"/>
      <c r="D34" s="1" t="s">
        <v>96</v>
      </c>
      <c r="E34" s="1" t="s">
        <v>100</v>
      </c>
      <c r="F34" s="1" t="s">
        <v>96</v>
      </c>
      <c r="G34" s="1">
        <v>5</v>
      </c>
      <c r="H34" s="1">
        <v>100</v>
      </c>
      <c r="I34" s="6">
        <f t="shared" ref="I34:I38" si="6">H34/G34</f>
        <v>20</v>
      </c>
      <c r="J34" s="1"/>
      <c r="K34" s="1"/>
    </row>
    <row r="35" spans="1:11" ht="22.5" x14ac:dyDescent="0.25">
      <c r="A35" t="s">
        <v>63</v>
      </c>
      <c r="B35" s="1"/>
      <c r="C35" s="1"/>
      <c r="D35" s="1" t="s">
        <v>98</v>
      </c>
      <c r="E35" s="1" t="s">
        <v>99</v>
      </c>
      <c r="F35" s="1" t="s">
        <v>98</v>
      </c>
      <c r="G35" s="1">
        <v>5</v>
      </c>
      <c r="H35" s="1">
        <v>1500</v>
      </c>
      <c r="I35" s="6">
        <f t="shared" si="6"/>
        <v>300</v>
      </c>
      <c r="J35" s="1"/>
      <c r="K35" s="1"/>
    </row>
    <row r="36" spans="1:11" x14ac:dyDescent="0.25">
      <c r="A36" t="s">
        <v>63</v>
      </c>
      <c r="B36" s="1"/>
      <c r="C36" s="1"/>
      <c r="D36" s="1" t="s">
        <v>105</v>
      </c>
      <c r="E36" s="1" t="s">
        <v>106</v>
      </c>
      <c r="F36" s="1" t="s">
        <v>105</v>
      </c>
      <c r="G36" s="1">
        <v>5</v>
      </c>
      <c r="H36" s="1">
        <v>424</v>
      </c>
      <c r="I36" s="6">
        <f t="shared" si="6"/>
        <v>84.8</v>
      </c>
      <c r="J36" s="1"/>
      <c r="K36" s="1"/>
    </row>
    <row r="37" spans="1:11" x14ac:dyDescent="0.25">
      <c r="A37" s="15" t="s">
        <v>63</v>
      </c>
      <c r="B37" s="16"/>
      <c r="C37" s="16"/>
      <c r="D37" s="16" t="s">
        <v>107</v>
      </c>
      <c r="E37" s="16" t="s">
        <v>108</v>
      </c>
      <c r="F37" s="16" t="s">
        <v>107</v>
      </c>
      <c r="G37" s="16">
        <v>10</v>
      </c>
      <c r="H37" s="16">
        <v>670</v>
      </c>
      <c r="I37" s="17">
        <f t="shared" si="6"/>
        <v>67</v>
      </c>
      <c r="J37" s="1"/>
      <c r="K37" s="1"/>
    </row>
    <row r="38" spans="1:11" x14ac:dyDescent="0.25">
      <c r="A38" s="15" t="s">
        <v>63</v>
      </c>
      <c r="B38" s="16"/>
      <c r="C38" s="16"/>
      <c r="D38" s="16" t="s">
        <v>109</v>
      </c>
      <c r="E38" s="16" t="s">
        <v>110</v>
      </c>
      <c r="F38" s="16" t="s">
        <v>109</v>
      </c>
      <c r="G38" s="16">
        <v>5</v>
      </c>
      <c r="H38" s="16">
        <v>228</v>
      </c>
      <c r="I38" s="17">
        <f t="shared" si="6"/>
        <v>45.6</v>
      </c>
      <c r="J38" s="19"/>
      <c r="K38" s="19"/>
    </row>
    <row r="39" spans="1:11" x14ac:dyDescent="0.25">
      <c r="A39" s="21"/>
      <c r="B39" s="19"/>
      <c r="C39" s="19"/>
      <c r="D39" s="19" t="s">
        <v>128</v>
      </c>
      <c r="E39" s="19"/>
      <c r="F39" s="19" t="s">
        <v>127</v>
      </c>
      <c r="G39" s="19">
        <v>5</v>
      </c>
      <c r="H39" s="19"/>
      <c r="I39" s="22">
        <f>H39/G39</f>
        <v>0</v>
      </c>
      <c r="J39" s="19"/>
      <c r="K39" s="19"/>
    </row>
  </sheetData>
  <conditionalFormatting sqref="F1:F12 F14:F1048576">
    <cfRule type="duplicateValues" dxfId="14" priority="2"/>
  </conditionalFormatting>
  <conditionalFormatting sqref="F13">
    <cfRule type="duplicateValues" dxfId="1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2022-08-29T21:15:56Z</dcterms:modified>
</cp:coreProperties>
</file>