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snickel/Developer/Python/Henschke/"/>
    </mc:Choice>
  </mc:AlternateContent>
  <xr:revisionPtr revIDLastSave="0" documentId="13_ncr:1_{E196F8B8-9DC5-B94D-B4F9-AEE5CBEC170C}" xr6:coauthVersionLast="47" xr6:coauthVersionMax="47" xr10:uidLastSave="{00000000-0000-0000-0000-000000000000}"/>
  <bookViews>
    <workbookView xWindow="0" yWindow="0" windowWidth="16680" windowHeight="21000" xr2:uid="{E05DA534-964F-48A7-BAA6-64E8E844F20B}"/>
  </bookViews>
  <sheets>
    <sheet name="Data" sheetId="1" r:id="rId1"/>
    <sheet name="Parameters" sheetId="2" r:id="rId2"/>
    <sheet name="Diagra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<sst xmlns="http://schemas.openxmlformats.org/spreadsheetml/2006/main" count="23" uniqueCount="20">
  <si>
    <t>Timestamp</t>
  </si>
  <si>
    <t>s</t>
  </si>
  <si>
    <t>h_c</t>
  </si>
  <si>
    <t>h_d</t>
  </si>
  <si>
    <t>t</t>
  </si>
  <si>
    <t>H_0</t>
  </si>
  <si>
    <t>H_d</t>
  </si>
  <si>
    <t>t_E</t>
  </si>
  <si>
    <t>m</t>
  </si>
  <si>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</si>
  <si>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</si>
  <si>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</si>
  <si>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</si>
  <si>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</si>
  <si>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</si>
  <si>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</si>
  <si>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</si>
  <si>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</si>
  <si>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</si>
  <si>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η_v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</si>
</sst>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88843702229532E-2"/>
          <c:y val="2.5211610793342363E-2"/>
          <c:w val="0.87527709036370449"/>
          <c:h val="0.86359108895964432"/>
        </c:manualLayout>
      </c:layout>
      <c:scatterChart>
        <c:scatterStyle val="lineMarker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h_c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Data!$B$2:$B$23</c:f>
              <c:numCache>
                <c:formatCode>0</c:formatCode>
                <c:ptCount val="22"/>
                <c:pt idx="0">
                  <c:v>0</c:v>
                </c:pt>
                <c:pt idx="1">
                  <c:v>5.9999999999999636</c:v>
                </c:pt>
                <c:pt idx="2">
                  <c:v>10.000000000000089</c:v>
                </c:pt>
                <c:pt idx="3">
                  <c:v>13.999999999999989</c:v>
                </c:pt>
                <c:pt idx="4">
                  <c:v>18.999999999999996</c:v>
                </c:pt>
                <c:pt idx="5">
                  <c:v>23.999999999999929</c:v>
                </c:pt>
                <c:pt idx="6">
                  <c:v>27.999999999999979</c:v>
                </c:pt>
                <c:pt idx="7">
                  <c:v>32.999999999999986</c:v>
                </c:pt>
                <c:pt idx="8">
                  <c:v>39.000000000000028</c:v>
                </c:pt>
                <c:pt idx="9">
                  <c:v>43.999999999999957</c:v>
                </c:pt>
                <c:pt idx="10">
                  <c:v>48.999999999999964</c:v>
                </c:pt>
                <c:pt idx="11">
                  <c:v>53.999999999999972</c:v>
                </c:pt>
                <c:pt idx="12">
                  <c:v>58.999999999999758</c:v>
                </c:pt>
                <c:pt idx="13">
                  <c:v>63.999999999999687</c:v>
                </c:pt>
                <c:pt idx="14">
                  <c:v>68.999999999999702</c:v>
                </c:pt>
                <c:pt idx="15">
                  <c:v>73.999999999999631</c:v>
                </c:pt>
                <c:pt idx="16">
                  <c:v>78.999999999999631</c:v>
                </c:pt>
                <c:pt idx="17">
                  <c:v>83.999999999999574</c:v>
                </c:pt>
                <c:pt idx="18">
                  <c:v>89.000000000000398</c:v>
                </c:pt>
                <c:pt idx="19">
                  <c:v>94.000000000000412</c:v>
                </c:pt>
                <c:pt idx="20">
                  <c:v>99.000000000000341</c:v>
                </c:pt>
                <c:pt idx="21">
                  <c:v>104.00000000000034</c:v>
                </c:pt>
              </c:numCache>
            </c:numRef>
          </c:xVal>
          <c:yVal>
            <c:numRef>
              <c:f>Data!$C$2:$C$23</c:f>
              <c:numCache>
                <c:formatCode>0.00</c:formatCode>
                <c:ptCount val="22"/>
                <c:pt idx="0">
                  <c:v>0.19800000000000001</c:v>
                </c:pt>
                <c:pt idx="1">
                  <c:v>0.193</c:v>
                </c:pt>
                <c:pt idx="2">
                  <c:v>0.188</c:v>
                </c:pt>
                <c:pt idx="3">
                  <c:v>0.184</c:v>
                </c:pt>
                <c:pt idx="4">
                  <c:v>0.17599999999999999</c:v>
                </c:pt>
                <c:pt idx="5">
                  <c:v>0.16800000000000001</c:v>
                </c:pt>
                <c:pt idx="6">
                  <c:v>0.16200000000000001</c:v>
                </c:pt>
                <c:pt idx="7">
                  <c:v>0.153</c:v>
                </c:pt>
                <c:pt idx="8">
                  <c:v>0.14199999999999999</c:v>
                </c:pt>
                <c:pt idx="9">
                  <c:v>0.13300000000000001</c:v>
                </c:pt>
                <c:pt idx="10">
                  <c:v>0.124</c:v>
                </c:pt>
                <c:pt idx="11">
                  <c:v>0.114</c:v>
                </c:pt>
                <c:pt idx="12">
                  <c:v>0.106</c:v>
                </c:pt>
                <c:pt idx="13" formatCode="General">
                  <c:v>9.7000000000000003E-2</c:v>
                </c:pt>
                <c:pt idx="14" formatCode="General">
                  <c:v>8.8999999999999996E-2</c:v>
                </c:pt>
                <c:pt idx="15" formatCode="General">
                  <c:v>8.4000000000000005E-2</c:v>
                </c:pt>
                <c:pt idx="16" formatCode="General">
                  <c:v>7.9000000000000001E-2</c:v>
                </c:pt>
                <c:pt idx="17" formatCode="General">
                  <c:v>7.6999999999999999E-2</c:v>
                </c:pt>
                <c:pt idx="18" formatCode="General">
                  <c:v>7.3999999999999996E-2</c:v>
                </c:pt>
                <c:pt idx="19" formatCode="General">
                  <c:v>7.2999999999999995E-2</c:v>
                </c:pt>
                <c:pt idx="20" formatCode="General">
                  <c:v>7.0000000000000007E-2</c:v>
                </c:pt>
                <c:pt idx="21" formatCode="General">
                  <c:v>6.9000000000000006E-2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1-4B73-B1E2-8133BA40890B}"/>
            </c:ext>
          </c:extLst>
        </c:ser>
        <c:ser>
          <c:idx val="2"/>
          <c:order val="1"/>
          <c:tx>
            <c:strRef>
              <c:f>Data!$D$1</c:f>
              <c:strCache>
                <c:ptCount val="1"/>
                <c:pt idx="0">
                  <c:v>h_d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Data!$B$2:$B$23</c:f>
              <c:numCache>
                <c:formatCode>0</c:formatCode>
                <c:ptCount val="22"/>
                <c:pt idx="0">
                  <c:v>0</c:v>
                </c:pt>
                <c:pt idx="1">
                  <c:v>5.9999999999999636</c:v>
                </c:pt>
                <c:pt idx="2">
                  <c:v>10.000000000000089</c:v>
                </c:pt>
                <c:pt idx="3">
                  <c:v>13.999999999999989</c:v>
                </c:pt>
                <c:pt idx="4">
                  <c:v>18.999999999999996</c:v>
                </c:pt>
                <c:pt idx="5">
                  <c:v>23.999999999999929</c:v>
                </c:pt>
                <c:pt idx="6">
                  <c:v>27.999999999999979</c:v>
                </c:pt>
                <c:pt idx="7">
                  <c:v>32.999999999999986</c:v>
                </c:pt>
                <c:pt idx="8">
                  <c:v>39.000000000000028</c:v>
                </c:pt>
                <c:pt idx="9">
                  <c:v>43.999999999999957</c:v>
                </c:pt>
                <c:pt idx="10">
                  <c:v>48.999999999999964</c:v>
                </c:pt>
                <c:pt idx="11">
                  <c:v>53.999999999999972</c:v>
                </c:pt>
                <c:pt idx="12">
                  <c:v>58.999999999999758</c:v>
                </c:pt>
                <c:pt idx="13">
                  <c:v>63.999999999999687</c:v>
                </c:pt>
                <c:pt idx="14">
                  <c:v>68.999999999999702</c:v>
                </c:pt>
                <c:pt idx="15">
                  <c:v>73.999999999999631</c:v>
                </c:pt>
                <c:pt idx="16">
                  <c:v>78.999999999999631</c:v>
                </c:pt>
                <c:pt idx="17">
                  <c:v>83.999999999999574</c:v>
                </c:pt>
                <c:pt idx="18">
                  <c:v>89.000000000000398</c:v>
                </c:pt>
                <c:pt idx="19">
                  <c:v>94.000000000000412</c:v>
                </c:pt>
                <c:pt idx="20">
                  <c:v>99.000000000000341</c:v>
                </c:pt>
                <c:pt idx="21">
                  <c:v>104.00000000000034</c:v>
                </c:pt>
              </c:numCache>
            </c:numRef>
          </c:xVal>
          <c:yVal>
            <c:numRef>
              <c:f>Data!$D$2:$D$23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7.0000000000000001E-3</c:v>
                </c:pt>
                <c:pt idx="5">
                  <c:v>1.0999999999999999E-2</c:v>
                </c:pt>
                <c:pt idx="6">
                  <c:v>1.4E-2</c:v>
                </c:pt>
                <c:pt idx="7">
                  <c:v>1.7000000000000001E-2</c:v>
                </c:pt>
                <c:pt idx="8">
                  <c:v>1.9E-2</c:v>
                </c:pt>
                <c:pt idx="9">
                  <c:v>2.1999999999999999E-2</c:v>
                </c:pt>
                <c:pt idx="10">
                  <c:v>2.4E-2</c:v>
                </c:pt>
                <c:pt idx="11">
                  <c:v>2.7E-2</c:v>
                </c:pt>
                <c:pt idx="12">
                  <c:v>2.8000000000000001E-2</c:v>
                </c:pt>
                <c:pt idx="13" formatCode="General">
                  <c:v>2.9000000000000001E-2</c:v>
                </c:pt>
                <c:pt idx="14" formatCode="General">
                  <c:v>3.2000000000000001E-2</c:v>
                </c:pt>
                <c:pt idx="15" formatCode="General">
                  <c:v>3.3000000000000002E-2</c:v>
                </c:pt>
                <c:pt idx="16" formatCode="General">
                  <c:v>3.5999999999999997E-2</c:v>
                </c:pt>
                <c:pt idx="17" formatCode="General">
                  <c:v>3.7999999999999999E-2</c:v>
                </c:pt>
                <c:pt idx="18" formatCode="General">
                  <c:v>3.9E-2</c:v>
                </c:pt>
                <c:pt idx="19" formatCode="General">
                  <c:v>4.2000000000000003E-2</c:v>
                </c:pt>
                <c:pt idx="20" formatCode="General">
                  <c:v>4.2999999999999997E-2</c:v>
                </c:pt>
                <c:pt idx="21" formatCode="General">
                  <c:v>4.7E-2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1-4B73-B1E2-8133BA408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6224"/>
        <c:axId val="22879792"/>
      </c:scatterChart>
      <c:valAx>
        <c:axId val="1459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DE"/>
          </a:p>
        </c:txPr>
        <c:crossAx val="22879792"/>
        <c:crosses val="autoZero"/>
        <c:crossBetween val="midCat"/>
      </c:valAx>
      <c:valAx>
        <c:axId val="22879792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Height</a:t>
                </a:r>
                <a:r>
                  <a:rPr lang="en-US" sz="1400" baseline="0"/>
                  <a:t> [cm]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DE"/>
          </a:p>
        </c:txPr>
        <c:crossAx val="14596224"/>
        <c:crosses val="autoZero"/>
        <c:crossBetween val="midCat"/>
        <c:majorUnit val="0.0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8881439820022492"/>
          <c:y val="4.702437019293338E-2"/>
          <c:w val="0.1535067347350812"/>
          <c:h val="7.7475836618041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E6EB78-93AC-4049-947C-0A52AA2596CA}">
  <sheetPr/>
  <sheetViews>
    <sheetView zoomScale="16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659" cy="606862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75FB1E-FA5D-42F4-A42C-D98DB8DD62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D43"/>
  <sheetViews>
    <sheetView tabSelected="1" zoomScale="130" zoomScaleNormal="130" workbookViewId="0">
      <selection activeCell="K19" sqref="K19"/>
    </sheetView>
  </sheetViews>
  <sheetFormatPr baseColWidth="10" defaultRowHeight="15" x14ac:dyDescent="0.2"/>
  <cols>
    <col min="1" max="1" width="10.83203125" bestFit="1" customWidth="1"/>
    <col min="2" max="2" width="5.1640625" bestFit="1" customWidth="1"/>
    <col min="3" max="4" width="4.6640625" bestFit="1" customWidth="1"/>
    <col min="5" max="6" width="6.1640625" bestFit="1" customWidth="1"/>
  </cols>
  <sheetData>
    <row r="1" spans="1:4" x14ac:dyDescent="0.2">
      <c r="A1" t="s">
        <v>0</v>
      </c>
      <c r="B1" t="s">
        <v>4</v>
      </c>
      <c r="C1" t="s">
        <v>2</v>
      </c>
      <c r="D1" t="s">
        <v>3</v>
      </c>
    </row>
    <row r="2" spans="1:4" x14ac:dyDescent="0.2">
      <c r="A2" s="1">
        <v>5.9722222222222225E-3</v>
      </c>
      <c r="B2" s="3">
        <f>(A2-A$2)*86400</f>
        <v>0</v>
      </c>
      <c r="C2" s="4">
        <v>0.19800000000000001</v>
      </c>
      <c r="D2" s="4">
        <v>0</v>
      </c>
    </row>
    <row r="3" spans="1:4" x14ac:dyDescent="0.2">
      <c r="A3" s="1">
        <v>6.0416666666666665E-3</v>
      </c>
      <c r="B3" s="3">
        <f t="shared" ref="B3:B43" si="0">(A3-A$2)*86400</f>
        <v>5.9999999999999636</v>
      </c>
      <c r="C3" s="4">
        <v>0.193</v>
      </c>
      <c r="D3" s="4">
        <v>0</v>
      </c>
    </row>
    <row r="4" spans="1:4" x14ac:dyDescent="0.2">
      <c r="A4" s="1">
        <v>6.0879629629629643E-3</v>
      </c>
      <c r="B4" s="3">
        <f t="shared" si="0"/>
        <v>10.000000000000089</v>
      </c>
      <c r="C4" s="4">
        <v>0.188</v>
      </c>
      <c r="D4" s="4">
        <v>1E-3</v>
      </c>
    </row>
    <row r="5" spans="1:4" x14ac:dyDescent="0.2">
      <c r="A5" s="1">
        <v>6.1342592592592594E-3</v>
      </c>
      <c r="B5" s="3">
        <f t="shared" si="0"/>
        <v>13.999999999999989</v>
      </c>
      <c r="C5" s="4">
        <v>0.184</v>
      </c>
      <c r="D5" s="4">
        <v>3.0000000000000001E-3</v>
      </c>
    </row>
    <row r="6" spans="1:4" x14ac:dyDescent="0.2">
      <c r="A6" s="1">
        <v>6.1921296296296299E-3</v>
      </c>
      <c r="B6" s="3">
        <f t="shared" si="0"/>
        <v>18.999999999999996</v>
      </c>
      <c r="C6" s="4">
        <v>0.17599999999999999</v>
      </c>
      <c r="D6" s="4">
        <v>7.0000000000000001E-3</v>
      </c>
    </row>
    <row r="7" spans="1:4" x14ac:dyDescent="0.2">
      <c r="A7" s="1">
        <v>6.2499999999999995E-3</v>
      </c>
      <c r="B7" s="3">
        <f t="shared" si="0"/>
        <v>23.999999999999929</v>
      </c>
      <c r="C7" s="4">
        <v>0.16800000000000001</v>
      </c>
      <c r="D7" s="4">
        <v>1.0999999999999999E-2</v>
      </c>
    </row>
    <row r="8" spans="1:4" x14ac:dyDescent="0.2">
      <c r="A8" s="1">
        <v>6.2962962962962964E-3</v>
      </c>
      <c r="B8" s="3">
        <f t="shared" si="0"/>
        <v>27.999999999999979</v>
      </c>
      <c r="C8" s="4">
        <v>0.16200000000000001</v>
      </c>
      <c r="D8" s="4">
        <v>1.4E-2</v>
      </c>
    </row>
    <row r="9" spans="1:4" x14ac:dyDescent="0.2">
      <c r="A9" s="1">
        <v>6.3541666666666668E-3</v>
      </c>
      <c r="B9" s="3">
        <f t="shared" si="0"/>
        <v>32.999999999999986</v>
      </c>
      <c r="C9" s="4">
        <v>0.153</v>
      </c>
      <c r="D9" s="4">
        <v>1.7000000000000001E-2</v>
      </c>
    </row>
    <row r="10" spans="1:4" x14ac:dyDescent="0.2">
      <c r="A10" s="1">
        <v>6.4236111111111117E-3</v>
      </c>
      <c r="B10" s="3">
        <f t="shared" si="0"/>
        <v>39.000000000000028</v>
      </c>
      <c r="C10" s="4">
        <v>0.14199999999999999</v>
      </c>
      <c r="D10" s="4">
        <v>1.9E-2</v>
      </c>
    </row>
    <row r="11" spans="1:4" x14ac:dyDescent="0.2">
      <c r="A11" s="1">
        <v>6.4814814814814813E-3</v>
      </c>
      <c r="B11" s="3">
        <f t="shared" si="0"/>
        <v>43.999999999999957</v>
      </c>
      <c r="C11" s="4">
        <v>0.13300000000000001</v>
      </c>
      <c r="D11" s="4">
        <v>2.1999999999999999E-2</v>
      </c>
    </row>
    <row r="12" spans="1:4" x14ac:dyDescent="0.2">
      <c r="A12" s="2">
        <v>6.5393518518518517E-3</v>
      </c>
      <c r="B12" s="3">
        <f t="shared" si="0"/>
        <v>48.999999999999964</v>
      </c>
      <c r="C12" s="4">
        <v>0.124</v>
      </c>
      <c r="D12" s="4">
        <v>2.4E-2</v>
      </c>
    </row>
    <row r="13" spans="1:4" x14ac:dyDescent="0.2">
      <c r="A13" s="1">
        <v>6.5972222222222222E-3</v>
      </c>
      <c r="B13" s="3">
        <f t="shared" si="0"/>
        <v>53.999999999999972</v>
      </c>
      <c r="C13" s="4">
        <v>0.114</v>
      </c>
      <c r="D13" s="4">
        <v>2.7E-2</v>
      </c>
    </row>
    <row r="14" spans="1:4" x14ac:dyDescent="0.2">
      <c r="A14" s="2">
        <v>6.6550925925925901E-3</v>
      </c>
      <c r="B14" s="3">
        <f t="shared" si="0"/>
        <v>58.999999999999758</v>
      </c>
      <c r="C14" s="4">
        <v>0.106</v>
      </c>
      <c r="D14" s="4">
        <v>2.8000000000000001E-2</v>
      </c>
    </row>
    <row r="15" spans="1:4" x14ac:dyDescent="0.2">
      <c r="A15" s="1">
        <v>6.7129629629629596E-3</v>
      </c>
      <c r="B15" s="3">
        <f>(A15-A$2)*86400</f>
        <v>63.999999999999687</v>
      </c>
      <c r="C15">
        <v>9.7000000000000003E-2</v>
      </c>
      <c r="D15">
        <v>2.9000000000000001E-2</v>
      </c>
    </row>
    <row r="16" spans="1:4" x14ac:dyDescent="0.2">
      <c r="A16" s="2">
        <v>6.7708333333333301E-3</v>
      </c>
      <c r="B16" s="3">
        <f t="shared" si="0"/>
        <v>68.999999999999702</v>
      </c>
      <c r="C16">
        <v>8.8999999999999996E-2</v>
      </c>
      <c r="D16">
        <v>3.2000000000000001E-2</v>
      </c>
    </row>
    <row r="17" spans="1:4" x14ac:dyDescent="0.2">
      <c r="A17" s="1">
        <v>6.8287037037036997E-3</v>
      </c>
      <c r="B17" s="3">
        <f t="shared" si="0"/>
        <v>73.999999999999631</v>
      </c>
      <c r="C17">
        <v>8.4000000000000005E-2</v>
      </c>
      <c r="D17">
        <v>3.3000000000000002E-2</v>
      </c>
    </row>
    <row r="18" spans="1:4" x14ac:dyDescent="0.2">
      <c r="A18" s="2">
        <v>6.8865740740740701E-3</v>
      </c>
      <c r="B18" s="3">
        <f t="shared" si="0"/>
        <v>78.999999999999631</v>
      </c>
      <c r="C18">
        <v>7.9000000000000001E-2</v>
      </c>
      <c r="D18">
        <v>3.5999999999999997E-2</v>
      </c>
    </row>
    <row r="19" spans="1:4" x14ac:dyDescent="0.2">
      <c r="A19" s="1">
        <v>6.9444444444444397E-3</v>
      </c>
      <c r="B19" s="3">
        <f t="shared" si="0"/>
        <v>83.999999999999574</v>
      </c>
      <c r="C19">
        <v>7.6999999999999999E-2</v>
      </c>
      <c r="D19">
        <v>3.7999999999999999E-2</v>
      </c>
    </row>
    <row r="20" spans="1:4" x14ac:dyDescent="0.2">
      <c r="A20" s="2">
        <v>7.0023148148148197E-3</v>
      </c>
      <c r="B20" s="3">
        <f t="shared" si="0"/>
        <v>89.000000000000398</v>
      </c>
      <c r="C20">
        <v>7.3999999999999996E-2</v>
      </c>
      <c r="D20">
        <v>3.9E-2</v>
      </c>
    </row>
    <row r="21" spans="1:4" x14ac:dyDescent="0.2">
      <c r="A21" s="1">
        <v>7.0601851851851902E-3</v>
      </c>
      <c r="B21" s="3">
        <f t="shared" si="0"/>
        <v>94.000000000000412</v>
      </c>
      <c r="C21">
        <v>7.2999999999999995E-2</v>
      </c>
      <c r="D21">
        <v>4.2000000000000003E-2</v>
      </c>
    </row>
    <row r="22" spans="1:4" x14ac:dyDescent="0.2">
      <c r="A22" s="2">
        <v>7.1180555555555598E-3</v>
      </c>
      <c r="B22" s="3">
        <f t="shared" si="0"/>
        <v>99.000000000000341</v>
      </c>
      <c r="C22">
        <v>7.0000000000000007E-2</v>
      </c>
      <c r="D22">
        <v>4.2999999999999997E-2</v>
      </c>
    </row>
    <row r="23" spans="1:4" x14ac:dyDescent="0.2">
      <c r="A23" s="1">
        <v>7.1759259259259302E-3</v>
      </c>
      <c r="B23" s="3">
        <f t="shared" si="0"/>
        <v>104.00000000000034</v>
      </c>
      <c r="C23">
        <v>6.9000000000000006E-2</v>
      </c>
      <c r="D23">
        <v>4.7E-2</v>
      </c>
    </row>
    <row r="24" spans="1:4" x14ac:dyDescent="0.2">
      <c r="A24" s="2">
        <v>7.2337962962962998E-3</v>
      </c>
      <c r="B24" s="3">
        <f t="shared" si="0"/>
        <v>109.00000000000028</v>
      </c>
      <c r="C24">
        <v>6.7000000000000004E-2</v>
      </c>
      <c r="D24">
        <v>4.8000000000000001E-2</v>
      </c>
    </row>
    <row r="25" spans="1:4" x14ac:dyDescent="0.2">
      <c r="A25" s="1">
        <v>7.2916666666666703E-3</v>
      </c>
      <c r="B25" s="3">
        <f t="shared" si="0"/>
        <v>114.00000000000028</v>
      </c>
      <c r="C25">
        <v>6.6000000000000003E-2</v>
      </c>
      <c r="D25">
        <v>4.9000000000000002E-2</v>
      </c>
    </row>
    <row r="26" spans="1:4" x14ac:dyDescent="0.2">
      <c r="A26" s="2">
        <v>7.3495370370370398E-3</v>
      </c>
      <c r="B26" s="3">
        <f t="shared" si="0"/>
        <v>119.00000000000021</v>
      </c>
      <c r="C26">
        <v>6.5000000000000002E-2</v>
      </c>
      <c r="D26">
        <v>5.1999999999999998E-2</v>
      </c>
    </row>
    <row r="27" spans="1:4" x14ac:dyDescent="0.2">
      <c r="A27" s="1">
        <v>7.4074074074074103E-3</v>
      </c>
      <c r="B27" s="3">
        <f t="shared" si="0"/>
        <v>124.00000000000023</v>
      </c>
      <c r="C27">
        <v>6.4000000000000001E-2</v>
      </c>
      <c r="D27">
        <v>5.2999999999999999E-2</v>
      </c>
    </row>
    <row r="28" spans="1:4" x14ac:dyDescent="0.2">
      <c r="A28" s="2">
        <v>7.4652777777777799E-3</v>
      </c>
      <c r="B28" s="3">
        <f t="shared" si="0"/>
        <v>129.00000000000014</v>
      </c>
      <c r="C28">
        <v>6.4000000000000001E-2</v>
      </c>
      <c r="D28">
        <v>5.5E-2</v>
      </c>
    </row>
    <row r="29" spans="1:4" x14ac:dyDescent="0.2">
      <c r="A29" s="1">
        <v>7.5231481481481503E-3</v>
      </c>
      <c r="B29" s="3">
        <f t="shared" si="0"/>
        <v>134.00000000000017</v>
      </c>
      <c r="C29">
        <v>6.3E-2</v>
      </c>
      <c r="D29">
        <v>5.7000000000000002E-2</v>
      </c>
    </row>
    <row r="30" spans="1:4" x14ac:dyDescent="0.2">
      <c r="A30" s="2">
        <v>7.5810185185185199E-3</v>
      </c>
      <c r="B30" s="3">
        <f t="shared" si="0"/>
        <v>139.00000000000009</v>
      </c>
      <c r="C30">
        <v>6.3E-2</v>
      </c>
      <c r="D30">
        <v>5.8999999999999997E-2</v>
      </c>
    </row>
    <row r="31" spans="1:4" x14ac:dyDescent="0.2">
      <c r="A31" s="1">
        <v>7.6388888888888904E-3</v>
      </c>
      <c r="B31" s="3">
        <f t="shared" si="0"/>
        <v>144.00000000000011</v>
      </c>
      <c r="C31">
        <v>6.3E-2</v>
      </c>
      <c r="D31">
        <v>0.06</v>
      </c>
    </row>
    <row r="32" spans="1:4" x14ac:dyDescent="0.2">
      <c r="A32" s="2">
        <v>7.69675925925926E-3</v>
      </c>
      <c r="B32" s="3">
        <f t="shared" si="0"/>
        <v>149.00000000000003</v>
      </c>
      <c r="C32">
        <v>6.3E-2</v>
      </c>
      <c r="D32">
        <v>6.0999999999999999E-2</v>
      </c>
    </row>
    <row r="33" spans="1:4" x14ac:dyDescent="0.2">
      <c r="A33" s="1">
        <v>7.7546296296296304E-3</v>
      </c>
      <c r="B33" s="3">
        <f t="shared" si="0"/>
        <v>154.00000000000003</v>
      </c>
      <c r="C33">
        <v>6.3E-2</v>
      </c>
      <c r="D33">
        <v>6.0999999999999999E-2</v>
      </c>
    </row>
    <row r="34" spans="1:4" x14ac:dyDescent="0.2">
      <c r="A34" s="2">
        <v>7.8125E-3</v>
      </c>
      <c r="B34" s="3">
        <f t="shared" si="0"/>
        <v>158.99999999999997</v>
      </c>
      <c r="C34">
        <v>6.3E-2</v>
      </c>
      <c r="D34">
        <v>6.2E-2</v>
      </c>
    </row>
    <row r="35" spans="1:4" x14ac:dyDescent="0.2">
      <c r="A35" s="1">
        <v>7.9629629629629634E-3</v>
      </c>
      <c r="B35" s="3">
        <f t="shared" si="0"/>
        <v>172</v>
      </c>
      <c r="C35">
        <v>6.3E-2</v>
      </c>
      <c r="D35">
        <v>6.3E-2</v>
      </c>
    </row>
    <row r="36" spans="1:4" x14ac:dyDescent="0.2">
      <c r="A36" s="1"/>
      <c r="B36" s="3"/>
    </row>
    <row r="37" spans="1:4" x14ac:dyDescent="0.2">
      <c r="A37" s="1"/>
      <c r="B37" s="3"/>
    </row>
    <row r="38" spans="1:4" x14ac:dyDescent="0.2">
      <c r="A38" s="1"/>
      <c r="B38" s="3"/>
    </row>
    <row r="39" spans="1:4" x14ac:dyDescent="0.2">
      <c r="A39" s="1"/>
      <c r="B39" s="3"/>
    </row>
    <row r="40" spans="1:4" x14ac:dyDescent="0.2">
      <c r="A40" s="1"/>
      <c r="B40" s="3"/>
    </row>
    <row r="41" spans="1:4" x14ac:dyDescent="0.2">
      <c r="A41" s="1"/>
      <c r="B41" s="3"/>
    </row>
    <row r="42" spans="1:4" x14ac:dyDescent="0.2">
      <c r="A42" s="1"/>
      <c r="B42" s="3"/>
    </row>
    <row r="43" spans="1:4" x14ac:dyDescent="0.2">
      <c r="A43" s="1"/>
      <c r="B43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J3"/>
  <sheetViews>
    <sheetView zoomScale="174" workbookViewId="0">
      <selection activeCell="D2" sqref="D2"/>
    </sheetView>
  </sheetViews>
  <sheetFormatPr baseColWidth="10" defaultRowHeight="15" x14ac:dyDescent="0.2"/>
  <cols>
    <col min="2" max="2" width="13.33203125" bestFit="1" customWidth="1"/>
  </cols>
  <sheetData>
    <row r="1" spans="1:10" x14ac:dyDescent="0.2">
      <c r="B1" t="s">
        <v>5</v>
      </c>
      <c r="C1" t="s">
        <v>6</v>
      </c>
      <c r="D1" t="s">
        <v>7</v>
      </c>
      <c r="E1" t="s">
        <v>9</v>
      </c>
      <c r="F1" t="s">
        <v>11</v>
      </c>
      <c r="G1" t="s">
        <v>14</v>
      </c>
      <c r="H1" t="s">
        <v>16</v>
      </c>
      <c r="I1" t="s">
        <v>17</v>
      </c>
      <c r="J1" t="s">
        <v>19</v>
      </c>
    </row>
    <row r="2" spans="1:10" x14ac:dyDescent="0.2">
      <c r="A2" t="s">
        <v>12</v>
      </c>
      <c r="B2">
        <v>0.19800000000000001</v>
      </c>
      <c r="C2">
        <v>6.3E-2</v>
      </c>
      <c r="D2">
        <v>100</v>
      </c>
      <c r="E2">
        <v>987</v>
      </c>
      <c r="F2">
        <v>846</v>
      </c>
      <c r="G2">
        <v>1.75E-3</v>
      </c>
      <c r="H2">
        <v>1.4630000000000001E-3</v>
      </c>
      <c r="I2">
        <v>3.3240000000000001E-3</v>
      </c>
      <c r="J2">
        <v>0</v>
      </c>
    </row>
    <row r="3" spans="1:10" x14ac:dyDescent="0.2">
      <c r="A3" t="s">
        <v>13</v>
      </c>
      <c r="B3" t="s">
        <v>8</v>
      </c>
      <c r="D3" t="s">
        <v>1</v>
      </c>
      <c r="E3" t="s">
        <v>10</v>
      </c>
      <c r="F3" t="s">
        <v>10</v>
      </c>
      <c r="G3" t="s">
        <v>15</v>
      </c>
      <c r="H3" t="s">
        <v>18</v>
      </c>
      <c r="I3" t="s">
        <v>18</v>
      </c>
      <c r="J3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Grafici</vt:lpstr>
      </vt:variant>
      <vt:variant>
        <vt:i4>1</vt:i4>
      </vt:variant>
    </vt:vector>
  </HeadingPairs>
  <TitlesOfParts>
    <vt:vector size="3" baseType="lpstr">
      <vt:lpstr>Data</vt:lpstr>
      <vt:lpstr>Parameters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Niklas Nickel</cp:lastModifiedBy>
  <dcterms:created xsi:type="dcterms:W3CDTF">2023-09-11T13:41:13Z</dcterms:created>
  <dcterms:modified xsi:type="dcterms:W3CDTF">2023-10-05T13:25:48Z</dcterms:modified>
</cp:coreProperties>
</file>