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nickel/Developer/Python/Henschke/"/>
    </mc:Choice>
  </mc:AlternateContent>
  <xr:revisionPtr revIDLastSave="0" documentId="13_ncr:1_{8738F208-873A-8A49-B4D1-7F604E978248}" xr6:coauthVersionLast="47" xr6:coauthVersionMax="47" xr10:uidLastSave="{00000000-0000-0000-0000-000000000000}"/>
  <bookViews>
    <workbookView xWindow="0" yWindow="0" windowWidth="16680" windowHeight="21000" activeTab="1" xr2:uid="{E05DA534-964F-48A7-BAA6-64E8E844F20B}"/>
  </bookViews>
  <sheets>
    <sheet name="Data" sheetId="1" r:id="rId1"/>
    <sheet name="Parameters" sheetId="2" r:id="rId2"/>
    <sheet name="Diagram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15" i="1"/>
  <c r="B16" i="1"/>
  <c r="B17" i="1"/>
  <c r="B18" i="1"/>
  <c r="B19" i="1"/>
  <c r="B20" i="1"/>
  <c r="B21" i="1"/>
  <c r="B22" i="1"/>
  <c r="B23" i="1"/>
  <c r="B3" i="1"/>
  <c r="B4" i="1"/>
  <c r="B5" i="1"/>
  <c r="B6" i="1"/>
  <c r="B7" i="1"/>
  <c r="B8" i="1"/>
  <c r="B9" i="1"/>
  <c r="B10" i="1"/>
  <c r="B11" i="1"/>
  <c r="B12" i="1"/>
  <c r="B13" i="1"/>
  <c r="B14" i="1"/>
  <c r="B2" i="1" l="1"/>
</calcChain>
</file>

<file path=xl/sharedStrings.xml><?xml version="1.0" encoding="utf-8"?>
<sst xmlns="http://schemas.openxmlformats.org/spreadsheetml/2006/main" count="23" uniqueCount="20">
  <si>
    <t>Timestamp</t>
  </si>
  <si>
    <t>s</t>
  </si>
  <si>
    <t>h_c</t>
  </si>
  <si>
    <t>h_d</t>
  </si>
  <si>
    <t>t</t>
  </si>
  <si>
    <t>H_0</t>
  </si>
  <si>
    <t>H_d</t>
  </si>
  <si>
    <t>t_E</t>
  </si>
  <si>
    <t>m</t>
  </si>
  <si>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</si>
  <si>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</si>
  <si>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</si>
  <si>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</si>
  <si>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</si>
  <si>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</si>
  <si>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</si>
  <si>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</si>
  <si>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</si>
  <si>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</si>
  <si>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η_v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</si>
</sst>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788843702229532E-2"/>
          <c:y val="2.5211610793342363E-2"/>
          <c:w val="0.87527709036370449"/>
          <c:h val="0.86359108895964432"/>
        </c:manualLayout>
      </c:layout>
      <c:scatterChart>
        <c:scatterStyle val="lineMarker"/>
        <c:varyColors val="0"/>
        <c:ser>
          <c:idx val="1"/>
          <c:order val="0"/>
          <c:tx>
            <c:strRef>
              <c:f>Data!$C$1</c:f>
              <c:strCache>
                <c:ptCount val="1"/>
                <c:pt idx="0">
                  <c:v>h_c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Data!$B$2:$B$23</c:f>
              <c:numCache>
                <c:formatCode>0</c:formatCode>
                <c:ptCount val="22"/>
                <c:pt idx="0">
                  <c:v>0</c:v>
                </c:pt>
                <c:pt idx="1">
                  <c:v>4.9999999999999325</c:v>
                </c:pt>
                <c:pt idx="2">
                  <c:v>9.999999999999865</c:v>
                </c:pt>
                <c:pt idx="3">
                  <c:v>14.999999999999797</c:v>
                </c:pt>
                <c:pt idx="4">
                  <c:v>19.99999999999973</c:v>
                </c:pt>
                <c:pt idx="5">
                  <c:v>24.999999999999812</c:v>
                </c:pt>
                <c:pt idx="6">
                  <c:v>29.999999999999744</c:v>
                </c:pt>
                <c:pt idx="7">
                  <c:v>34.999999999999673</c:v>
                </c:pt>
                <c:pt idx="8">
                  <c:v>39.999999999999609</c:v>
                </c:pt>
                <c:pt idx="9">
                  <c:v>44.999999999999687</c:v>
                </c:pt>
                <c:pt idx="10">
                  <c:v>50.000000000002167</c:v>
                </c:pt>
                <c:pt idx="11">
                  <c:v>54.999999999996106</c:v>
                </c:pt>
                <c:pt idx="12">
                  <c:v>59.999999999998735</c:v>
                </c:pt>
                <c:pt idx="13">
                  <c:v>65.000000000001222</c:v>
                </c:pt>
                <c:pt idx="14">
                  <c:v>69.999999999995154</c:v>
                </c:pt>
                <c:pt idx="15">
                  <c:v>74.999999999997641</c:v>
                </c:pt>
                <c:pt idx="16">
                  <c:v>80.00000000000027</c:v>
                </c:pt>
                <c:pt idx="17">
                  <c:v>85.000000000002899</c:v>
                </c:pt>
                <c:pt idx="18">
                  <c:v>89.999999999996689</c:v>
                </c:pt>
                <c:pt idx="19">
                  <c:v>94.999999999999318</c:v>
                </c:pt>
                <c:pt idx="20">
                  <c:v>100.00000000000179</c:v>
                </c:pt>
                <c:pt idx="21">
                  <c:v>104.99999999999574</c:v>
                </c:pt>
              </c:numCache>
            </c:numRef>
          </c:xVal>
          <c:yVal>
            <c:numRef>
              <c:f>Data!$C$2:$C$23</c:f>
              <c:numCache>
                <c:formatCode>0.00</c:formatCode>
                <c:ptCount val="22"/>
                <c:pt idx="0">
                  <c:v>0.19800000000000001</c:v>
                </c:pt>
                <c:pt idx="1">
                  <c:v>0.19400000000000001</c:v>
                </c:pt>
                <c:pt idx="2">
                  <c:v>0.189</c:v>
                </c:pt>
                <c:pt idx="3">
                  <c:v>0.183</c:v>
                </c:pt>
                <c:pt idx="4">
                  <c:v>0.17599999999999999</c:v>
                </c:pt>
                <c:pt idx="5">
                  <c:v>0.16900000000000001</c:v>
                </c:pt>
                <c:pt idx="6">
                  <c:v>0.16300000000000001</c:v>
                </c:pt>
                <c:pt idx="7">
                  <c:v>0.155</c:v>
                </c:pt>
                <c:pt idx="8">
                  <c:v>0.14799999999999999</c:v>
                </c:pt>
                <c:pt idx="9">
                  <c:v>0.13900000000000001</c:v>
                </c:pt>
                <c:pt idx="10">
                  <c:v>0.13</c:v>
                </c:pt>
                <c:pt idx="11">
                  <c:v>0.124</c:v>
                </c:pt>
                <c:pt idx="12">
                  <c:v>0.11600000000000001</c:v>
                </c:pt>
                <c:pt idx="13" formatCode="General">
                  <c:v>0.109</c:v>
                </c:pt>
                <c:pt idx="14" formatCode="General">
                  <c:v>0.10100000000000001</c:v>
                </c:pt>
                <c:pt idx="15" formatCode="General">
                  <c:v>9.4E-2</c:v>
                </c:pt>
                <c:pt idx="16" formatCode="General">
                  <c:v>8.7999999999999995E-2</c:v>
                </c:pt>
                <c:pt idx="17" formatCode="General">
                  <c:v>8.4000000000000005E-2</c:v>
                </c:pt>
                <c:pt idx="18" formatCode="General">
                  <c:v>0.08</c:v>
                </c:pt>
                <c:pt idx="19" formatCode="General">
                  <c:v>7.6999999999999999E-2</c:v>
                </c:pt>
                <c:pt idx="20" formatCode="General">
                  <c:v>7.6999999999999999E-2</c:v>
                </c:pt>
                <c:pt idx="21" formatCode="General">
                  <c:v>7.3999999999999996E-2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71-4B73-B1E2-8133BA40890B}"/>
            </c:ext>
          </c:extLst>
        </c:ser>
        <c:ser>
          <c:idx val="2"/>
          <c:order val="1"/>
          <c:tx>
            <c:strRef>
              <c:f>Data!$D$1</c:f>
              <c:strCache>
                <c:ptCount val="1"/>
                <c:pt idx="0">
                  <c:v>h_d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Data!$B$2:$B$23</c:f>
              <c:numCache>
                <c:formatCode>0</c:formatCode>
                <c:ptCount val="22"/>
                <c:pt idx="0">
                  <c:v>0</c:v>
                </c:pt>
                <c:pt idx="1">
                  <c:v>4.9999999999999325</c:v>
                </c:pt>
                <c:pt idx="2">
                  <c:v>9.999999999999865</c:v>
                </c:pt>
                <c:pt idx="3">
                  <c:v>14.999999999999797</c:v>
                </c:pt>
                <c:pt idx="4">
                  <c:v>19.99999999999973</c:v>
                </c:pt>
                <c:pt idx="5">
                  <c:v>24.999999999999812</c:v>
                </c:pt>
                <c:pt idx="6">
                  <c:v>29.999999999999744</c:v>
                </c:pt>
                <c:pt idx="7">
                  <c:v>34.999999999999673</c:v>
                </c:pt>
                <c:pt idx="8">
                  <c:v>39.999999999999609</c:v>
                </c:pt>
                <c:pt idx="9">
                  <c:v>44.999999999999687</c:v>
                </c:pt>
                <c:pt idx="10">
                  <c:v>50.000000000002167</c:v>
                </c:pt>
                <c:pt idx="11">
                  <c:v>54.999999999996106</c:v>
                </c:pt>
                <c:pt idx="12">
                  <c:v>59.999999999998735</c:v>
                </c:pt>
                <c:pt idx="13">
                  <c:v>65.000000000001222</c:v>
                </c:pt>
                <c:pt idx="14">
                  <c:v>69.999999999995154</c:v>
                </c:pt>
                <c:pt idx="15">
                  <c:v>74.999999999997641</c:v>
                </c:pt>
                <c:pt idx="16">
                  <c:v>80.00000000000027</c:v>
                </c:pt>
                <c:pt idx="17">
                  <c:v>85.000000000002899</c:v>
                </c:pt>
                <c:pt idx="18">
                  <c:v>89.999999999996689</c:v>
                </c:pt>
                <c:pt idx="19">
                  <c:v>94.999999999999318</c:v>
                </c:pt>
                <c:pt idx="20">
                  <c:v>100.00000000000179</c:v>
                </c:pt>
                <c:pt idx="21">
                  <c:v>104.99999999999574</c:v>
                </c:pt>
              </c:numCache>
            </c:numRef>
          </c:xVal>
          <c:yVal>
            <c:numRef>
              <c:f>Data!$D$2:$D$23</c:f>
              <c:numCache>
                <c:formatCode>0.00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2E-3</c:v>
                </c:pt>
                <c:pt idx="3">
                  <c:v>4.0000000000000001E-3</c:v>
                </c:pt>
                <c:pt idx="4">
                  <c:v>7.0000000000000001E-3</c:v>
                </c:pt>
                <c:pt idx="5">
                  <c:v>8.9999999999999993E-3</c:v>
                </c:pt>
                <c:pt idx="6">
                  <c:v>1.2999999999999999E-2</c:v>
                </c:pt>
                <c:pt idx="7">
                  <c:v>1.4999999999999999E-2</c:v>
                </c:pt>
                <c:pt idx="8">
                  <c:v>1.7000000000000001E-2</c:v>
                </c:pt>
                <c:pt idx="9">
                  <c:v>1.9E-2</c:v>
                </c:pt>
                <c:pt idx="10">
                  <c:v>2.1000000000000001E-2</c:v>
                </c:pt>
                <c:pt idx="11">
                  <c:v>2.3E-2</c:v>
                </c:pt>
                <c:pt idx="12">
                  <c:v>2.4E-2</c:v>
                </c:pt>
                <c:pt idx="13" formatCode="General">
                  <c:v>2.5999999999999999E-2</c:v>
                </c:pt>
                <c:pt idx="14" formatCode="General">
                  <c:v>2.8000000000000001E-2</c:v>
                </c:pt>
                <c:pt idx="15" formatCode="General">
                  <c:v>2.9000000000000001E-2</c:v>
                </c:pt>
                <c:pt idx="16" formatCode="General">
                  <c:v>0.03</c:v>
                </c:pt>
                <c:pt idx="17" formatCode="General">
                  <c:v>3.3000000000000002E-2</c:v>
                </c:pt>
                <c:pt idx="18" formatCode="General">
                  <c:v>3.4000000000000002E-2</c:v>
                </c:pt>
                <c:pt idx="19" formatCode="General">
                  <c:v>3.5999999999999997E-2</c:v>
                </c:pt>
                <c:pt idx="20" formatCode="General">
                  <c:v>3.7999999999999999E-2</c:v>
                </c:pt>
                <c:pt idx="21" formatCode="General">
                  <c:v>3.7999999999999999E-2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71-4B73-B1E2-8133BA408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224"/>
        <c:axId val="22879792"/>
      </c:scatterChart>
      <c:valAx>
        <c:axId val="14596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DE"/>
          </a:p>
        </c:txPr>
        <c:crossAx val="22879792"/>
        <c:crosses val="autoZero"/>
        <c:crossBetween val="midCat"/>
      </c:valAx>
      <c:valAx>
        <c:axId val="22879792"/>
        <c:scaling>
          <c:orientation val="minMax"/>
          <c:max val="0.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Height</a:t>
                </a:r>
                <a:r>
                  <a:rPr lang="en-US" sz="1400" baseline="0"/>
                  <a:t> [cm]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DE"/>
          </a:p>
        </c:txPr>
        <c:crossAx val="14596224"/>
        <c:crosses val="autoZero"/>
        <c:crossBetween val="midCat"/>
        <c:majorUnit val="0.05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78881439820022492"/>
          <c:y val="4.702437019293338E-2"/>
          <c:w val="0.1535067347350812"/>
          <c:h val="7.74758366180413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E6EB78-93AC-4049-947C-0A52AA2596CA}">
  <sheetPr/>
  <sheetViews>
    <sheetView zoomScale="167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D75FB1E-FA5D-42F4-A42C-D98DB8DD62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D43"/>
  <sheetViews>
    <sheetView topLeftCell="A14" zoomScale="130" zoomScaleNormal="130" workbookViewId="0">
      <selection activeCell="G38" sqref="G38"/>
    </sheetView>
  </sheetViews>
  <sheetFormatPr baseColWidth="10" defaultRowHeight="15" x14ac:dyDescent="0.2"/>
  <cols>
    <col min="1" max="1" width="10.83203125" bestFit="1" customWidth="1"/>
    <col min="2" max="2" width="5.1640625" bestFit="1" customWidth="1"/>
    <col min="3" max="4" width="4.6640625" bestFit="1" customWidth="1"/>
    <col min="5" max="6" width="6.1640625" bestFit="1" customWidth="1"/>
  </cols>
  <sheetData>
    <row r="1" spans="1:4" x14ac:dyDescent="0.2">
      <c r="A1" t="s">
        <v>0</v>
      </c>
      <c r="B1" t="s">
        <v>4</v>
      </c>
      <c r="C1" t="s">
        <v>2</v>
      </c>
      <c r="D1" t="s">
        <v>3</v>
      </c>
    </row>
    <row r="2" spans="1:4" x14ac:dyDescent="0.2">
      <c r="A2" s="1">
        <v>9.432870370370371E-3</v>
      </c>
      <c r="B2" s="2">
        <f>(A2-A$2)*86400</f>
        <v>0</v>
      </c>
      <c r="C2" s="3">
        <v>0.19800000000000001</v>
      </c>
      <c r="D2" s="3">
        <v>0</v>
      </c>
    </row>
    <row r="3" spans="1:4" x14ac:dyDescent="0.2">
      <c r="A3" s="1">
        <v>9.4907407407407406E-3</v>
      </c>
      <c r="B3" s="2">
        <f t="shared" ref="B3:B43" si="0">(A3-A$2)*86400</f>
        <v>4.9999999999999325</v>
      </c>
      <c r="C3" s="3">
        <v>0.19400000000000001</v>
      </c>
      <c r="D3" s="3">
        <v>0</v>
      </c>
    </row>
    <row r="4" spans="1:4" x14ac:dyDescent="0.2">
      <c r="A4" s="1">
        <v>9.5486111111111101E-3</v>
      </c>
      <c r="B4" s="2">
        <f t="shared" si="0"/>
        <v>9.999999999999865</v>
      </c>
      <c r="C4" s="3">
        <v>0.189</v>
      </c>
      <c r="D4" s="3">
        <v>2E-3</v>
      </c>
    </row>
    <row r="5" spans="1:4" x14ac:dyDescent="0.2">
      <c r="A5" s="1">
        <v>9.6064814814814797E-3</v>
      </c>
      <c r="B5" s="2">
        <f t="shared" si="0"/>
        <v>14.999999999999797</v>
      </c>
      <c r="C5" s="3">
        <v>0.183</v>
      </c>
      <c r="D5" s="3">
        <v>4.0000000000000001E-3</v>
      </c>
    </row>
    <row r="6" spans="1:4" x14ac:dyDescent="0.2">
      <c r="A6" s="1">
        <v>9.6643518518518493E-3</v>
      </c>
      <c r="B6" s="2">
        <f t="shared" si="0"/>
        <v>19.99999999999973</v>
      </c>
      <c r="C6" s="3">
        <v>0.17599999999999999</v>
      </c>
      <c r="D6" s="3">
        <v>7.0000000000000001E-3</v>
      </c>
    </row>
    <row r="7" spans="1:4" x14ac:dyDescent="0.2">
      <c r="A7" s="1">
        <v>9.7222222222222206E-3</v>
      </c>
      <c r="B7" s="2">
        <f t="shared" si="0"/>
        <v>24.999999999999812</v>
      </c>
      <c r="C7" s="3">
        <v>0.16900000000000001</v>
      </c>
      <c r="D7" s="3">
        <v>8.9999999999999993E-3</v>
      </c>
    </row>
    <row r="8" spans="1:4" x14ac:dyDescent="0.2">
      <c r="A8" s="1">
        <v>9.7800925925925902E-3</v>
      </c>
      <c r="B8" s="2">
        <f t="shared" si="0"/>
        <v>29.999999999999744</v>
      </c>
      <c r="C8" s="3">
        <v>0.16300000000000001</v>
      </c>
      <c r="D8" s="3">
        <v>1.2999999999999999E-2</v>
      </c>
    </row>
    <row r="9" spans="1:4" x14ac:dyDescent="0.2">
      <c r="A9" s="1">
        <v>9.8379629629629598E-3</v>
      </c>
      <c r="B9" s="2">
        <f t="shared" si="0"/>
        <v>34.999999999999673</v>
      </c>
      <c r="C9" s="3">
        <v>0.155</v>
      </c>
      <c r="D9" s="3">
        <v>1.4999999999999999E-2</v>
      </c>
    </row>
    <row r="10" spans="1:4" x14ac:dyDescent="0.2">
      <c r="A10" s="1">
        <v>9.8958333333333294E-3</v>
      </c>
      <c r="B10" s="2">
        <f t="shared" si="0"/>
        <v>39.999999999999609</v>
      </c>
      <c r="C10" s="3">
        <v>0.14799999999999999</v>
      </c>
      <c r="D10" s="3">
        <v>1.7000000000000001E-2</v>
      </c>
    </row>
    <row r="11" spans="1:4" x14ac:dyDescent="0.2">
      <c r="A11" s="1">
        <v>9.9537037037037007E-3</v>
      </c>
      <c r="B11" s="2">
        <f t="shared" si="0"/>
        <v>44.999999999999687</v>
      </c>
      <c r="C11" s="3">
        <v>0.13900000000000001</v>
      </c>
      <c r="D11" s="3">
        <v>1.9E-2</v>
      </c>
    </row>
    <row r="12" spans="1:4" x14ac:dyDescent="0.2">
      <c r="A12" s="1">
        <v>1.00115740740741E-2</v>
      </c>
      <c r="B12" s="2">
        <f t="shared" si="0"/>
        <v>50.000000000002167</v>
      </c>
      <c r="C12" s="3">
        <v>0.13</v>
      </c>
      <c r="D12" s="3">
        <v>2.1000000000000001E-2</v>
      </c>
    </row>
    <row r="13" spans="1:4" x14ac:dyDescent="0.2">
      <c r="A13" s="1">
        <v>1.00694444444444E-2</v>
      </c>
      <c r="B13" s="2">
        <f t="shared" si="0"/>
        <v>54.999999999996106</v>
      </c>
      <c r="C13" s="3">
        <v>0.124</v>
      </c>
      <c r="D13" s="3">
        <v>2.3E-2</v>
      </c>
    </row>
    <row r="14" spans="1:4" x14ac:dyDescent="0.2">
      <c r="A14" s="1">
        <v>1.0127314814814801E-2</v>
      </c>
      <c r="B14" s="2">
        <f t="shared" si="0"/>
        <v>59.999999999998735</v>
      </c>
      <c r="C14" s="3">
        <v>0.11600000000000001</v>
      </c>
      <c r="D14" s="3">
        <v>2.4E-2</v>
      </c>
    </row>
    <row r="15" spans="1:4" x14ac:dyDescent="0.2">
      <c r="A15" s="1">
        <v>1.01851851851852E-2</v>
      </c>
      <c r="B15" s="2">
        <f>(A15-A$2)*86400</f>
        <v>65.000000000001222</v>
      </c>
      <c r="C15">
        <v>0.109</v>
      </c>
      <c r="D15">
        <v>2.5999999999999999E-2</v>
      </c>
    </row>
    <row r="16" spans="1:4" x14ac:dyDescent="0.2">
      <c r="A16" s="1">
        <v>1.02430555555555E-2</v>
      </c>
      <c r="B16" s="2">
        <f t="shared" si="0"/>
        <v>69.999999999995154</v>
      </c>
      <c r="C16">
        <v>0.10100000000000001</v>
      </c>
      <c r="D16">
        <v>2.8000000000000001E-2</v>
      </c>
    </row>
    <row r="17" spans="1:4" x14ac:dyDescent="0.2">
      <c r="A17" s="1">
        <v>1.0300925925925899E-2</v>
      </c>
      <c r="B17" s="2">
        <f t="shared" si="0"/>
        <v>74.999999999997641</v>
      </c>
      <c r="C17">
        <v>9.4E-2</v>
      </c>
      <c r="D17">
        <v>2.9000000000000001E-2</v>
      </c>
    </row>
    <row r="18" spans="1:4" x14ac:dyDescent="0.2">
      <c r="A18" s="1">
        <v>1.03587962962963E-2</v>
      </c>
      <c r="B18" s="2">
        <f t="shared" si="0"/>
        <v>80.00000000000027</v>
      </c>
      <c r="C18">
        <v>8.7999999999999995E-2</v>
      </c>
      <c r="D18">
        <v>0.03</v>
      </c>
    </row>
    <row r="19" spans="1:4" x14ac:dyDescent="0.2">
      <c r="A19" s="1">
        <v>1.0416666666666701E-2</v>
      </c>
      <c r="B19" s="2">
        <f t="shared" si="0"/>
        <v>85.000000000002899</v>
      </c>
      <c r="C19">
        <v>8.4000000000000005E-2</v>
      </c>
      <c r="D19">
        <v>3.3000000000000002E-2</v>
      </c>
    </row>
    <row r="20" spans="1:4" x14ac:dyDescent="0.2">
      <c r="A20" s="1">
        <v>1.0474537037036999E-2</v>
      </c>
      <c r="B20" s="2">
        <f t="shared" si="0"/>
        <v>89.999999999996689</v>
      </c>
      <c r="C20">
        <v>0.08</v>
      </c>
      <c r="D20">
        <v>3.4000000000000002E-2</v>
      </c>
    </row>
    <row r="21" spans="1:4" x14ac:dyDescent="0.2">
      <c r="A21" s="1">
        <v>1.05324074074074E-2</v>
      </c>
      <c r="B21" s="2">
        <f t="shared" si="0"/>
        <v>94.999999999999318</v>
      </c>
      <c r="C21">
        <v>7.6999999999999999E-2</v>
      </c>
      <c r="D21">
        <v>3.5999999999999997E-2</v>
      </c>
    </row>
    <row r="22" spans="1:4" x14ac:dyDescent="0.2">
      <c r="A22" s="1">
        <v>1.0590277777777799E-2</v>
      </c>
      <c r="B22" s="2">
        <f t="shared" si="0"/>
        <v>100.00000000000179</v>
      </c>
      <c r="C22">
        <v>7.6999999999999999E-2</v>
      </c>
      <c r="D22">
        <v>3.7999999999999999E-2</v>
      </c>
    </row>
    <row r="23" spans="1:4" x14ac:dyDescent="0.2">
      <c r="A23" s="1">
        <v>1.0648148148148099E-2</v>
      </c>
      <c r="B23" s="2">
        <f t="shared" si="0"/>
        <v>104.99999999999574</v>
      </c>
      <c r="C23">
        <v>7.3999999999999996E-2</v>
      </c>
      <c r="D23">
        <v>3.7999999999999999E-2</v>
      </c>
    </row>
    <row r="24" spans="1:4" x14ac:dyDescent="0.2">
      <c r="A24" s="1">
        <v>1.07060185185185E-2</v>
      </c>
      <c r="B24" s="2">
        <f t="shared" si="0"/>
        <v>109.99999999999837</v>
      </c>
      <c r="C24">
        <v>7.2999999999999995E-2</v>
      </c>
      <c r="D24">
        <v>0.04</v>
      </c>
    </row>
    <row r="25" spans="1:4" x14ac:dyDescent="0.2">
      <c r="A25" s="1">
        <v>1.0763888888888899E-2</v>
      </c>
      <c r="B25" s="2">
        <f t="shared" si="0"/>
        <v>115.00000000000084</v>
      </c>
      <c r="C25">
        <v>7.0000000000000007E-2</v>
      </c>
      <c r="D25">
        <v>4.2999999999999997E-2</v>
      </c>
    </row>
    <row r="26" spans="1:4" x14ac:dyDescent="0.2">
      <c r="A26" s="1">
        <v>1.0821759259259199E-2</v>
      </c>
      <c r="B26" s="2">
        <f t="shared" si="0"/>
        <v>119.99999999999477</v>
      </c>
      <c r="C26">
        <v>7.0000000000000007E-2</v>
      </c>
      <c r="D26">
        <v>4.3999999999999997E-2</v>
      </c>
    </row>
    <row r="27" spans="1:4" x14ac:dyDescent="0.2">
      <c r="A27" s="1">
        <v>1.08796296296296E-2</v>
      </c>
      <c r="B27" s="2">
        <f t="shared" si="0"/>
        <v>124.99999999999741</v>
      </c>
      <c r="C27">
        <v>6.9000000000000006E-2</v>
      </c>
      <c r="D27">
        <v>4.7E-2</v>
      </c>
    </row>
    <row r="28" spans="1:4" x14ac:dyDescent="0.2">
      <c r="A28" s="1">
        <v>1.0937499999999999E-2</v>
      </c>
      <c r="B28" s="2">
        <f t="shared" si="0"/>
        <v>129.99999999999989</v>
      </c>
      <c r="C28">
        <v>6.8000000000000005E-2</v>
      </c>
      <c r="D28">
        <v>4.8000000000000001E-2</v>
      </c>
    </row>
    <row r="29" spans="1:4" x14ac:dyDescent="0.2">
      <c r="A29" s="1">
        <v>1.09953703703704E-2</v>
      </c>
      <c r="B29" s="2">
        <f t="shared" si="0"/>
        <v>135.00000000000253</v>
      </c>
      <c r="C29">
        <v>6.7000000000000004E-2</v>
      </c>
      <c r="D29">
        <v>4.9000000000000002E-2</v>
      </c>
    </row>
    <row r="30" spans="1:4" x14ac:dyDescent="0.2">
      <c r="A30" s="1">
        <v>1.10532407407407E-2</v>
      </c>
      <c r="B30" s="2">
        <f t="shared" si="0"/>
        <v>139.99999999999645</v>
      </c>
      <c r="C30">
        <v>6.6000000000000003E-2</v>
      </c>
      <c r="D30">
        <v>0.05</v>
      </c>
    </row>
    <row r="31" spans="1:4" x14ac:dyDescent="0.2">
      <c r="A31" s="1">
        <v>1.1111111111111099E-2</v>
      </c>
      <c r="B31" s="2">
        <f t="shared" si="0"/>
        <v>144.99999999999895</v>
      </c>
      <c r="C31">
        <v>6.6000000000000003E-2</v>
      </c>
      <c r="D31">
        <v>5.1999999999999998E-2</v>
      </c>
    </row>
    <row r="32" spans="1:4" x14ac:dyDescent="0.2">
      <c r="A32" s="1">
        <v>1.11689814814815E-2</v>
      </c>
      <c r="B32" s="2">
        <f t="shared" si="0"/>
        <v>150.00000000000156</v>
      </c>
      <c r="C32">
        <v>6.4000000000000001E-2</v>
      </c>
      <c r="D32">
        <v>5.2999999999999999E-2</v>
      </c>
    </row>
    <row r="33" spans="1:4" x14ac:dyDescent="0.2">
      <c r="A33" s="1">
        <v>1.12268518518518E-2</v>
      </c>
      <c r="B33" s="2">
        <f t="shared" si="0"/>
        <v>154.99999999999551</v>
      </c>
      <c r="C33">
        <v>6.4000000000000001E-2</v>
      </c>
      <c r="D33">
        <v>5.5E-2</v>
      </c>
    </row>
    <row r="34" spans="1:4" x14ac:dyDescent="0.2">
      <c r="A34" s="1">
        <v>1.1284722222222199E-2</v>
      </c>
      <c r="B34" s="2">
        <f t="shared" si="0"/>
        <v>159.99999999999798</v>
      </c>
      <c r="C34">
        <v>6.3E-2</v>
      </c>
      <c r="D34">
        <v>5.7000000000000002E-2</v>
      </c>
    </row>
    <row r="35" spans="1:4" x14ac:dyDescent="0.2">
      <c r="A35" s="1">
        <v>1.13425925925926E-2</v>
      </c>
      <c r="B35" s="2">
        <f t="shared" si="0"/>
        <v>165.00000000000063</v>
      </c>
      <c r="C35">
        <v>6.3E-2</v>
      </c>
      <c r="D35">
        <v>5.8000000000000003E-2</v>
      </c>
    </row>
    <row r="36" spans="1:4" x14ac:dyDescent="0.2">
      <c r="A36" s="1">
        <v>1.1400462962962999E-2</v>
      </c>
      <c r="B36" s="2">
        <f t="shared" si="0"/>
        <v>170.0000000000031</v>
      </c>
      <c r="C36">
        <v>6.3E-2</v>
      </c>
      <c r="D36">
        <v>5.8999999999999997E-2</v>
      </c>
    </row>
    <row r="37" spans="1:4" x14ac:dyDescent="0.2">
      <c r="A37" s="1">
        <v>1.14583333333334E-2</v>
      </c>
      <c r="B37" s="2">
        <f t="shared" si="0"/>
        <v>175.00000000000571</v>
      </c>
      <c r="C37">
        <v>6.3E-2</v>
      </c>
      <c r="D37">
        <v>0.06</v>
      </c>
    </row>
    <row r="38" spans="1:4" x14ac:dyDescent="0.2">
      <c r="A38" s="1">
        <v>1.1516203703703799E-2</v>
      </c>
      <c r="B38" s="2">
        <f t="shared" si="0"/>
        <v>180.00000000000821</v>
      </c>
      <c r="C38">
        <v>6.3E-2</v>
      </c>
      <c r="D38">
        <v>6.0999999999999999E-2</v>
      </c>
    </row>
    <row r="39" spans="1:4" x14ac:dyDescent="0.2">
      <c r="A39" s="1">
        <v>1.15740740740742E-2</v>
      </c>
      <c r="B39" s="2">
        <f t="shared" si="0"/>
        <v>185.00000000001083</v>
      </c>
      <c r="C39">
        <v>6.3E-2</v>
      </c>
      <c r="D39">
        <v>6.0999999999999999E-2</v>
      </c>
    </row>
    <row r="40" spans="1:4" x14ac:dyDescent="0.2">
      <c r="A40" s="1">
        <v>1.1631944444444599E-2</v>
      </c>
      <c r="B40" s="2">
        <f t="shared" si="0"/>
        <v>190.0000000000133</v>
      </c>
      <c r="C40">
        <v>6.3E-2</v>
      </c>
      <c r="D40">
        <v>6.0999999999999999E-2</v>
      </c>
    </row>
    <row r="41" spans="1:4" x14ac:dyDescent="0.2">
      <c r="A41" s="1">
        <v>1.1689814814815E-2</v>
      </c>
      <c r="B41" s="2">
        <f t="shared" si="0"/>
        <v>195.00000000001594</v>
      </c>
      <c r="C41">
        <v>6.3E-2</v>
      </c>
      <c r="D41">
        <v>6.2E-2</v>
      </c>
    </row>
    <row r="42" spans="1:4" x14ac:dyDescent="0.2">
      <c r="A42" s="1">
        <v>1.1747685185185401E-2</v>
      </c>
      <c r="B42" s="2">
        <f t="shared" si="0"/>
        <v>200.00000000001859</v>
      </c>
      <c r="C42">
        <v>6.3E-2</v>
      </c>
      <c r="D42">
        <v>6.2E-2</v>
      </c>
    </row>
    <row r="43" spans="1:4" x14ac:dyDescent="0.2">
      <c r="A43" s="1">
        <v>1.18055555555558E-2</v>
      </c>
      <c r="B43" s="2">
        <f t="shared" si="0"/>
        <v>205.00000000002106</v>
      </c>
      <c r="C43">
        <v>6.3E-2</v>
      </c>
      <c r="D43">
        <v>6.3E-2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J3"/>
  <sheetViews>
    <sheetView tabSelected="1" zoomScale="174" workbookViewId="0">
      <selection activeCell="F12" sqref="F12"/>
    </sheetView>
  </sheetViews>
  <sheetFormatPr baseColWidth="10" defaultRowHeight="15" x14ac:dyDescent="0.2"/>
  <cols>
    <col min="2" max="2" width="13.33203125" bestFit="1" customWidth="1"/>
  </cols>
  <sheetData>
    <row r="1" spans="1:10" x14ac:dyDescent="0.2">
      <c r="B1" t="s">
        <v>5</v>
      </c>
      <c r="C1" t="s">
        <v>6</v>
      </c>
      <c r="D1" t="s">
        <v>7</v>
      </c>
      <c r="E1" t="s">
        <v>9</v>
      </c>
      <c r="F1" t="s">
        <v>11</v>
      </c>
      <c r="G1" t="s">
        <v>14</v>
      </c>
      <c r="H1" t="s">
        <v>16</v>
      </c>
      <c r="I1" t="s">
        <v>17</v>
      </c>
      <c r="J1" t="s">
        <v>19</v>
      </c>
    </row>
    <row r="2" spans="1:10" x14ac:dyDescent="0.2">
      <c r="A2" t="s">
        <v>12</v>
      </c>
      <c r="B2">
        <v>0.19800000000000001</v>
      </c>
      <c r="C2">
        <v>6.3E-2</v>
      </c>
      <c r="D2">
        <v>200</v>
      </c>
      <c r="E2">
        <v>987</v>
      </c>
      <c r="F2">
        <v>846</v>
      </c>
      <c r="G2">
        <v>1.75E-3</v>
      </c>
      <c r="H2">
        <v>1.4630000000000001E-3</v>
      </c>
      <c r="I2">
        <v>3.3240000000000001E-3</v>
      </c>
      <c r="J2">
        <v>0</v>
      </c>
    </row>
    <row r="3" spans="1:10" x14ac:dyDescent="0.2">
      <c r="A3" t="s">
        <v>13</v>
      </c>
      <c r="B3" t="s">
        <v>8</v>
      </c>
      <c r="D3" t="s">
        <v>1</v>
      </c>
      <c r="E3" t="s">
        <v>10</v>
      </c>
      <c r="F3" t="s">
        <v>10</v>
      </c>
      <c r="G3" t="s">
        <v>15</v>
      </c>
      <c r="H3" t="s">
        <v>18</v>
      </c>
      <c r="I3" t="s">
        <v>18</v>
      </c>
      <c r="J3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Grafici</vt:lpstr>
      </vt:variant>
      <vt:variant>
        <vt:i4>1</vt:i4>
      </vt:variant>
    </vt:vector>
  </HeadingPairs>
  <TitlesOfParts>
    <vt:vector size="3" baseType="lpstr">
      <vt:lpstr>Data</vt:lpstr>
      <vt:lpstr>Parameters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Niklas Nickel</cp:lastModifiedBy>
  <dcterms:created xsi:type="dcterms:W3CDTF">2023-09-11T13:41:13Z</dcterms:created>
  <dcterms:modified xsi:type="dcterms:W3CDTF">2023-10-05T13:08:14Z</dcterms:modified>
</cp:coreProperties>
</file>